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cramirez\Desktop\Escritorio\contratos\2014\2014 II SEMESTRE\MUDANZA ICFES\DOCUMENTOS PARA ESTUDIO DE MERCADO\"/>
    </mc:Choice>
  </mc:AlternateContent>
  <bookViews>
    <workbookView xWindow="0" yWindow="0" windowWidth="25605" windowHeight="15900"/>
  </bookViews>
  <sheets>
    <sheet name="FORMATO PARA OFERTA ECONÓMICA" sheetId="1" r:id="rId1"/>
    <sheet name="Hoja 2 - ARCHIVADORES RODANTES" sheetId="2" r:id="rId2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87" i="1" l="1"/>
  <c r="G87" i="1"/>
  <c r="H71" i="1"/>
  <c r="G71" i="1"/>
  <c r="H88" i="1" l="1"/>
  <c r="G88" i="1"/>
</calcChain>
</file>

<file path=xl/sharedStrings.xml><?xml version="1.0" encoding="utf-8"?>
<sst xmlns="http://schemas.openxmlformats.org/spreadsheetml/2006/main" count="175" uniqueCount="113">
  <si>
    <t>ETAPA I</t>
  </si>
  <si>
    <t>GRUPO</t>
  </si>
  <si>
    <t>CONCEPTO</t>
  </si>
  <si>
    <t>ITEMS</t>
  </si>
  <si>
    <t>UNIDAD</t>
  </si>
  <si>
    <t>CANTIDAD APROXIMADA</t>
  </si>
  <si>
    <t>VALOR TOTAL ANTES DE IVA</t>
  </si>
  <si>
    <t>VALOR TOTAL INLUIDO IVA</t>
  </si>
  <si>
    <t>Servicio de mudanza: Sede actual - nueva sede
*Origen: Calle 17 # 3-40, Bogotá
*Destino: Carrera 7 # 32-12, piso 25 al 32 San Martín, Bogotá</t>
  </si>
  <si>
    <t>ML</t>
  </si>
  <si>
    <t>TRASLADO Y UBICACIÓN CAJAS DE ARCHIVO  Y CAJAS FUERTES</t>
  </si>
  <si>
    <t xml:space="preserve">CAJA </t>
  </si>
  <si>
    <t>140 a 160</t>
  </si>
  <si>
    <t>161 a 180</t>
  </si>
  <si>
    <t>181 a 200</t>
  </si>
  <si>
    <t>UN</t>
  </si>
  <si>
    <t>TRASLADO Y UBICACIÓN EQUIPOS DE OFICINA Y ELECTRODOMÉSTICOS</t>
  </si>
  <si>
    <t>Camaras de video</t>
  </si>
  <si>
    <t xml:space="preserve"> Tableros Interactivos Walk And Talk Referencia Wtl 1610, Con Control Remoto,Usb Polykey.</t>
  </si>
  <si>
    <r>
      <t>Cartelera digital de 42" con estructura portátil</t>
    </r>
    <r>
      <rPr>
        <b/>
        <sz val="11"/>
        <color rgb="FFFF0000"/>
        <rFont val="Calibri"/>
        <family val="2"/>
        <scheme val="minor"/>
      </rPr>
      <t xml:space="preserve"> (incluye desarme y arme, según protocolo de seguridad adjunto).</t>
    </r>
  </si>
  <si>
    <r>
      <t>Artículos de oficina de cada puesto de trabajo organizado en cajas</t>
    </r>
    <r>
      <rPr>
        <b/>
        <sz val="11"/>
        <color rgb="FFFF0000"/>
        <rFont val="Calibri"/>
        <family val="2"/>
        <scheme val="minor"/>
      </rPr>
      <t xml:space="preserve"> 
</t>
    </r>
  </si>
  <si>
    <t>320 a 340</t>
  </si>
  <si>
    <t>341 a 360</t>
  </si>
  <si>
    <t>361  a 380</t>
  </si>
  <si>
    <t>TRASLADO Y UBICACIÓN MUEBLES Y ENSERES</t>
  </si>
  <si>
    <t>Camillas rígidas con inmobilizador</t>
  </si>
  <si>
    <r>
      <t>Mesa De Ping Pong Plegable Con Rodachines</t>
    </r>
    <r>
      <rPr>
        <b/>
        <sz val="11"/>
        <color rgb="FFFF0000"/>
        <rFont val="Calibri"/>
        <family val="2"/>
        <scheme val="minor"/>
      </rPr>
      <t xml:space="preserve"> </t>
    </r>
  </si>
  <si>
    <t>Sofas dobles y sencillos</t>
  </si>
  <si>
    <t>Perchero en madera</t>
  </si>
  <si>
    <t>Perchero Metálico</t>
  </si>
  <si>
    <t>SUBTOTAL</t>
  </si>
  <si>
    <t>ETAPA II</t>
  </si>
  <si>
    <t>CANTIDAD</t>
  </si>
  <si>
    <t xml:space="preserve">Servicio de Mudanza Sede actual - edificio anexo y locales
*Origen: Calle 17 # 3-40, Bogotá
*Destino :Calle 17 # 3-40, Bogotá, edificio anexo a la sede principal actual del ICFES
</t>
  </si>
  <si>
    <t>Luminarias</t>
  </si>
  <si>
    <t>Puestos de trabajo</t>
  </si>
  <si>
    <t>Sillas de auditorio</t>
  </si>
  <si>
    <t>EL PROPONENTE DE CONTAR CON PERSONAL EXPECIALIZADO EN DESMONTE  DE ARCHIVOS RODANTES</t>
  </si>
  <si>
    <t>TOTAL GENERAL INCLUIDO IVA</t>
  </si>
  <si>
    <t>ITEM</t>
  </si>
  <si>
    <t>VALOR ANTES DE IVA</t>
  </si>
  <si>
    <t>VALOR INCLUIDO IVA</t>
  </si>
  <si>
    <t>Extintor de 10 lb</t>
  </si>
  <si>
    <t xml:space="preserve"> Extintor de 20 lb</t>
  </si>
  <si>
    <t>EL PROPONENTE DEBE CONTAR CON PERSONAL EXPECIALIZADO EN DESMONTE Y MONTE DE ARCHIVOS RODANTES</t>
  </si>
  <si>
    <t>VIAJE CON  FURGON DE CAPACIDAD DE 20 M3 A 29 M3</t>
  </si>
  <si>
    <t>VIAJE  CON FURGON DE  CAPACIDAD DE  30 M3 A 34M3</t>
  </si>
  <si>
    <t>VIAJE CON FURGON CON CAPACIDAD DE 35M3  O MÁS</t>
  </si>
  <si>
    <t xml:space="preserve"> Equipos de escritorio y portátiles</t>
  </si>
  <si>
    <t xml:space="preserve"> Impresoras </t>
  </si>
  <si>
    <t>Tablero en acrílico y en corcho</t>
  </si>
  <si>
    <t>Sillas  de oficina</t>
  </si>
  <si>
    <t>Carteleras en madera - paño - marco style - aluminio</t>
  </si>
  <si>
    <t>Columnas de sonido</t>
  </si>
  <si>
    <t>LISTA DE PRECIOS PARA ELEMETOS ADICIONALES NO CONTEMPLADOS PARA LA ETAPA I</t>
  </si>
  <si>
    <t>LISTA DE PRECIOS PARA ELEMETOS ADICIONALES NO CONTEMPLADOS PARA LA ETAPA II</t>
  </si>
  <si>
    <t>DESMONTE Y TRASLADO DE ELEMENTOS QUE SUMEN EN TOTAL ENTRE 20 M3 A 29 M3</t>
  </si>
  <si>
    <t>DESMONTE Y TRASLADO DE ELEMENTOS QUE SUMEN EN TOTAL ENTRE  30 M3 A 34M3</t>
  </si>
  <si>
    <r>
      <t xml:space="preserve">Caja fuerte de 80 Kg aproximadamente , dimensiones aproximadas :
ALTO:   40   cm
LARGO:  30   cm
ANCHO:  30  cm
</t>
    </r>
    <r>
      <rPr>
        <b/>
        <sz val="11"/>
        <color rgb="FFFF0000"/>
        <rFont val="Calibri"/>
        <family val="2"/>
        <scheme val="minor"/>
      </rPr>
      <t>(Se debe prestar el servicio de escolta).</t>
    </r>
  </si>
  <si>
    <r>
      <t xml:space="preserve"> Caja fuerte de 140 Kg aproximadamente , dimensiones aproximadas :
ALTO:     60 cm
LARGO:  60 cm
ANCHO:  40 cm 
</t>
    </r>
    <r>
      <rPr>
        <b/>
        <sz val="11"/>
        <color rgb="FFFF0000"/>
        <rFont val="Calibri"/>
        <family val="2"/>
        <scheme val="minor"/>
      </rPr>
      <t>(Se debe prestar el servicio de escolta).</t>
    </r>
  </si>
  <si>
    <t>Canecas para basura</t>
  </si>
  <si>
    <t xml:space="preserve"> Scanners y fax</t>
  </si>
  <si>
    <t>DESMONTE Y TRASLADO DE ELEMENTOS QUE SUMEN EN TOTAL ENTRE 35M3  A 45 M3</t>
  </si>
  <si>
    <t>Locker y gavetero Metálico</t>
  </si>
  <si>
    <r>
      <t xml:space="preserve">TRASLADO Y UBICACIÓN ELEMENTOS DE LOS PUESTOS DE TRABAJO . </t>
    </r>
    <r>
      <rPr>
        <b/>
        <sz val="11"/>
        <color rgb="FFFF0000"/>
        <rFont val="Calibri"/>
        <family val="2"/>
        <scheme val="minor"/>
      </rPr>
      <t>EL PROVEEDOR DEBE SUMINISTRAR 500 CAJAS, CON SUS RESPECTIVOS SELLOS DE SEGURIDAD Y ROTULOS PARA MARCAR CON EL NOMBRE DE LA PERSONA Y LA DEPENDENCIA A LA QUE PERTENECE, CON 8 DÍAS DE ANTELACIÓN AL DÍA DE TRASTEO, ÉSTAS DEBEN ESTAR ENTRE LOS RANGOS SEÑALADOS, CON EL FIN DE GARANTIZAR UNIFORMIDAD DE LAS CAJAS:
ALTO       (Entre 50  y 70 cm)
LARGO    (Entre 50 y 70 cm)
ANCHO    (Entre 50 y 70 cm)</t>
    </r>
  </si>
  <si>
    <t>Televisores  29 a 40 Pulgadas</t>
  </si>
  <si>
    <t xml:space="preserve">Video Beam </t>
  </si>
  <si>
    <t xml:space="preserve">Horno Samsung Amw9114 Microondas </t>
  </si>
  <si>
    <t xml:space="preserve"> Nevera Samsung Modelo Sr-099 y estufas</t>
  </si>
  <si>
    <t>Biblioteca</t>
  </si>
  <si>
    <t>Calefactor pequeño</t>
  </si>
  <si>
    <t>CAJA</t>
  </si>
  <si>
    <t>380 a 400</t>
  </si>
  <si>
    <t>Papeleras de oficina pequeñas</t>
  </si>
  <si>
    <t xml:space="preserve">ANTES DE EMPEZAR A DILIGENCIAR SU COTIZACIÓN, LEA ATENTAMENTE LO SIGUIENTE : </t>
  </si>
  <si>
    <t>D) A la hora de cotizar incluya los costos de las pólizas que deberá constituir en caso de ser adjudicatario, así como todos los costos directos e indirectos que se puedan generar por la prestación del servicio.</t>
  </si>
  <si>
    <t xml:space="preserve">* 2 cuerpos fijos sencillos, de 3 estantes
* 1 cuerpo fijo doble, de 3 estantes
* 8 cuerpos moviles dobles de 3 estantes. </t>
  </si>
  <si>
    <t>* 2 cuerpos fijos sencillos, de 3 estantes.
* 2 cuerpos móviles dobles, de 3 estantes.</t>
  </si>
  <si>
    <t xml:space="preserve">* 2 cuerpos fijos sencillos, de 1 estante.
*3 cuerpos móviles dobles, de 1 estante.
</t>
  </si>
  <si>
    <t>* 2 cuerpos fijos sencillos, de 1 estante.
* 2 cuerpos dobles, de 1 estante.</t>
  </si>
  <si>
    <r>
      <t>DESMONTE, TRASLADO Y UBICACIÓN ARCHIVO RODANTE, METALICO, CON MECANISMO.</t>
    </r>
    <r>
      <rPr>
        <b/>
        <sz val="11"/>
        <color rgb="FFFF0000"/>
        <rFont val="Calibri"/>
        <family val="2"/>
        <scheme val="minor"/>
      </rPr>
      <t xml:space="preserve"> (ver fotos en hoja 2)</t>
    </r>
  </si>
  <si>
    <r>
      <t>DESMONTE, TRASLADO Y UBICACIÓN ARCHIVO RODANTE, METALICO,  CON MECANISMO.</t>
    </r>
    <r>
      <rPr>
        <b/>
        <sz val="11"/>
        <color rgb="FFFF0000"/>
        <rFont val="Calibri"/>
        <family val="2"/>
        <scheme val="minor"/>
      </rPr>
      <t xml:space="preserve"> (ver fotos en hoja 2)</t>
    </r>
  </si>
  <si>
    <r>
      <t xml:space="preserve">DEMONTE , TRASLADO Y UBICACIÓN ARCHIVO RODANTE , EN MADERA, SIN MECANISMO. </t>
    </r>
    <r>
      <rPr>
        <b/>
        <sz val="11"/>
        <color rgb="FFFF0000"/>
        <rFont val="Calibri"/>
        <family val="2"/>
        <scheme val="minor"/>
      </rPr>
      <t>(ver fotos en hoja 2)</t>
    </r>
  </si>
  <si>
    <r>
      <t>DEMONTE , TRASLADO Y UBICACIÓN ARCHIVO RODANTE , EN MADERA, SIN MECANISMO.</t>
    </r>
    <r>
      <rPr>
        <b/>
        <sz val="11"/>
        <color rgb="FFFF0000"/>
        <rFont val="Calibri"/>
        <family val="2"/>
        <scheme val="minor"/>
      </rPr>
      <t xml:space="preserve"> (ver fotos en hoja 2)</t>
    </r>
  </si>
  <si>
    <t>1700 a 1720</t>
  </si>
  <si>
    <t>1721 a 1740</t>
  </si>
  <si>
    <t>1741 a 1760</t>
  </si>
  <si>
    <t xml:space="preserve"> Cajas de archivo normal  X200 </t>
  </si>
  <si>
    <r>
      <t xml:space="preserve">Archivo Especial 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X200.</t>
    </r>
    <r>
      <rPr>
        <b/>
        <sz val="11"/>
        <color rgb="FFFF0000"/>
        <rFont val="Calibri"/>
        <family val="2"/>
        <scheme val="minor"/>
      </rPr>
      <t xml:space="preserve"> (Se debe prestar el servicio de escolta).</t>
    </r>
  </si>
  <si>
    <t>Divisiones modulares piso - media altura (2 cuerpos)</t>
  </si>
  <si>
    <t>Divisiones modulares piso - techo (3 cuerpos)</t>
  </si>
  <si>
    <t>DESARME Y TRASLADO ARCHIVOS RODANTES,  EN MADERA, SIN MECANISMO (NO INCLUYE ARMADO)</t>
  </si>
  <si>
    <t>Archivador oficina  ( aprox 60 X 60 X 60)</t>
  </si>
  <si>
    <t>Bibliotecas (Aprox 190 cm X 100 cm X 60 cm)</t>
  </si>
  <si>
    <t>Vitrinas en madera y puerta en vidrio  (Aprox 190 cm X 100 cm X 60 cm)</t>
  </si>
  <si>
    <t>Mesas de juntas Grande desarmable (Aprox 2000 cm X 250 cm X100 cm)</t>
  </si>
  <si>
    <t>Mesas de juntas normales (Aprox 250 cm X 250 cm X 100cm)</t>
  </si>
  <si>
    <t>Mesas (Aprox 200 cm X 200 cm X80 cm)</t>
  </si>
  <si>
    <t>Mesa pequeña para impresora y maquinas lectoras (Aprox 76 cm x130 cmx75 cm)</t>
  </si>
  <si>
    <t>Archivadores ( Aprox 60  cmX 60 cm X 60 cm)</t>
  </si>
  <si>
    <t xml:space="preserve">ARCHIVO RODANTE CON MECANISMO
* 2 cuerpos fijos sencillos, de 3 estantes
* 1 cuerpo fijo doble, de 3 estantes
* 8 cuerpos moviles dobles de 3 estantes. </t>
  </si>
  <si>
    <t xml:space="preserve"> ARCHIVO RODANTE , EN MADERA, SIN MECANISMO
* 2 cuerpos fijos sencillos, de 1 estante.
*3 cuerpos móviles dobles, de 1 estante.</t>
  </si>
  <si>
    <t>ARCHIVO RODANTE , EN MADERA, SIN MECANISMO
* 2 cuerpos fijos sencillos, de 1 estante.
* 2 cuerpos dobles, de 1 estante.</t>
  </si>
  <si>
    <t>E)  En la hoja 2 se encuentran algunas fotos de los archivadores rodantes a trasladar, con el objetivo de que los proveedores dimensionen el proceso.</t>
  </si>
  <si>
    <t>ARCHIVO RODANTE, METÁLICO,  CON MECANISMO
* 2 cuerpos fijos sencillos, de 3 estantes.
* 2 cuerpos móviles dobles, de 3 estantes.</t>
  </si>
  <si>
    <r>
      <t xml:space="preserve"> A) El servicio solicitado está compuesto por dos etapas; la</t>
    </r>
    <r>
      <rPr>
        <b/>
        <u/>
        <sz val="16"/>
        <color rgb="FFFF0000"/>
        <rFont val="Calibri"/>
        <family val="2"/>
        <scheme val="minor"/>
      </rPr>
      <t xml:space="preserve"> ETAPA I</t>
    </r>
    <r>
      <rPr>
        <b/>
        <sz val="16"/>
        <color rgb="FFFF0000"/>
        <rFont val="Calibri"/>
        <family val="2"/>
        <scheme val="minor"/>
      </rPr>
      <t xml:space="preserve">  corresponde a los bienes que se requieren transportar en furgones hasta el edificio nuevo ubicado en la cra 7 No.32-12, los cuales se clasifican en 5 grupos, así : 1. DESMONTE , TRASLADO Y UBICACIÓN ARCHIVOS RODANTES (Se solicita cotización global).  2. TRASLADO Y UBICACIÓN CAJAS DE ARCHIVO Y CAJAS FUERTES (Se solicita cotización por rangos para las cajas de archivo y global para las cajas fuertes). 3. TRASLADO Y UBICACIÓN EQUIPOS DE OFICINA Y ELECTRODOMÉSTICOS (Se solicita cotización global). 4. TRASLADO Y UBICACIÓN ELEMENTOS DEL PUESTO DE TRABAJO. (Se solicita cotización por rangos). 5. TRASLADO Y UBICACIÓN MUEBLES Y ENSERES (Se solicita cotización global).                          </t>
    </r>
  </si>
  <si>
    <r>
      <t xml:space="preserve">B) </t>
    </r>
    <r>
      <rPr>
        <b/>
        <u/>
        <sz val="16"/>
        <color rgb="FFFF0000"/>
        <rFont val="Calibri"/>
        <family val="2"/>
        <scheme val="minor"/>
      </rPr>
      <t>La ETAPA II</t>
    </r>
    <r>
      <rPr>
        <b/>
        <sz val="16"/>
        <color rgb="FFFF0000"/>
        <rFont val="Calibri"/>
        <family val="2"/>
        <scheme val="minor"/>
      </rPr>
      <t xml:space="preserve">,  corresponde a los bienes que se requieren trasladar al edificio anexo al ICFES, y por lo tanto no requieren transporte, los cuales se clasifican en 2 grupos, así: 1. TRASLADO Y UBICACIÓN MUEBLES Y ENSERES (Se solicita cotización global). 2.DESARME Y TRANSLADO ARCHIVOS RODANTES (Se requiere cotización global). </t>
    </r>
  </si>
  <si>
    <t>C) Al finalizar la lista con los bienes a trasladar en las ETAPAS I Y II, se encuentran 2 cuadros para cotizar elementos imprevistos; para la ETAPA I se solicita cotizar por "viaje"  de acuerdo a la capacidad del furgón, para la ETAPA II se solicita cotizar por rangos de M3 de elementos adicionales a traladar al edificio anexo.</t>
  </si>
  <si>
    <t>D) Diligencie únicamente las casillas en blanco, las demás se encuentran bloqueadas y formuladas.</t>
  </si>
  <si>
    <t>DESCRIPCIÓN ETAPA I</t>
  </si>
  <si>
    <t>FORMATO PARA OFERTA ECONÓMICA</t>
  </si>
  <si>
    <t>DÍAS HÁBILES PARA EJECUCIÓN DE ETAPA I</t>
  </si>
  <si>
    <t>DÍAS HÁBILES PARA EJECUCIÓN DE ETAPA 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</si>
</sst>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(&quot;$&quot;\ * #,##0_);_(&quot;$&quot;\ * \(#,##0\);_(&quot;$&quot;\ * &quot;-&quot;_);_(@_)"/>
    <numFmt numFmtId="44" formatCode="_(&quot;$&quot;\ * #,##0.00_);_(&quot;$&quot;\ * \(#,##0.00\);_(&quot;$&quot;\ 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u/>
      <sz val="16"/>
      <color rgb="FFFF0000"/>
      <name val="Calibri"/>
      <family val="2"/>
      <scheme val="minor"/>
    </font>
    <font>
      <b/>
      <sz val="24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22"/>
      <color theme="4"/>
      <name val="Calibri"/>
      <family val="2"/>
      <scheme val="minor"/>
    </font>
    <font>
      <b/>
      <u/>
      <sz val="20"/>
      <color theme="0"/>
      <name val="Calibri"/>
      <family val="2"/>
      <scheme val="minor"/>
    </font>
    <font>
      <b/>
      <sz val="22"/>
      <color theme="4" tint="0.3999755851924192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249977111117893"/>
        <bgColor indexed="64"/>
      </patternFill>
    </fill>
  </fills>
  <borders count="61">
    <border>
      <left/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19">
    <xf numFmtId="0" fontId="0" fillId="0" borderId="0" xfId="0"/>
    <xf numFmtId="42" fontId="6" fillId="2" borderId="23" xfId="1" applyNumberFormat="1" applyFont="1" applyFill="1" applyBorder="1"/>
    <xf numFmtId="42" fontId="6" fillId="2" borderId="24" xfId="1" applyNumberFormat="1" applyFont="1" applyFill="1" applyBorder="1"/>
    <xf numFmtId="0" fontId="2" fillId="2" borderId="21" xfId="0" applyFont="1" applyFill="1" applyBorder="1"/>
    <xf numFmtId="0" fontId="3" fillId="0" borderId="0" xfId="0" applyFont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7" fillId="0" borderId="0" xfId="0" applyFont="1" applyBorder="1" applyAlignment="1">
      <alignment horizontal="left" vertical="top"/>
    </xf>
    <xf numFmtId="0" fontId="0" fillId="5" borderId="17" xfId="0" applyFill="1" applyBorder="1" applyAlignment="1">
      <alignment horizontal="center" vertical="center" wrapText="1"/>
    </xf>
    <xf numFmtId="0" fontId="0" fillId="5" borderId="21" xfId="0" applyFill="1" applyBorder="1" applyAlignment="1">
      <alignment horizontal="center" vertical="center" wrapText="1"/>
    </xf>
    <xf numFmtId="0" fontId="0" fillId="5" borderId="23" xfId="0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0" fontId="0" fillId="5" borderId="27" xfId="0" applyFill="1" applyBorder="1" applyAlignment="1">
      <alignment wrapText="1"/>
    </xf>
    <xf numFmtId="0" fontId="0" fillId="5" borderId="23" xfId="0" applyFill="1" applyBorder="1" applyAlignment="1">
      <alignment horizontal="center" vertical="center"/>
    </xf>
    <xf numFmtId="0" fontId="0" fillId="5" borderId="29" xfId="0" applyFill="1" applyBorder="1" applyAlignment="1">
      <alignment wrapText="1"/>
    </xf>
    <xf numFmtId="0" fontId="0" fillId="5" borderId="30" xfId="0" applyFill="1" applyBorder="1" applyAlignment="1">
      <alignment horizontal="center" vertical="center" wrapText="1"/>
    </xf>
    <xf numFmtId="0" fontId="0" fillId="5" borderId="34" xfId="0" applyFill="1" applyBorder="1" applyAlignment="1">
      <alignment vertical="top" wrapText="1"/>
    </xf>
    <xf numFmtId="0" fontId="0" fillId="5" borderId="34" xfId="0" applyFill="1" applyBorder="1"/>
    <xf numFmtId="0" fontId="0" fillId="5" borderId="21" xfId="0" applyFill="1" applyBorder="1" applyAlignment="1">
      <alignment horizontal="center" vertical="center"/>
    </xf>
    <xf numFmtId="0" fontId="0" fillId="5" borderId="34" xfId="0" applyFill="1" applyBorder="1" applyAlignment="1">
      <alignment horizontal="left" vertical="top" wrapText="1"/>
    </xf>
    <xf numFmtId="0" fontId="0" fillId="5" borderId="20" xfId="0" applyFill="1" applyBorder="1" applyAlignment="1">
      <alignment wrapText="1"/>
    </xf>
    <xf numFmtId="0" fontId="0" fillId="5" borderId="3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 wrapText="1"/>
    </xf>
    <xf numFmtId="0" fontId="0" fillId="5" borderId="34" xfId="0" applyFill="1" applyBorder="1" applyAlignment="1">
      <alignment wrapText="1"/>
    </xf>
    <xf numFmtId="0" fontId="0" fillId="5" borderId="31" xfId="0" applyFill="1" applyBorder="1" applyAlignment="1">
      <alignment horizontal="center" vertical="center" wrapText="1"/>
    </xf>
    <xf numFmtId="0" fontId="0" fillId="5" borderId="21" xfId="0" applyFill="1" applyBorder="1" applyAlignment="1">
      <alignment horizontal="center" vertical="top" wrapText="1"/>
    </xf>
    <xf numFmtId="0" fontId="0" fillId="5" borderId="3" xfId="0" applyFill="1" applyBorder="1" applyAlignment="1">
      <alignment horizontal="center" vertical="center" wrapText="1"/>
    </xf>
    <xf numFmtId="0" fontId="0" fillId="5" borderId="21" xfId="0" applyFill="1" applyBorder="1" applyAlignment="1">
      <alignment horizontal="left" vertical="center" wrapText="1"/>
    </xf>
    <xf numFmtId="0" fontId="0" fillId="5" borderId="31" xfId="0" applyFill="1" applyBorder="1" applyAlignment="1">
      <alignment horizontal="center" vertical="center" wrapText="1"/>
    </xf>
    <xf numFmtId="0" fontId="0" fillId="5" borderId="30" xfId="0" applyFill="1" applyBorder="1" applyAlignment="1">
      <alignment horizontal="center" vertical="center" wrapText="1"/>
    </xf>
    <xf numFmtId="42" fontId="6" fillId="2" borderId="30" xfId="1" applyNumberFormat="1" applyFont="1" applyFill="1" applyBorder="1"/>
    <xf numFmtId="42" fontId="6" fillId="2" borderId="36" xfId="1" applyNumberFormat="1" applyFont="1" applyFill="1" applyBorder="1"/>
    <xf numFmtId="0" fontId="2" fillId="3" borderId="51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/>
    </xf>
    <xf numFmtId="0" fontId="2" fillId="2" borderId="22" xfId="0" applyFont="1" applyFill="1" applyBorder="1"/>
    <xf numFmtId="0" fontId="4" fillId="5" borderId="23" xfId="0" applyFont="1" applyFill="1" applyBorder="1" applyAlignment="1">
      <alignment horizontal="left" vertical="top" wrapText="1"/>
    </xf>
    <xf numFmtId="0" fontId="2" fillId="2" borderId="31" xfId="0" applyFont="1" applyFill="1" applyBorder="1" applyAlignment="1">
      <alignment horizontal="center"/>
    </xf>
    <xf numFmtId="0" fontId="2" fillId="2" borderId="31" xfId="0" applyFont="1" applyFill="1" applyBorder="1" applyAlignment="1">
      <alignment horizontal="center" wrapText="1"/>
    </xf>
    <xf numFmtId="0" fontId="2" fillId="2" borderId="32" xfId="0" applyFont="1" applyFill="1" applyBorder="1" applyAlignment="1">
      <alignment horizontal="center"/>
    </xf>
    <xf numFmtId="0" fontId="0" fillId="5" borderId="28" xfId="0" applyFill="1" applyBorder="1" applyAlignment="1">
      <alignment vertical="center" wrapText="1"/>
    </xf>
    <xf numFmtId="0" fontId="0" fillId="5" borderId="33" xfId="0" applyFill="1" applyBorder="1" applyAlignment="1">
      <alignment vertical="center" wrapText="1"/>
    </xf>
    <xf numFmtId="0" fontId="0" fillId="5" borderId="33" xfId="0" applyFill="1" applyBorder="1" applyAlignment="1">
      <alignment horizontal="left" vertical="center" wrapText="1"/>
    </xf>
    <xf numFmtId="0" fontId="0" fillId="5" borderId="19" xfId="0" applyFill="1" applyBorder="1" applyAlignment="1">
      <alignment horizontal="left" vertical="center" wrapText="1"/>
    </xf>
    <xf numFmtId="0" fontId="5" fillId="5" borderId="23" xfId="0" applyFont="1" applyFill="1" applyBorder="1" applyAlignment="1">
      <alignment horizontal="justify" vertical="top" wrapText="1"/>
    </xf>
    <xf numFmtId="0" fontId="0" fillId="5" borderId="17" xfId="0" applyFill="1" applyBorder="1" applyAlignment="1">
      <alignment horizontal="justify" vertical="top" wrapText="1"/>
    </xf>
    <xf numFmtId="0" fontId="0" fillId="5" borderId="21" xfId="0" applyFill="1" applyBorder="1" applyAlignment="1">
      <alignment horizontal="justify" vertical="top" wrapText="1"/>
    </xf>
    <xf numFmtId="0" fontId="0" fillId="5" borderId="17" xfId="0" applyFont="1" applyFill="1" applyBorder="1" applyAlignment="1">
      <alignment horizontal="center" vertical="center" wrapText="1"/>
    </xf>
    <xf numFmtId="0" fontId="0" fillId="5" borderId="21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center" wrapText="1"/>
    </xf>
    <xf numFmtId="0" fontId="5" fillId="5" borderId="23" xfId="0" applyFont="1" applyFill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21" xfId="0" applyFont="1" applyFill="1" applyBorder="1" applyAlignment="1">
      <alignment horizontal="center" vertical="top" wrapText="1"/>
    </xf>
    <xf numFmtId="0" fontId="5" fillId="5" borderId="34" xfId="0" applyFont="1" applyFill="1" applyBorder="1" applyAlignment="1">
      <alignment wrapText="1"/>
    </xf>
    <xf numFmtId="0" fontId="0" fillId="5" borderId="0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5" borderId="25" xfId="0" applyFill="1" applyBorder="1"/>
    <xf numFmtId="0" fontId="0" fillId="5" borderId="17" xfId="0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0" fillId="0" borderId="0" xfId="0" applyAlignment="1"/>
    <xf numFmtId="42" fontId="0" fillId="0" borderId="30" xfId="1" applyNumberFormat="1" applyFont="1" applyBorder="1" applyAlignment="1" applyProtection="1">
      <protection locked="0"/>
    </xf>
    <xf numFmtId="42" fontId="0" fillId="0" borderId="36" xfId="1" applyNumberFormat="1" applyFont="1" applyBorder="1" applyAlignment="1" applyProtection="1">
      <protection locked="0"/>
    </xf>
    <xf numFmtId="42" fontId="0" fillId="0" borderId="21" xfId="1" applyNumberFormat="1" applyFont="1" applyBorder="1" applyAlignment="1" applyProtection="1">
      <protection locked="0"/>
    </xf>
    <xf numFmtId="42" fontId="0" fillId="0" borderId="22" xfId="1" applyNumberFormat="1" applyFont="1" applyBorder="1" applyAlignment="1" applyProtection="1">
      <protection locked="0"/>
    </xf>
    <xf numFmtId="42" fontId="0" fillId="0" borderId="23" xfId="1" applyNumberFormat="1" applyFont="1" applyBorder="1" applyAlignment="1" applyProtection="1">
      <protection locked="0"/>
    </xf>
    <xf numFmtId="42" fontId="0" fillId="0" borderId="24" xfId="1" applyNumberFormat="1" applyFont="1" applyBorder="1" applyAlignment="1" applyProtection="1">
      <protection locked="0"/>
    </xf>
    <xf numFmtId="42" fontId="0" fillId="0" borderId="17" xfId="1" applyNumberFormat="1" applyFont="1" applyBorder="1" applyAlignment="1" applyProtection="1">
      <protection locked="0"/>
    </xf>
    <xf numFmtId="42" fontId="0" fillId="0" borderId="18" xfId="1" applyNumberFormat="1" applyFont="1" applyBorder="1" applyAlignment="1" applyProtection="1">
      <protection locked="0"/>
    </xf>
    <xf numFmtId="42" fontId="0" fillId="0" borderId="17" xfId="1" applyNumberFormat="1" applyFont="1" applyBorder="1" applyProtection="1">
      <protection locked="0"/>
    </xf>
    <xf numFmtId="42" fontId="0" fillId="0" borderId="18" xfId="1" applyNumberFormat="1" applyFont="1" applyBorder="1" applyProtection="1">
      <protection locked="0"/>
    </xf>
    <xf numFmtId="42" fontId="0" fillId="0" borderId="34" xfId="1" applyNumberFormat="1" applyFont="1" applyBorder="1" applyProtection="1">
      <protection locked="0"/>
    </xf>
    <xf numFmtId="42" fontId="0" fillId="0" borderId="22" xfId="1" applyNumberFormat="1" applyFont="1" applyBorder="1" applyProtection="1">
      <protection locked="0"/>
    </xf>
    <xf numFmtId="42" fontId="0" fillId="0" borderId="2" xfId="1" applyNumberFormat="1" applyFont="1" applyBorder="1" applyProtection="1">
      <protection locked="0"/>
    </xf>
    <xf numFmtId="42" fontId="0" fillId="0" borderId="4" xfId="1" applyNumberFormat="1" applyFont="1" applyBorder="1" applyProtection="1">
      <protection locked="0"/>
    </xf>
    <xf numFmtId="42" fontId="0" fillId="0" borderId="3" xfId="1" applyNumberFormat="1" applyFont="1" applyBorder="1" applyProtection="1">
      <protection locked="0"/>
    </xf>
    <xf numFmtId="42" fontId="0" fillId="0" borderId="23" xfId="1" applyNumberFormat="1" applyFont="1" applyBorder="1" applyProtection="1">
      <protection locked="0"/>
    </xf>
    <xf numFmtId="42" fontId="0" fillId="0" borderId="24" xfId="1" applyNumberFormat="1" applyFont="1" applyBorder="1" applyProtection="1">
      <protection locked="0"/>
    </xf>
    <xf numFmtId="42" fontId="0" fillId="0" borderId="21" xfId="0" applyNumberFormat="1" applyBorder="1" applyProtection="1">
      <protection locked="0"/>
    </xf>
    <xf numFmtId="42" fontId="0" fillId="0" borderId="22" xfId="0" applyNumberFormat="1" applyBorder="1" applyProtection="1">
      <protection locked="0"/>
    </xf>
    <xf numFmtId="42" fontId="0" fillId="0" borderId="23" xfId="0" applyNumberFormat="1" applyBorder="1" applyProtection="1">
      <protection locked="0"/>
    </xf>
    <xf numFmtId="42" fontId="0" fillId="0" borderId="24" xfId="0" applyNumberFormat="1" applyBorder="1" applyProtection="1">
      <protection locked="0"/>
    </xf>
    <xf numFmtId="42" fontId="6" fillId="2" borderId="21" xfId="1" applyNumberFormat="1" applyFont="1" applyFill="1" applyBorder="1"/>
    <xf numFmtId="0" fontId="2" fillId="0" borderId="0" xfId="0" applyFont="1" applyFill="1" applyBorder="1" applyAlignment="1">
      <alignment horizontal="right"/>
    </xf>
    <xf numFmtId="42" fontId="6" fillId="0" borderId="0" xfId="1" applyNumberFormat="1" applyFont="1" applyFill="1" applyBorder="1"/>
    <xf numFmtId="0" fontId="0" fillId="0" borderId="0" xfId="0" applyFill="1" applyBorder="1"/>
    <xf numFmtId="0" fontId="0" fillId="5" borderId="2" xfId="0" applyFill="1" applyBorder="1"/>
    <xf numFmtId="0" fontId="2" fillId="2" borderId="57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14" fillId="6" borderId="21" xfId="0" applyFont="1" applyFill="1" applyBorder="1" applyAlignment="1">
      <alignment horizontal="center"/>
    </xf>
    <xf numFmtId="0" fontId="0" fillId="0" borderId="21" xfId="0" applyBorder="1" applyAlignment="1" applyProtection="1">
      <alignment horizontal="center"/>
      <protection locked="0"/>
    </xf>
    <xf numFmtId="42" fontId="0" fillId="0" borderId="9" xfId="1" applyNumberFormat="1" applyFont="1" applyBorder="1" applyAlignment="1" applyProtection="1">
      <alignment horizontal="center"/>
      <protection locked="0"/>
    </xf>
    <xf numFmtId="42" fontId="0" fillId="0" borderId="15" xfId="1" applyNumberFormat="1" applyFont="1" applyBorder="1" applyAlignment="1" applyProtection="1">
      <alignment horizontal="center"/>
      <protection locked="0"/>
    </xf>
    <xf numFmtId="42" fontId="0" fillId="0" borderId="10" xfId="1" applyNumberFormat="1" applyFont="1" applyBorder="1" applyAlignment="1" applyProtection="1">
      <alignment horizontal="center"/>
      <protection locked="0"/>
    </xf>
    <xf numFmtId="42" fontId="0" fillId="0" borderId="16" xfId="1" applyNumberFormat="1" applyFont="1" applyBorder="1" applyAlignment="1" applyProtection="1">
      <alignment horizontal="center"/>
      <protection locked="0"/>
    </xf>
    <xf numFmtId="0" fontId="0" fillId="5" borderId="44" xfId="0" applyFill="1" applyBorder="1" applyAlignment="1">
      <alignment horizontal="center"/>
    </xf>
    <xf numFmtId="0" fontId="0" fillId="5" borderId="21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23" xfId="0" applyFill="1" applyBorder="1" applyAlignment="1">
      <alignment horizontal="center"/>
    </xf>
    <xf numFmtId="0" fontId="12" fillId="6" borderId="0" xfId="0" applyFont="1" applyFill="1" applyAlignment="1">
      <alignment horizontal="center"/>
    </xf>
    <xf numFmtId="0" fontId="2" fillId="3" borderId="52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5" borderId="13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0" fillId="5" borderId="14" xfId="0" applyFill="1" applyBorder="1" applyAlignment="1">
      <alignment horizontal="left" vertical="center" wrapText="1"/>
    </xf>
    <xf numFmtId="0" fontId="8" fillId="0" borderId="44" xfId="0" applyFont="1" applyBorder="1" applyAlignment="1">
      <alignment horizontal="left" vertical="top" wrapText="1"/>
    </xf>
    <xf numFmtId="0" fontId="8" fillId="0" borderId="21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0" fontId="8" fillId="0" borderId="26" xfId="0" applyFont="1" applyBorder="1" applyAlignment="1">
      <alignment horizontal="left" vertical="top"/>
    </xf>
    <xf numFmtId="0" fontId="8" fillId="0" borderId="40" xfId="0" applyFont="1" applyBorder="1" applyAlignment="1">
      <alignment horizontal="left" vertical="top"/>
    </xf>
    <xf numFmtId="0" fontId="8" fillId="0" borderId="42" xfId="0" applyFont="1" applyBorder="1" applyAlignment="1">
      <alignment horizontal="left" vertical="top"/>
    </xf>
    <xf numFmtId="0" fontId="13" fillId="4" borderId="6" xfId="0" applyFont="1" applyFill="1" applyBorder="1" applyAlignment="1">
      <alignment horizontal="left"/>
    </xf>
    <xf numFmtId="0" fontId="13" fillId="4" borderId="45" xfId="0" applyFont="1" applyFill="1" applyBorder="1" applyAlignment="1">
      <alignment horizontal="left"/>
    </xf>
    <xf numFmtId="0" fontId="13" fillId="4" borderId="46" xfId="0" applyFont="1" applyFill="1" applyBorder="1" applyAlignment="1">
      <alignment horizontal="left"/>
    </xf>
    <xf numFmtId="0" fontId="10" fillId="6" borderId="43" xfId="0" applyFont="1" applyFill="1" applyBorder="1" applyAlignment="1">
      <alignment horizontal="center"/>
    </xf>
    <xf numFmtId="0" fontId="10" fillId="6" borderId="17" xfId="0" applyFont="1" applyFill="1" applyBorder="1" applyAlignment="1">
      <alignment horizontal="center"/>
    </xf>
    <xf numFmtId="0" fontId="10" fillId="6" borderId="18" xfId="0" applyFont="1" applyFill="1" applyBorder="1" applyAlignment="1">
      <alignment horizontal="center"/>
    </xf>
    <xf numFmtId="0" fontId="2" fillId="2" borderId="44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8" fillId="0" borderId="44" xfId="0" applyFont="1" applyBorder="1" applyAlignment="1">
      <alignment horizontal="left" vertical="top"/>
    </xf>
    <xf numFmtId="0" fontId="8" fillId="0" borderId="21" xfId="0" applyFont="1" applyBorder="1" applyAlignment="1">
      <alignment horizontal="left" vertical="top"/>
    </xf>
    <xf numFmtId="0" fontId="8" fillId="0" borderId="22" xfId="0" applyFont="1" applyBorder="1" applyAlignment="1">
      <alignment horizontal="left" vertical="top"/>
    </xf>
    <xf numFmtId="0" fontId="2" fillId="3" borderId="45" xfId="0" applyFont="1" applyFill="1" applyBorder="1" applyAlignment="1">
      <alignment horizontal="center" vertical="center"/>
    </xf>
    <xf numFmtId="0" fontId="2" fillId="3" borderId="55" xfId="0" applyFont="1" applyFill="1" applyBorder="1" applyAlignment="1">
      <alignment horizontal="center" vertical="center"/>
    </xf>
    <xf numFmtId="0" fontId="2" fillId="3" borderId="56" xfId="0" applyFont="1" applyFill="1" applyBorder="1" applyAlignment="1">
      <alignment horizontal="center" vertical="center"/>
    </xf>
    <xf numFmtId="0" fontId="0" fillId="5" borderId="7" xfId="0" applyFill="1" applyBorder="1" applyAlignment="1">
      <alignment horizontal="justify" vertical="justify" wrapText="1"/>
    </xf>
    <xf numFmtId="0" fontId="0" fillId="5" borderId="19" xfId="0" applyFill="1" applyBorder="1" applyAlignment="1">
      <alignment horizontal="justify" vertical="justify" wrapText="1"/>
    </xf>
    <xf numFmtId="0" fontId="0" fillId="5" borderId="8" xfId="0" applyFill="1" applyBorder="1" applyAlignment="1">
      <alignment vertical="center" wrapText="1"/>
    </xf>
    <xf numFmtId="0" fontId="0" fillId="5" borderId="0" xfId="0" applyFill="1" applyBorder="1" applyAlignment="1">
      <alignment vertical="center" wrapText="1"/>
    </xf>
    <xf numFmtId="0" fontId="0" fillId="5" borderId="20" xfId="0" applyFill="1" applyBorder="1" applyAlignment="1">
      <alignment vertical="center" wrapText="1"/>
    </xf>
    <xf numFmtId="0" fontId="2" fillId="2" borderId="37" xfId="0" applyFont="1" applyFill="1" applyBorder="1" applyAlignment="1">
      <alignment horizontal="right"/>
    </xf>
    <xf numFmtId="0" fontId="2" fillId="2" borderId="47" xfId="0" applyFont="1" applyFill="1" applyBorder="1" applyAlignment="1">
      <alignment horizontal="right"/>
    </xf>
    <xf numFmtId="0" fontId="2" fillId="2" borderId="29" xfId="0" applyFont="1" applyFill="1" applyBorder="1" applyAlignment="1">
      <alignment horizontal="right"/>
    </xf>
    <xf numFmtId="0" fontId="2" fillId="2" borderId="12" xfId="0" applyFont="1" applyFill="1" applyBorder="1" applyAlignment="1">
      <alignment horizontal="right"/>
    </xf>
    <xf numFmtId="0" fontId="2" fillId="2" borderId="38" xfId="0" applyFont="1" applyFill="1" applyBorder="1" applyAlignment="1">
      <alignment horizontal="right"/>
    </xf>
    <xf numFmtId="0" fontId="2" fillId="2" borderId="27" xfId="0" applyFont="1" applyFill="1" applyBorder="1" applyAlignment="1">
      <alignment horizontal="right"/>
    </xf>
    <xf numFmtId="0" fontId="2" fillId="3" borderId="28" xfId="0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3" borderId="35" xfId="0" applyFont="1" applyFill="1" applyBorder="1" applyAlignment="1">
      <alignment horizontal="center" vertical="center"/>
    </xf>
    <xf numFmtId="0" fontId="0" fillId="5" borderId="25" xfId="0" applyFill="1" applyBorder="1" applyAlignment="1">
      <alignment horizontal="center" vertical="center" wrapText="1"/>
    </xf>
    <xf numFmtId="0" fontId="0" fillId="5" borderId="34" xfId="0" applyFill="1" applyBorder="1" applyAlignment="1">
      <alignment horizontal="center" vertical="center" wrapText="1"/>
    </xf>
    <xf numFmtId="0" fontId="0" fillId="5" borderId="2" xfId="0" applyFill="1" applyBorder="1" applyAlignment="1">
      <alignment horizontal="center" vertical="center" wrapText="1"/>
    </xf>
    <xf numFmtId="42" fontId="0" fillId="0" borderId="32" xfId="1" applyNumberFormat="1" applyFont="1" applyBorder="1" applyAlignment="1" applyProtection="1">
      <alignment horizontal="center"/>
      <protection locked="0"/>
    </xf>
    <xf numFmtId="0" fontId="2" fillId="2" borderId="21" xfId="0" applyFont="1" applyFill="1" applyBorder="1" applyAlignment="1">
      <alignment horizontal="right"/>
    </xf>
    <xf numFmtId="0" fontId="2" fillId="3" borderId="35" xfId="0" applyFont="1" applyFill="1" applyBorder="1" applyAlignment="1">
      <alignment horizontal="center" wrapText="1"/>
    </xf>
    <xf numFmtId="0" fontId="2" fillId="3" borderId="19" xfId="0" applyFont="1" applyFill="1" applyBorder="1" applyAlignment="1">
      <alignment horizontal="center" wrapText="1"/>
    </xf>
    <xf numFmtId="0" fontId="2" fillId="3" borderId="13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49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46" xfId="0" applyFont="1" applyFill="1" applyBorder="1" applyAlignment="1">
      <alignment horizontal="center" vertical="center"/>
    </xf>
    <xf numFmtId="0" fontId="2" fillId="3" borderId="53" xfId="0" applyFont="1" applyFill="1" applyBorder="1" applyAlignment="1">
      <alignment horizontal="center" vertical="center"/>
    </xf>
    <xf numFmtId="0" fontId="2" fillId="3" borderId="54" xfId="0" applyFont="1" applyFill="1" applyBorder="1" applyAlignment="1">
      <alignment horizontal="center" vertical="center"/>
    </xf>
    <xf numFmtId="42" fontId="2" fillId="0" borderId="10" xfId="0" applyNumberFormat="1" applyFont="1" applyFill="1" applyBorder="1" applyAlignment="1" applyProtection="1">
      <alignment horizontal="center"/>
      <protection locked="0"/>
    </xf>
    <xf numFmtId="42" fontId="2" fillId="0" borderId="32" xfId="0" applyNumberFormat="1" applyFont="1" applyFill="1" applyBorder="1" applyAlignment="1" applyProtection="1">
      <alignment horizontal="center"/>
      <protection locked="0"/>
    </xf>
    <xf numFmtId="42" fontId="2" fillId="0" borderId="16" xfId="0" applyNumberFormat="1" applyFont="1" applyFill="1" applyBorder="1" applyAlignment="1" applyProtection="1">
      <alignment horizontal="center"/>
      <protection locked="0"/>
    </xf>
    <xf numFmtId="0" fontId="8" fillId="0" borderId="39" xfId="0" applyFont="1" applyBorder="1" applyAlignment="1">
      <alignment horizontal="left" vertical="top"/>
    </xf>
    <xf numFmtId="0" fontId="8" fillId="0" borderId="56" xfId="0" applyFont="1" applyBorder="1" applyAlignment="1">
      <alignment horizontal="left" vertical="top"/>
    </xf>
    <xf numFmtId="0" fontId="8" fillId="0" borderId="59" xfId="0" applyFont="1" applyBorder="1" applyAlignment="1">
      <alignment horizontal="left" vertical="top"/>
    </xf>
    <xf numFmtId="0" fontId="8" fillId="0" borderId="37" xfId="0" applyFont="1" applyBorder="1" applyAlignment="1">
      <alignment horizontal="left" vertical="top"/>
    </xf>
    <xf numFmtId="0" fontId="8" fillId="0" borderId="47" xfId="0" applyFont="1" applyBorder="1" applyAlignment="1">
      <alignment horizontal="left" vertical="top"/>
    </xf>
    <xf numFmtId="0" fontId="8" fillId="0" borderId="60" xfId="0" applyFont="1" applyBorder="1" applyAlignment="1">
      <alignment horizontal="left" vertical="top"/>
    </xf>
    <xf numFmtId="0" fontId="10" fillId="6" borderId="43" xfId="0" applyFont="1" applyFill="1" applyBorder="1" applyAlignment="1">
      <alignment horizontal="center" vertical="top"/>
    </xf>
    <xf numFmtId="0" fontId="11" fillId="6" borderId="17" xfId="0" applyFont="1" applyFill="1" applyBorder="1" applyAlignment="1">
      <alignment horizontal="center" vertical="top"/>
    </xf>
    <xf numFmtId="0" fontId="11" fillId="6" borderId="18" xfId="0" applyFont="1" applyFill="1" applyBorder="1" applyAlignment="1">
      <alignment horizontal="center" vertical="top"/>
    </xf>
    <xf numFmtId="0" fontId="11" fillId="6" borderId="51" xfId="0" applyFont="1" applyFill="1" applyBorder="1" applyAlignment="1">
      <alignment horizontal="center" vertical="top"/>
    </xf>
    <xf numFmtId="0" fontId="11" fillId="6" borderId="23" xfId="0" applyFont="1" applyFill="1" applyBorder="1" applyAlignment="1">
      <alignment horizontal="center" vertical="top"/>
    </xf>
    <xf numFmtId="0" fontId="11" fillId="6" borderId="24" xfId="0" applyFont="1" applyFill="1" applyBorder="1" applyAlignment="1">
      <alignment horizontal="center" vertical="top"/>
    </xf>
    <xf numFmtId="0" fontId="0" fillId="5" borderId="3" xfId="0" applyFill="1" applyBorder="1" applyAlignment="1">
      <alignment horizontal="center" vertical="center" wrapText="1"/>
    </xf>
    <xf numFmtId="0" fontId="0" fillId="5" borderId="31" xfId="0" applyFill="1" applyBorder="1" applyAlignment="1">
      <alignment horizontal="center" vertical="center" wrapText="1"/>
    </xf>
    <xf numFmtId="0" fontId="0" fillId="5" borderId="30" xfId="0" applyFill="1" applyBorder="1" applyAlignment="1">
      <alignment horizontal="center" vertical="center" wrapText="1"/>
    </xf>
    <xf numFmtId="42" fontId="0" fillId="0" borderId="3" xfId="1" applyNumberFormat="1" applyFont="1" applyBorder="1" applyAlignment="1" applyProtection="1">
      <alignment horizontal="center"/>
      <protection locked="0"/>
    </xf>
    <xf numFmtId="42" fontId="0" fillId="0" borderId="31" xfId="1" applyNumberFormat="1" applyFont="1" applyBorder="1" applyAlignment="1" applyProtection="1">
      <alignment horizontal="center"/>
      <protection locked="0"/>
    </xf>
    <xf numFmtId="42" fontId="0" fillId="0" borderId="30" xfId="1" applyNumberFormat="1" applyFont="1" applyBorder="1" applyAlignment="1" applyProtection="1">
      <alignment horizontal="center"/>
      <protection locked="0"/>
    </xf>
    <xf numFmtId="0" fontId="2" fillId="3" borderId="5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horizontal="center" vertical="center"/>
    </xf>
    <xf numFmtId="0" fontId="4" fillId="5" borderId="48" xfId="0" applyFont="1" applyFill="1" applyBorder="1" applyAlignment="1">
      <alignment horizontal="justify" vertical="center" wrapText="1"/>
    </xf>
    <xf numFmtId="0" fontId="2" fillId="5" borderId="49" xfId="0" applyFont="1" applyFill="1" applyBorder="1" applyAlignment="1">
      <alignment horizontal="justify" vertical="center" wrapText="1"/>
    </xf>
    <xf numFmtId="0" fontId="2" fillId="5" borderId="57" xfId="0" applyFont="1" applyFill="1" applyBorder="1" applyAlignment="1">
      <alignment horizontal="justify" vertical="center" wrapText="1"/>
    </xf>
    <xf numFmtId="42" fontId="2" fillId="0" borderId="9" xfId="0" applyNumberFormat="1" applyFont="1" applyFill="1" applyBorder="1" applyAlignment="1" applyProtection="1">
      <alignment horizontal="center"/>
      <protection locked="0"/>
    </xf>
    <xf numFmtId="42" fontId="2" fillId="0" borderId="31" xfId="0" applyNumberFormat="1" applyFont="1" applyFill="1" applyBorder="1" applyAlignment="1" applyProtection="1">
      <alignment horizontal="center"/>
      <protection locked="0"/>
    </xf>
    <xf numFmtId="42" fontId="2" fillId="0" borderId="15" xfId="0" applyNumberFormat="1" applyFont="1" applyFill="1" applyBorder="1" applyAlignment="1" applyProtection="1">
      <alignment horizontal="center"/>
      <protection locked="0"/>
    </xf>
    <xf numFmtId="0" fontId="10" fillId="6" borderId="6" xfId="0" applyFont="1" applyFill="1" applyBorder="1" applyAlignment="1">
      <alignment horizontal="center"/>
    </xf>
    <xf numFmtId="0" fontId="2" fillId="6" borderId="45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42" fontId="0" fillId="0" borderId="4" xfId="1" applyNumberFormat="1" applyFont="1" applyBorder="1" applyAlignment="1" applyProtection="1">
      <alignment horizontal="center"/>
      <protection locked="0"/>
    </xf>
    <xf numFmtId="42" fontId="0" fillId="0" borderId="36" xfId="1" applyNumberFormat="1" applyFont="1" applyBorder="1" applyAlignment="1" applyProtection="1">
      <alignment horizontal="center"/>
      <protection locked="0"/>
    </xf>
    <xf numFmtId="0" fontId="0" fillId="5" borderId="8" xfId="0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52" xfId="0" applyBorder="1" applyAlignment="1">
      <alignment horizontal="left" vertical="center"/>
    </xf>
    <xf numFmtId="0" fontId="0" fillId="0" borderId="58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0" fillId="0" borderId="5" xfId="0" applyBorder="1" applyAlignment="1">
      <alignment horizontal="left" vertical="top" wrapText="1"/>
    </xf>
    <xf numFmtId="0" fontId="0" fillId="0" borderId="52" xfId="0" applyBorder="1" applyAlignment="1">
      <alignment horizontal="left" vertical="top"/>
    </xf>
    <xf numFmtId="0" fontId="0" fillId="0" borderId="58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0" fillId="0" borderId="41" xfId="0" applyBorder="1" applyAlignment="1">
      <alignment horizontal="left" vertical="top"/>
    </xf>
    <xf numFmtId="0" fontId="0" fillId="0" borderId="26" xfId="0" applyBorder="1" applyAlignment="1">
      <alignment horizontal="left" vertical="top"/>
    </xf>
    <xf numFmtId="0" fontId="0" fillId="0" borderId="40" xfId="0" applyBorder="1" applyAlignment="1">
      <alignment horizontal="left" vertical="top"/>
    </xf>
    <xf numFmtId="0" fontId="0" fillId="0" borderId="42" xfId="0" applyBorder="1" applyAlignment="1">
      <alignment horizontal="left" vertical="top"/>
    </xf>
    <xf numFmtId="0" fontId="0" fillId="0" borderId="52" xfId="0" applyBorder="1" applyAlignment="1">
      <alignment horizontal="left" vertical="top" wrapText="1"/>
    </xf>
    <xf numFmtId="0" fontId="0" fillId="0" borderId="58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41" xfId="0" applyBorder="1" applyAlignment="1">
      <alignment horizontal="left" vertical="top" wrapText="1"/>
    </xf>
    <xf numFmtId="0" fontId="0" fillId="0" borderId="26" xfId="0" applyBorder="1" applyAlignment="1">
      <alignment horizontal="left" vertical="top" wrapText="1"/>
    </xf>
    <xf numFmtId="0" fontId="0" fillId="0" borderId="40" xfId="0" applyBorder="1" applyAlignment="1">
      <alignment horizontal="left" vertical="top" wrapText="1"/>
    </xf>
    <xf numFmtId="0" fontId="0" fillId="0" borderId="42" xfId="0" applyBorder="1" applyAlignment="1">
      <alignment horizontal="left" vertical="top" wrapText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2476500</xdr:colOff>
      <xdr:row>0</xdr:row>
      <xdr:rowOff>95250</xdr:rowOff>
    </xdr:from>
    <xdr:to>
      <xdr:col>2</xdr:col>
      <xdr:colOff>539750</xdr:colOff>
      <xdr:row>4</xdr:row>
      <xdr:rowOff>158750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76500" y="95250"/>
          <a:ext cx="2682875" cy="8255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79375</xdr:colOff>
      <xdr:row>0</xdr:row>
      <xdr:rowOff>158750</xdr:rowOff>
    </xdr:from>
    <xdr:to>
      <xdr:col>6</xdr:col>
      <xdr:colOff>2301875</xdr:colOff>
      <xdr:row>5</xdr:row>
      <xdr:rowOff>0</xdr:rowOff>
    </xdr:to>
    <xdr:pic>
      <xdr:nvPicPr>
        <xdr:cNvPr id="3" name="Imagen 2" descr="MINEDU~1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22375" y="158750"/>
          <a:ext cx="3635375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9526</xdr:colOff>
      <xdr:row>4</xdr:row>
      <xdr:rowOff>19050</xdr:rowOff>
    </xdr:from>
    <xdr:to>
      <xdr:col>9</xdr:col>
      <xdr:colOff>57150</xdr:colOff>
      <xdr:row>18</xdr:row>
      <xdr:rowOff>19050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3348" t="4326" r="3279" b="11007"/>
        <a:stretch/>
      </xdr:blipFill>
      <xdr:spPr bwMode="auto">
        <a:xfrm>
          <a:off x="1533526" y="781050"/>
          <a:ext cx="5381624" cy="2686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714375</xdr:colOff>
      <xdr:row>55</xdr:row>
      <xdr:rowOff>28575</xdr:rowOff>
    </xdr:from>
    <xdr:to>
      <xdr:col>9</xdr:col>
      <xdr:colOff>19050</xdr:colOff>
      <xdr:row>67</xdr:row>
      <xdr:rowOff>76200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/>
        <a:srcRect l="3219" t="4943" r="3436" b="10603"/>
        <a:stretch/>
      </xdr:blipFill>
      <xdr:spPr bwMode="auto">
        <a:xfrm>
          <a:off x="1476375" y="11191875"/>
          <a:ext cx="5400675" cy="23431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23</xdr:row>
      <xdr:rowOff>19050</xdr:rowOff>
    </xdr:from>
    <xdr:to>
      <xdr:col>9</xdr:col>
      <xdr:colOff>19050</xdr:colOff>
      <xdr:row>37</xdr:row>
      <xdr:rowOff>123825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3"/>
        <a:srcRect l="3606" t="5562" r="3549" b="10594"/>
        <a:stretch/>
      </xdr:blipFill>
      <xdr:spPr bwMode="auto">
        <a:xfrm>
          <a:off x="1524000" y="4400550"/>
          <a:ext cx="5353050" cy="27908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752476</xdr:colOff>
      <xdr:row>43</xdr:row>
      <xdr:rowOff>0</xdr:rowOff>
    </xdr:from>
    <xdr:to>
      <xdr:col>9</xdr:col>
      <xdr:colOff>9526</xdr:colOff>
      <xdr:row>54</xdr:row>
      <xdr:rowOff>95250</xdr:rowOff>
    </xdr:to>
    <xdr:pic>
      <xdr:nvPicPr>
        <xdr:cNvPr id="6" name="Imagen 5"/>
        <xdr:cNvPicPr/>
      </xdr:nvPicPr>
      <xdr:blipFill rotWithShape="1">
        <a:blip xmlns:r="http://schemas.openxmlformats.org/officeDocument/2006/relationships" r:embed="rId4"/>
        <a:srcRect l="3348" t="5355" r="3436" b="10802"/>
        <a:stretch/>
      </xdr:blipFill>
      <xdr:spPr bwMode="auto">
        <a:xfrm>
          <a:off x="1514476" y="8877300"/>
          <a:ext cx="5353050" cy="22002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5</xdr:col>
      <xdr:colOff>428625</xdr:colOff>
      <xdr:row>85</xdr:row>
      <xdr:rowOff>119380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5"/>
        <a:srcRect l="35250" t="4850" r="35205" b="10874"/>
        <a:stretch/>
      </xdr:blipFill>
      <xdr:spPr bwMode="auto">
        <a:xfrm>
          <a:off x="1524000" y="14268450"/>
          <a:ext cx="2714625" cy="27959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110"/>
  <sheetViews>
    <sheetView tabSelected="1" zoomScale="60" zoomScaleNormal="60" zoomScalePageLayoutView="75" workbookViewId="0">
      <selection activeCell="F114" sqref="F114"/>
    </sheetView>
  </sheetViews>
  <sheetFormatPr baseColWidth="10" defaultRowHeight="15" x14ac:dyDescent="0.25"/>
  <cols>
    <col min="1" max="1" width="43.42578125" customWidth="1"/>
    <col min="2" max="2" width="26" customWidth="1"/>
    <col min="3" max="3" width="58.85546875" customWidth="1"/>
    <col min="4" max="4" width="54.42578125" customWidth="1"/>
    <col min="5" max="5" width="25" customWidth="1"/>
    <col min="6" max="6" width="21.140625" customWidth="1"/>
    <col min="7" max="8" width="42.42578125" customWidth="1"/>
  </cols>
  <sheetData>
    <row r="6" spans="1:8" x14ac:dyDescent="0.25">
      <c r="A6" s="4"/>
      <c r="B6" s="4"/>
      <c r="C6" s="4"/>
      <c r="D6" s="4"/>
      <c r="E6" s="4"/>
      <c r="F6" s="4"/>
      <c r="G6" s="4"/>
      <c r="H6" s="4"/>
    </row>
    <row r="7" spans="1:8" ht="29.25" thickBot="1" x14ac:dyDescent="0.5">
      <c r="A7" s="98" t="s">
        <v>110</v>
      </c>
      <c r="B7" s="98"/>
      <c r="C7" s="98"/>
      <c r="D7" s="98"/>
      <c r="E7" s="98"/>
      <c r="F7" s="98"/>
      <c r="G7" s="98"/>
      <c r="H7" s="98"/>
    </row>
    <row r="8" spans="1:8" ht="27" customHeight="1" x14ac:dyDescent="0.4">
      <c r="A8" s="113" t="s">
        <v>74</v>
      </c>
      <c r="B8" s="114"/>
      <c r="C8" s="114"/>
      <c r="D8" s="114"/>
      <c r="E8" s="114"/>
      <c r="F8" s="114"/>
      <c r="G8" s="114"/>
      <c r="H8" s="115"/>
    </row>
    <row r="9" spans="1:8" ht="26.1" customHeight="1" x14ac:dyDescent="0.25">
      <c r="A9" s="107" t="s">
        <v>105</v>
      </c>
      <c r="B9" s="108"/>
      <c r="C9" s="108"/>
      <c r="D9" s="108"/>
      <c r="E9" s="108"/>
      <c r="F9" s="108"/>
      <c r="G9" s="108"/>
      <c r="H9" s="109"/>
    </row>
    <row r="10" spans="1:8" x14ac:dyDescent="0.25">
      <c r="A10" s="107"/>
      <c r="B10" s="108"/>
      <c r="C10" s="108"/>
      <c r="D10" s="108"/>
      <c r="E10" s="108"/>
      <c r="F10" s="108"/>
      <c r="G10" s="108"/>
      <c r="H10" s="109"/>
    </row>
    <row r="11" spans="1:8" x14ac:dyDescent="0.25">
      <c r="A11" s="107"/>
      <c r="B11" s="108"/>
      <c r="C11" s="108"/>
      <c r="D11" s="108"/>
      <c r="E11" s="108"/>
      <c r="F11" s="108"/>
      <c r="G11" s="108"/>
      <c r="H11" s="109"/>
    </row>
    <row r="12" spans="1:8" ht="29.1" customHeight="1" x14ac:dyDescent="0.25">
      <c r="A12" s="107"/>
      <c r="B12" s="108"/>
      <c r="C12" s="108"/>
      <c r="D12" s="108"/>
      <c r="E12" s="108"/>
      <c r="F12" s="108"/>
      <c r="G12" s="108"/>
      <c r="H12" s="109"/>
    </row>
    <row r="13" spans="1:8" ht="63.95" customHeight="1" x14ac:dyDescent="0.25">
      <c r="A13" s="107" t="s">
        <v>106</v>
      </c>
      <c r="B13" s="108"/>
      <c r="C13" s="108"/>
      <c r="D13" s="108"/>
      <c r="E13" s="108"/>
      <c r="F13" s="108"/>
      <c r="G13" s="108"/>
      <c r="H13" s="109"/>
    </row>
    <row r="14" spans="1:8" ht="63.95" customHeight="1" x14ac:dyDescent="0.25">
      <c r="A14" s="121" t="s">
        <v>107</v>
      </c>
      <c r="B14" s="122"/>
      <c r="C14" s="122"/>
      <c r="D14" s="122"/>
      <c r="E14" s="122"/>
      <c r="F14" s="122"/>
      <c r="G14" s="122"/>
      <c r="H14" s="123"/>
    </row>
    <row r="15" spans="1:8" ht="18.75" customHeight="1" x14ac:dyDescent="0.25">
      <c r="A15" s="121" t="s">
        <v>75</v>
      </c>
      <c r="B15" s="122"/>
      <c r="C15" s="122"/>
      <c r="D15" s="122"/>
      <c r="E15" s="122"/>
      <c r="F15" s="122"/>
      <c r="G15" s="122"/>
      <c r="H15" s="123"/>
    </row>
    <row r="16" spans="1:8" ht="18.75" customHeight="1" x14ac:dyDescent="0.25">
      <c r="A16" s="121"/>
      <c r="B16" s="122"/>
      <c r="C16" s="122"/>
      <c r="D16" s="122"/>
      <c r="E16" s="122"/>
      <c r="F16" s="122"/>
      <c r="G16" s="122"/>
      <c r="H16" s="123"/>
    </row>
    <row r="17" spans="1:8" ht="18.75" customHeight="1" x14ac:dyDescent="0.25">
      <c r="A17" s="158" t="s">
        <v>103</v>
      </c>
      <c r="B17" s="159"/>
      <c r="C17" s="159"/>
      <c r="D17" s="159"/>
      <c r="E17" s="159"/>
      <c r="F17" s="159"/>
      <c r="G17" s="159"/>
      <c r="H17" s="160"/>
    </row>
    <row r="18" spans="1:8" ht="18.75" customHeight="1" x14ac:dyDescent="0.25">
      <c r="A18" s="161"/>
      <c r="B18" s="162"/>
      <c r="C18" s="162"/>
      <c r="D18" s="162"/>
      <c r="E18" s="162"/>
      <c r="F18" s="162"/>
      <c r="G18" s="162"/>
      <c r="H18" s="163"/>
    </row>
    <row r="19" spans="1:8" ht="21.75" thickBot="1" x14ac:dyDescent="0.3">
      <c r="A19" s="110" t="s">
        <v>108</v>
      </c>
      <c r="B19" s="111"/>
      <c r="C19" s="111"/>
      <c r="D19" s="111"/>
      <c r="E19" s="111"/>
      <c r="F19" s="111"/>
      <c r="G19" s="111"/>
      <c r="H19" s="112"/>
    </row>
    <row r="20" spans="1:8" ht="18.75" x14ac:dyDescent="0.25">
      <c r="A20" s="6"/>
      <c r="B20" s="6"/>
      <c r="C20" s="6"/>
      <c r="D20" s="6"/>
      <c r="E20" s="6"/>
      <c r="F20" s="6"/>
      <c r="G20" s="6"/>
      <c r="H20" s="6"/>
    </row>
    <row r="21" spans="1:8" ht="19.5" thickBot="1" x14ac:dyDescent="0.3">
      <c r="A21" s="6"/>
      <c r="B21" s="6"/>
      <c r="C21" s="6"/>
      <c r="D21" s="6"/>
      <c r="E21" s="6"/>
      <c r="F21" s="6"/>
      <c r="G21" s="6"/>
      <c r="H21" s="6"/>
    </row>
    <row r="22" spans="1:8" ht="18.75" customHeight="1" x14ac:dyDescent="0.25">
      <c r="A22" s="164" t="s">
        <v>0</v>
      </c>
      <c r="B22" s="165"/>
      <c r="C22" s="165"/>
      <c r="D22" s="165"/>
      <c r="E22" s="165"/>
      <c r="F22" s="165"/>
      <c r="G22" s="165"/>
      <c r="H22" s="166"/>
    </row>
    <row r="23" spans="1:8" ht="15.75" thickBot="1" x14ac:dyDescent="0.3">
      <c r="A23" s="167"/>
      <c r="B23" s="168"/>
      <c r="C23" s="168"/>
      <c r="D23" s="168"/>
      <c r="E23" s="168"/>
      <c r="F23" s="168"/>
      <c r="G23" s="168"/>
      <c r="H23" s="169"/>
    </row>
    <row r="24" spans="1:8" ht="30.75" thickBot="1" x14ac:dyDescent="0.3">
      <c r="A24" s="85" t="s">
        <v>109</v>
      </c>
      <c r="B24" s="86" t="s">
        <v>1</v>
      </c>
      <c r="C24" s="86" t="s">
        <v>2</v>
      </c>
      <c r="D24" s="35" t="s">
        <v>3</v>
      </c>
      <c r="E24" s="35" t="s">
        <v>4</v>
      </c>
      <c r="F24" s="36" t="s">
        <v>5</v>
      </c>
      <c r="G24" s="35" t="s">
        <v>6</v>
      </c>
      <c r="H24" s="37" t="s">
        <v>7</v>
      </c>
    </row>
    <row r="25" spans="1:8" ht="105.75" customHeight="1" x14ac:dyDescent="0.25">
      <c r="A25" s="176" t="s">
        <v>8</v>
      </c>
      <c r="B25" s="179">
        <v>1</v>
      </c>
      <c r="C25" s="38" t="s">
        <v>80</v>
      </c>
      <c r="D25" s="181" t="s">
        <v>44</v>
      </c>
      <c r="E25" s="43" t="s">
        <v>76</v>
      </c>
      <c r="F25" s="45">
        <v>1</v>
      </c>
      <c r="G25" s="184"/>
      <c r="H25" s="155"/>
    </row>
    <row r="26" spans="1:8" ht="91.5" customHeight="1" x14ac:dyDescent="0.25">
      <c r="A26" s="177"/>
      <c r="B26" s="180"/>
      <c r="C26" s="39" t="s">
        <v>81</v>
      </c>
      <c r="D26" s="182"/>
      <c r="E26" s="44" t="s">
        <v>77</v>
      </c>
      <c r="F26" s="46">
        <v>1</v>
      </c>
      <c r="G26" s="185"/>
      <c r="H26" s="156"/>
    </row>
    <row r="27" spans="1:8" ht="93.75" customHeight="1" x14ac:dyDescent="0.25">
      <c r="A27" s="177"/>
      <c r="B27" s="180"/>
      <c r="C27" s="40" t="s">
        <v>82</v>
      </c>
      <c r="D27" s="182"/>
      <c r="E27" s="44" t="s">
        <v>78</v>
      </c>
      <c r="F27" s="46">
        <v>1</v>
      </c>
      <c r="G27" s="185"/>
      <c r="H27" s="156"/>
    </row>
    <row r="28" spans="1:8" ht="90" customHeight="1" thickBot="1" x14ac:dyDescent="0.3">
      <c r="A28" s="177"/>
      <c r="B28" s="180"/>
      <c r="C28" s="41" t="s">
        <v>83</v>
      </c>
      <c r="D28" s="183"/>
      <c r="E28" s="42" t="s">
        <v>79</v>
      </c>
      <c r="F28" s="50">
        <v>2</v>
      </c>
      <c r="G28" s="186"/>
      <c r="H28" s="157"/>
    </row>
    <row r="29" spans="1:8" ht="24.75" customHeight="1" x14ac:dyDescent="0.25">
      <c r="A29" s="178"/>
      <c r="B29" s="99">
        <v>2</v>
      </c>
      <c r="C29" s="102" t="s">
        <v>10</v>
      </c>
      <c r="D29" s="105" t="s">
        <v>87</v>
      </c>
      <c r="E29" s="28" t="s">
        <v>11</v>
      </c>
      <c r="F29" s="28" t="s">
        <v>84</v>
      </c>
      <c r="G29" s="59"/>
      <c r="H29" s="60"/>
    </row>
    <row r="30" spans="1:8" ht="24.75" customHeight="1" x14ac:dyDescent="0.25">
      <c r="A30" s="178"/>
      <c r="B30" s="100"/>
      <c r="C30" s="103"/>
      <c r="D30" s="105"/>
      <c r="E30" s="8" t="s">
        <v>11</v>
      </c>
      <c r="F30" s="8" t="s">
        <v>85</v>
      </c>
      <c r="G30" s="61"/>
      <c r="H30" s="62"/>
    </row>
    <row r="31" spans="1:8" ht="24.75" customHeight="1" thickBot="1" x14ac:dyDescent="0.3">
      <c r="A31" s="178"/>
      <c r="B31" s="100"/>
      <c r="C31" s="103"/>
      <c r="D31" s="106"/>
      <c r="E31" s="9" t="s">
        <v>11</v>
      </c>
      <c r="F31" s="9" t="s">
        <v>86</v>
      </c>
      <c r="G31" s="63"/>
      <c r="H31" s="64"/>
    </row>
    <row r="32" spans="1:8" ht="27.75" customHeight="1" x14ac:dyDescent="0.25">
      <c r="A32" s="178"/>
      <c r="B32" s="100"/>
      <c r="C32" s="103"/>
      <c r="D32" s="192" t="s">
        <v>88</v>
      </c>
      <c r="E32" s="47" t="s">
        <v>11</v>
      </c>
      <c r="F32" s="47" t="s">
        <v>12</v>
      </c>
      <c r="G32" s="65"/>
      <c r="H32" s="66"/>
    </row>
    <row r="33" spans="1:8" ht="27.75" customHeight="1" x14ac:dyDescent="0.25">
      <c r="A33" s="178"/>
      <c r="B33" s="100"/>
      <c r="C33" s="103"/>
      <c r="D33" s="105"/>
      <c r="E33" s="48" t="s">
        <v>11</v>
      </c>
      <c r="F33" s="48" t="s">
        <v>13</v>
      </c>
      <c r="G33" s="61"/>
      <c r="H33" s="62"/>
    </row>
    <row r="34" spans="1:8" ht="27.75" customHeight="1" thickBot="1" x14ac:dyDescent="0.3">
      <c r="A34" s="178"/>
      <c r="B34" s="100"/>
      <c r="C34" s="103"/>
      <c r="D34" s="106"/>
      <c r="E34" s="49" t="s">
        <v>11</v>
      </c>
      <c r="F34" s="49" t="s">
        <v>14</v>
      </c>
      <c r="G34" s="63"/>
      <c r="H34" s="64"/>
    </row>
    <row r="35" spans="1:8" ht="125.25" customHeight="1" x14ac:dyDescent="0.25">
      <c r="A35" s="178"/>
      <c r="B35" s="100"/>
      <c r="C35" s="103"/>
      <c r="D35" s="10" t="s">
        <v>59</v>
      </c>
      <c r="E35" s="7" t="s">
        <v>15</v>
      </c>
      <c r="F35" s="7">
        <v>2</v>
      </c>
      <c r="G35" s="90"/>
      <c r="H35" s="92"/>
    </row>
    <row r="36" spans="1:8" ht="101.25" customHeight="1" thickBot="1" x14ac:dyDescent="0.3">
      <c r="A36" s="178"/>
      <c r="B36" s="101"/>
      <c r="C36" s="104"/>
      <c r="D36" s="11" t="s">
        <v>58</v>
      </c>
      <c r="E36" s="12" t="s">
        <v>15</v>
      </c>
      <c r="F36" s="12">
        <v>1</v>
      </c>
      <c r="G36" s="91"/>
      <c r="H36" s="93"/>
    </row>
    <row r="37" spans="1:8" ht="15" customHeight="1" x14ac:dyDescent="0.25">
      <c r="A37" s="178"/>
      <c r="B37" s="152">
        <v>3</v>
      </c>
      <c r="C37" s="103" t="s">
        <v>16</v>
      </c>
      <c r="D37" s="13" t="s">
        <v>48</v>
      </c>
      <c r="E37" s="14" t="s">
        <v>15</v>
      </c>
      <c r="F37" s="14">
        <v>350</v>
      </c>
      <c r="G37" s="174"/>
      <c r="H37" s="144"/>
    </row>
    <row r="38" spans="1:8" x14ac:dyDescent="0.25">
      <c r="A38" s="178"/>
      <c r="B38" s="153"/>
      <c r="C38" s="103"/>
      <c r="D38" s="15" t="s">
        <v>61</v>
      </c>
      <c r="E38" s="8" t="s">
        <v>15</v>
      </c>
      <c r="F38" s="8">
        <v>30</v>
      </c>
      <c r="G38" s="174"/>
      <c r="H38" s="144"/>
    </row>
    <row r="39" spans="1:8" x14ac:dyDescent="0.25">
      <c r="A39" s="178"/>
      <c r="B39" s="153"/>
      <c r="C39" s="103"/>
      <c r="D39" s="15" t="s">
        <v>49</v>
      </c>
      <c r="E39" s="8" t="s">
        <v>15</v>
      </c>
      <c r="F39" s="8">
        <v>60</v>
      </c>
      <c r="G39" s="174"/>
      <c r="H39" s="144"/>
    </row>
    <row r="40" spans="1:8" x14ac:dyDescent="0.25">
      <c r="A40" s="178"/>
      <c r="B40" s="153"/>
      <c r="C40" s="103"/>
      <c r="D40" s="16" t="s">
        <v>17</v>
      </c>
      <c r="E40" s="17" t="s">
        <v>15</v>
      </c>
      <c r="F40" s="8">
        <v>3</v>
      </c>
      <c r="G40" s="174"/>
      <c r="H40" s="144"/>
    </row>
    <row r="41" spans="1:8" ht="30" x14ac:dyDescent="0.25">
      <c r="A41" s="178"/>
      <c r="B41" s="153"/>
      <c r="C41" s="103"/>
      <c r="D41" s="18" t="s">
        <v>18</v>
      </c>
      <c r="E41" s="17" t="s">
        <v>15</v>
      </c>
      <c r="F41" s="8">
        <v>3</v>
      </c>
      <c r="G41" s="174"/>
      <c r="H41" s="144"/>
    </row>
    <row r="42" spans="1:8" x14ac:dyDescent="0.25">
      <c r="A42" s="178"/>
      <c r="B42" s="153"/>
      <c r="C42" s="103"/>
      <c r="D42" s="18" t="s">
        <v>65</v>
      </c>
      <c r="E42" s="8" t="s">
        <v>15</v>
      </c>
      <c r="F42" s="8">
        <v>9</v>
      </c>
      <c r="G42" s="174"/>
      <c r="H42" s="144"/>
    </row>
    <row r="43" spans="1:8" x14ac:dyDescent="0.25">
      <c r="A43" s="178"/>
      <c r="B43" s="153"/>
      <c r="C43" s="103"/>
      <c r="D43" s="16" t="s">
        <v>66</v>
      </c>
      <c r="E43" s="17" t="s">
        <v>15</v>
      </c>
      <c r="F43" s="8">
        <v>17</v>
      </c>
      <c r="G43" s="174"/>
      <c r="H43" s="144"/>
    </row>
    <row r="44" spans="1:8" x14ac:dyDescent="0.25">
      <c r="A44" s="178"/>
      <c r="B44" s="153"/>
      <c r="C44" s="103"/>
      <c r="D44" s="16" t="s">
        <v>70</v>
      </c>
      <c r="E44" s="17" t="s">
        <v>15</v>
      </c>
      <c r="F44" s="8">
        <v>19</v>
      </c>
      <c r="G44" s="174"/>
      <c r="H44" s="144"/>
    </row>
    <row r="45" spans="1:8" x14ac:dyDescent="0.25">
      <c r="A45" s="178"/>
      <c r="B45" s="153"/>
      <c r="C45" s="103"/>
      <c r="D45" s="16" t="s">
        <v>67</v>
      </c>
      <c r="E45" s="17" t="s">
        <v>15</v>
      </c>
      <c r="F45" s="8">
        <v>4</v>
      </c>
      <c r="G45" s="174"/>
      <c r="H45" s="144"/>
    </row>
    <row r="46" spans="1:8" x14ac:dyDescent="0.25">
      <c r="A46" s="178"/>
      <c r="B46" s="153"/>
      <c r="C46" s="103"/>
      <c r="D46" s="16" t="s">
        <v>68</v>
      </c>
      <c r="E46" s="17" t="s">
        <v>15</v>
      </c>
      <c r="F46" s="17">
        <v>6</v>
      </c>
      <c r="G46" s="174"/>
      <c r="H46" s="144"/>
    </row>
    <row r="47" spans="1:8" ht="48" customHeight="1" thickBot="1" x14ac:dyDescent="0.3">
      <c r="A47" s="178"/>
      <c r="B47" s="154"/>
      <c r="C47" s="103"/>
      <c r="D47" s="19" t="s">
        <v>19</v>
      </c>
      <c r="E47" s="20" t="s">
        <v>15</v>
      </c>
      <c r="F47" s="23">
        <v>5</v>
      </c>
      <c r="G47" s="174"/>
      <c r="H47" s="144"/>
    </row>
    <row r="48" spans="1:8" ht="36" customHeight="1" x14ac:dyDescent="0.25">
      <c r="A48" s="178"/>
      <c r="B48" s="124">
        <v>4</v>
      </c>
      <c r="C48" s="127" t="s">
        <v>64</v>
      </c>
      <c r="D48" s="129" t="s">
        <v>20</v>
      </c>
      <c r="E48" s="21" t="s">
        <v>11</v>
      </c>
      <c r="F48" s="21" t="s">
        <v>21</v>
      </c>
      <c r="G48" s="67"/>
      <c r="H48" s="68"/>
    </row>
    <row r="49" spans="1:8" ht="36" customHeight="1" x14ac:dyDescent="0.25">
      <c r="A49" s="178"/>
      <c r="B49" s="125"/>
      <c r="C49" s="128"/>
      <c r="D49" s="130"/>
      <c r="E49" s="8" t="s">
        <v>11</v>
      </c>
      <c r="F49" s="8" t="s">
        <v>22</v>
      </c>
      <c r="G49" s="69"/>
      <c r="H49" s="70"/>
    </row>
    <row r="50" spans="1:8" ht="36" customHeight="1" x14ac:dyDescent="0.25">
      <c r="A50" s="178"/>
      <c r="B50" s="126"/>
      <c r="C50" s="128"/>
      <c r="D50" s="130"/>
      <c r="E50" s="8" t="s">
        <v>11</v>
      </c>
      <c r="F50" s="8" t="s">
        <v>23</v>
      </c>
      <c r="G50" s="71"/>
      <c r="H50" s="72"/>
    </row>
    <row r="51" spans="1:8" ht="126" customHeight="1" thickBot="1" x14ac:dyDescent="0.3">
      <c r="A51" s="178"/>
      <c r="B51" s="126"/>
      <c r="C51" s="128"/>
      <c r="D51" s="131"/>
      <c r="E51" s="53" t="s">
        <v>71</v>
      </c>
      <c r="F51" s="54" t="s">
        <v>72</v>
      </c>
      <c r="G51" s="73"/>
      <c r="H51" s="72"/>
    </row>
    <row r="52" spans="1:8" ht="20.25" customHeight="1" x14ac:dyDescent="0.25">
      <c r="A52" s="178"/>
      <c r="B52" s="138">
        <v>5</v>
      </c>
      <c r="C52" s="141" t="s">
        <v>24</v>
      </c>
      <c r="D52" s="55" t="s">
        <v>25</v>
      </c>
      <c r="E52" s="7" t="s">
        <v>15</v>
      </c>
      <c r="F52" s="56">
        <v>16</v>
      </c>
      <c r="G52" s="90"/>
      <c r="H52" s="92"/>
    </row>
    <row r="53" spans="1:8" ht="20.25" customHeight="1" x14ac:dyDescent="0.25">
      <c r="A53" s="178"/>
      <c r="B53" s="139"/>
      <c r="C53" s="142"/>
      <c r="D53" s="16" t="s">
        <v>52</v>
      </c>
      <c r="E53" s="8" t="s">
        <v>15</v>
      </c>
      <c r="F53" s="24">
        <v>15</v>
      </c>
      <c r="G53" s="174"/>
      <c r="H53" s="144"/>
    </row>
    <row r="54" spans="1:8" ht="20.25" customHeight="1" x14ac:dyDescent="0.25">
      <c r="A54" s="178"/>
      <c r="B54" s="139"/>
      <c r="C54" s="142"/>
      <c r="D54" s="16" t="s">
        <v>50</v>
      </c>
      <c r="E54" s="8" t="s">
        <v>15</v>
      </c>
      <c r="F54" s="24">
        <v>22</v>
      </c>
      <c r="G54" s="174"/>
      <c r="H54" s="144"/>
    </row>
    <row r="55" spans="1:8" ht="20.25" customHeight="1" x14ac:dyDescent="0.25">
      <c r="A55" s="178"/>
      <c r="B55" s="139"/>
      <c r="C55" s="142"/>
      <c r="D55" s="16" t="s">
        <v>63</v>
      </c>
      <c r="E55" s="48" t="s">
        <v>15</v>
      </c>
      <c r="F55" s="51">
        <v>20</v>
      </c>
      <c r="G55" s="174"/>
      <c r="H55" s="144"/>
    </row>
    <row r="56" spans="1:8" ht="20.25" customHeight="1" x14ac:dyDescent="0.25">
      <c r="A56" s="178"/>
      <c r="B56" s="139"/>
      <c r="C56" s="142"/>
      <c r="D56" s="22" t="s">
        <v>26</v>
      </c>
      <c r="E56" s="48" t="s">
        <v>15</v>
      </c>
      <c r="F56" s="51">
        <v>1</v>
      </c>
      <c r="G56" s="174"/>
      <c r="H56" s="144"/>
    </row>
    <row r="57" spans="1:8" ht="31.5" customHeight="1" x14ac:dyDescent="0.25">
      <c r="A57" s="178"/>
      <c r="B57" s="139"/>
      <c r="C57" s="142"/>
      <c r="D57" s="22" t="s">
        <v>94</v>
      </c>
      <c r="E57" s="48" t="s">
        <v>15</v>
      </c>
      <c r="F57" s="51">
        <v>20</v>
      </c>
      <c r="G57" s="174"/>
      <c r="H57" s="144"/>
    </row>
    <row r="58" spans="1:8" ht="20.25" customHeight="1" x14ac:dyDescent="0.25">
      <c r="A58" s="178"/>
      <c r="B58" s="139"/>
      <c r="C58" s="142"/>
      <c r="D58" s="22" t="s">
        <v>93</v>
      </c>
      <c r="E58" s="48" t="s">
        <v>15</v>
      </c>
      <c r="F58" s="51">
        <v>30</v>
      </c>
      <c r="G58" s="174"/>
      <c r="H58" s="144"/>
    </row>
    <row r="59" spans="1:8" ht="20.25" customHeight="1" x14ac:dyDescent="0.25">
      <c r="A59" s="178"/>
      <c r="B59" s="139"/>
      <c r="C59" s="142"/>
      <c r="D59" s="22" t="s">
        <v>60</v>
      </c>
      <c r="E59" s="8" t="s">
        <v>15</v>
      </c>
      <c r="F59" s="24">
        <v>40</v>
      </c>
      <c r="G59" s="174"/>
      <c r="H59" s="144"/>
    </row>
    <row r="60" spans="1:8" ht="20.25" customHeight="1" x14ac:dyDescent="0.25">
      <c r="A60" s="178"/>
      <c r="B60" s="139"/>
      <c r="C60" s="142"/>
      <c r="D60" s="22" t="s">
        <v>73</v>
      </c>
      <c r="E60" s="8" t="s">
        <v>15</v>
      </c>
      <c r="F60" s="24">
        <v>260</v>
      </c>
      <c r="G60" s="174"/>
      <c r="H60" s="144"/>
    </row>
    <row r="61" spans="1:8" ht="20.25" customHeight="1" x14ac:dyDescent="0.25">
      <c r="A61" s="178"/>
      <c r="B61" s="139"/>
      <c r="C61" s="142"/>
      <c r="D61" s="52" t="s">
        <v>99</v>
      </c>
      <c r="E61" s="48" t="s">
        <v>15</v>
      </c>
      <c r="F61" s="51">
        <v>90</v>
      </c>
      <c r="G61" s="174"/>
      <c r="H61" s="144"/>
    </row>
    <row r="62" spans="1:8" ht="33" customHeight="1" x14ac:dyDescent="0.25">
      <c r="A62" s="178"/>
      <c r="B62" s="139"/>
      <c r="C62" s="142"/>
      <c r="D62" s="52" t="s">
        <v>95</v>
      </c>
      <c r="E62" s="48" t="s">
        <v>15</v>
      </c>
      <c r="F62" s="51">
        <v>1</v>
      </c>
      <c r="G62" s="174"/>
      <c r="H62" s="144"/>
    </row>
    <row r="63" spans="1:8" ht="41.25" customHeight="1" x14ac:dyDescent="0.25">
      <c r="A63" s="178"/>
      <c r="B63" s="139"/>
      <c r="C63" s="142"/>
      <c r="D63" s="52" t="s">
        <v>96</v>
      </c>
      <c r="E63" s="48" t="s">
        <v>15</v>
      </c>
      <c r="F63" s="48">
        <v>19</v>
      </c>
      <c r="G63" s="174"/>
      <c r="H63" s="144"/>
    </row>
    <row r="64" spans="1:8" ht="33" customHeight="1" x14ac:dyDescent="0.25">
      <c r="A64" s="178"/>
      <c r="B64" s="139"/>
      <c r="C64" s="142"/>
      <c r="D64" s="19" t="s">
        <v>98</v>
      </c>
      <c r="E64" s="27" t="s">
        <v>15</v>
      </c>
      <c r="F64" s="27">
        <v>22</v>
      </c>
      <c r="G64" s="174"/>
      <c r="H64" s="144"/>
    </row>
    <row r="65" spans="1:8" ht="20.25" customHeight="1" x14ac:dyDescent="0.25">
      <c r="A65" s="178"/>
      <c r="B65" s="139"/>
      <c r="C65" s="142"/>
      <c r="D65" s="16" t="s">
        <v>51</v>
      </c>
      <c r="E65" s="8" t="s">
        <v>15</v>
      </c>
      <c r="F65" s="24">
        <v>80</v>
      </c>
      <c r="G65" s="174"/>
      <c r="H65" s="144"/>
    </row>
    <row r="66" spans="1:8" ht="20.25" customHeight="1" x14ac:dyDescent="0.25">
      <c r="A66" s="178"/>
      <c r="B66" s="139"/>
      <c r="C66" s="142"/>
      <c r="D66" s="16" t="s">
        <v>27</v>
      </c>
      <c r="E66" s="48" t="s">
        <v>9</v>
      </c>
      <c r="F66" s="51">
        <v>20</v>
      </c>
      <c r="G66" s="174"/>
      <c r="H66" s="144"/>
    </row>
    <row r="67" spans="1:8" ht="20.25" customHeight="1" x14ac:dyDescent="0.25">
      <c r="A67" s="178"/>
      <c r="B67" s="139"/>
      <c r="C67" s="142"/>
      <c r="D67" s="16" t="s">
        <v>28</v>
      </c>
      <c r="E67" s="8" t="s">
        <v>15</v>
      </c>
      <c r="F67" s="24">
        <v>30</v>
      </c>
      <c r="G67" s="174"/>
      <c r="H67" s="144"/>
    </row>
    <row r="68" spans="1:8" ht="20.25" customHeight="1" x14ac:dyDescent="0.25">
      <c r="A68" s="178"/>
      <c r="B68" s="139"/>
      <c r="C68" s="142"/>
      <c r="D68" s="15" t="s">
        <v>29</v>
      </c>
      <c r="E68" s="8" t="s">
        <v>15</v>
      </c>
      <c r="F68" s="24">
        <v>30</v>
      </c>
      <c r="G68" s="174"/>
      <c r="H68" s="144"/>
    </row>
    <row r="69" spans="1:8" ht="20.25" customHeight="1" x14ac:dyDescent="0.25">
      <c r="A69" s="178"/>
      <c r="B69" s="139"/>
      <c r="C69" s="142"/>
      <c r="D69" s="16" t="s">
        <v>42</v>
      </c>
      <c r="E69" s="17" t="s">
        <v>15</v>
      </c>
      <c r="F69" s="8">
        <v>12</v>
      </c>
      <c r="G69" s="174"/>
      <c r="H69" s="144"/>
    </row>
    <row r="70" spans="1:8" ht="20.25" customHeight="1" x14ac:dyDescent="0.25">
      <c r="A70" s="178"/>
      <c r="B70" s="140"/>
      <c r="C70" s="143"/>
      <c r="D70" s="84" t="s">
        <v>43</v>
      </c>
      <c r="E70" s="54" t="s">
        <v>15</v>
      </c>
      <c r="F70" s="25">
        <v>12</v>
      </c>
      <c r="G70" s="174"/>
      <c r="H70" s="144"/>
    </row>
    <row r="71" spans="1:8" ht="36" customHeight="1" x14ac:dyDescent="0.3">
      <c r="A71" s="145" t="s">
        <v>30</v>
      </c>
      <c r="B71" s="145"/>
      <c r="C71" s="145"/>
      <c r="D71" s="145"/>
      <c r="E71" s="145"/>
      <c r="F71" s="145"/>
      <c r="G71" s="80">
        <f>SUM(G25,G31,G34,G35,G37,G51,G52)</f>
        <v>0</v>
      </c>
      <c r="H71" s="80">
        <f>SUM(H25,H31,H34,H35,H37,H51,H52)</f>
        <v>0</v>
      </c>
    </row>
    <row r="72" spans="1:8" s="83" customFormat="1" ht="36" customHeight="1" x14ac:dyDescent="0.3">
      <c r="A72" s="81"/>
      <c r="B72" s="81"/>
      <c r="C72" s="81"/>
      <c r="D72" s="81"/>
      <c r="E72" s="81"/>
      <c r="F72" s="81"/>
      <c r="G72" s="82"/>
      <c r="H72" s="82"/>
    </row>
    <row r="73" spans="1:8" s="83" customFormat="1" ht="36" customHeight="1" thickBot="1" x14ac:dyDescent="0.35">
      <c r="A73" s="81"/>
      <c r="B73" s="81"/>
      <c r="C73" s="81"/>
      <c r="D73" s="81"/>
      <c r="E73" s="81"/>
      <c r="F73" s="81"/>
      <c r="G73" s="82"/>
      <c r="H73" s="82"/>
    </row>
    <row r="74" spans="1:8" s="83" customFormat="1" ht="36" customHeight="1" x14ac:dyDescent="0.5">
      <c r="A74" s="187" t="s">
        <v>31</v>
      </c>
      <c r="B74" s="188"/>
      <c r="C74" s="188"/>
      <c r="D74" s="188"/>
      <c r="E74" s="188"/>
      <c r="F74" s="188"/>
      <c r="G74" s="188"/>
      <c r="H74" s="189"/>
    </row>
    <row r="75" spans="1:8" ht="63.75" customHeight="1" x14ac:dyDescent="0.25">
      <c r="A75" s="32" t="s">
        <v>31</v>
      </c>
      <c r="B75" s="5" t="s">
        <v>1</v>
      </c>
      <c r="C75" s="5" t="s">
        <v>2</v>
      </c>
      <c r="D75" s="5" t="s">
        <v>3</v>
      </c>
      <c r="E75" s="5" t="s">
        <v>4</v>
      </c>
      <c r="F75" s="5" t="s">
        <v>32</v>
      </c>
      <c r="G75" s="5" t="s">
        <v>6</v>
      </c>
      <c r="H75" s="87" t="s">
        <v>7</v>
      </c>
    </row>
    <row r="76" spans="1:8" ht="19.5" customHeight="1" x14ac:dyDescent="0.25">
      <c r="A76" s="146" t="s">
        <v>33</v>
      </c>
      <c r="B76" s="149">
        <v>1</v>
      </c>
      <c r="C76" s="170" t="s">
        <v>24</v>
      </c>
      <c r="D76" s="26" t="s">
        <v>34</v>
      </c>
      <c r="E76" s="48" t="s">
        <v>15</v>
      </c>
      <c r="F76" s="48">
        <v>650</v>
      </c>
      <c r="G76" s="173"/>
      <c r="H76" s="190"/>
    </row>
    <row r="77" spans="1:8" ht="19.5" customHeight="1" x14ac:dyDescent="0.25">
      <c r="A77" s="147"/>
      <c r="B77" s="150"/>
      <c r="C77" s="171"/>
      <c r="D77" s="26" t="s">
        <v>90</v>
      </c>
      <c r="E77" s="48" t="s">
        <v>15</v>
      </c>
      <c r="F77" s="48">
        <v>40</v>
      </c>
      <c r="G77" s="174"/>
      <c r="H77" s="144"/>
    </row>
    <row r="78" spans="1:8" ht="19.5" customHeight="1" x14ac:dyDescent="0.25">
      <c r="A78" s="147"/>
      <c r="B78" s="150"/>
      <c r="C78" s="171"/>
      <c r="D78" s="26" t="s">
        <v>89</v>
      </c>
      <c r="E78" s="48" t="s">
        <v>15</v>
      </c>
      <c r="F78" s="48">
        <v>60</v>
      </c>
      <c r="G78" s="174"/>
      <c r="H78" s="144"/>
    </row>
    <row r="79" spans="1:8" ht="19.5" customHeight="1" x14ac:dyDescent="0.25">
      <c r="A79" s="147"/>
      <c r="B79" s="150"/>
      <c r="C79" s="171"/>
      <c r="D79" s="26" t="s">
        <v>92</v>
      </c>
      <c r="E79" s="48" t="s">
        <v>15</v>
      </c>
      <c r="F79" s="48">
        <v>140</v>
      </c>
      <c r="G79" s="174"/>
      <c r="H79" s="144"/>
    </row>
    <row r="80" spans="1:8" ht="19.5" customHeight="1" x14ac:dyDescent="0.25">
      <c r="A80" s="147"/>
      <c r="B80" s="150"/>
      <c r="C80" s="171"/>
      <c r="D80" s="26" t="s">
        <v>97</v>
      </c>
      <c r="E80" s="48" t="s">
        <v>15</v>
      </c>
      <c r="F80" s="48">
        <v>70</v>
      </c>
      <c r="G80" s="174"/>
      <c r="H80" s="144"/>
    </row>
    <row r="81" spans="1:8" ht="19.5" customHeight="1" x14ac:dyDescent="0.25">
      <c r="A81" s="147"/>
      <c r="B81" s="150"/>
      <c r="C81" s="171"/>
      <c r="D81" s="26" t="s">
        <v>53</v>
      </c>
      <c r="E81" s="8" t="s">
        <v>15</v>
      </c>
      <c r="F81" s="8">
        <v>8</v>
      </c>
      <c r="G81" s="174"/>
      <c r="H81" s="144"/>
    </row>
    <row r="82" spans="1:8" ht="19.5" customHeight="1" x14ac:dyDescent="0.25">
      <c r="A82" s="147"/>
      <c r="B82" s="150"/>
      <c r="C82" s="171"/>
      <c r="D82" s="26" t="s">
        <v>35</v>
      </c>
      <c r="E82" s="48" t="s">
        <v>15</v>
      </c>
      <c r="F82" s="48">
        <v>350</v>
      </c>
      <c r="G82" s="174"/>
      <c r="H82" s="144"/>
    </row>
    <row r="83" spans="1:8" ht="19.5" customHeight="1" x14ac:dyDescent="0.25">
      <c r="A83" s="147"/>
      <c r="B83" s="150"/>
      <c r="C83" s="171"/>
      <c r="D83" s="26" t="s">
        <v>69</v>
      </c>
      <c r="E83" s="48" t="s">
        <v>15</v>
      </c>
      <c r="F83" s="48">
        <v>40</v>
      </c>
      <c r="G83" s="174"/>
      <c r="H83" s="144"/>
    </row>
    <row r="84" spans="1:8" ht="19.5" customHeight="1" x14ac:dyDescent="0.25">
      <c r="A84" s="147"/>
      <c r="B84" s="150"/>
      <c r="C84" s="171"/>
      <c r="D84" s="26" t="s">
        <v>36</v>
      </c>
      <c r="E84" s="8" t="s">
        <v>15</v>
      </c>
      <c r="F84" s="8">
        <v>200</v>
      </c>
      <c r="G84" s="174"/>
      <c r="H84" s="144"/>
    </row>
    <row r="85" spans="1:8" ht="25.5" customHeight="1" x14ac:dyDescent="0.25">
      <c r="A85" s="147"/>
      <c r="B85" s="151"/>
      <c r="C85" s="172"/>
      <c r="D85" s="26" t="s">
        <v>51</v>
      </c>
      <c r="E85" s="8" t="s">
        <v>15</v>
      </c>
      <c r="F85" s="8">
        <v>400</v>
      </c>
      <c r="G85" s="175"/>
      <c r="H85" s="191"/>
    </row>
    <row r="86" spans="1:8" ht="73.5" customHeight="1" thickBot="1" x14ac:dyDescent="0.3">
      <c r="A86" s="148"/>
      <c r="B86" s="31">
        <v>2</v>
      </c>
      <c r="C86" s="9" t="s">
        <v>91</v>
      </c>
      <c r="D86" s="34" t="s">
        <v>37</v>
      </c>
      <c r="E86" s="42" t="s">
        <v>79</v>
      </c>
      <c r="F86" s="49">
        <v>1</v>
      </c>
      <c r="G86" s="74"/>
      <c r="H86" s="75"/>
    </row>
    <row r="87" spans="1:8" ht="18.75" x14ac:dyDescent="0.3">
      <c r="A87" s="132" t="s">
        <v>30</v>
      </c>
      <c r="B87" s="133"/>
      <c r="C87" s="133"/>
      <c r="D87" s="133"/>
      <c r="E87" s="133"/>
      <c r="F87" s="134"/>
      <c r="G87" s="29">
        <f>SUM(G76,G86)</f>
        <v>0</v>
      </c>
      <c r="H87" s="30">
        <f>SUM(H76,H86)</f>
        <v>0</v>
      </c>
    </row>
    <row r="88" spans="1:8" ht="19.5" thickBot="1" x14ac:dyDescent="0.35">
      <c r="A88" s="135" t="s">
        <v>38</v>
      </c>
      <c r="B88" s="136"/>
      <c r="C88" s="136"/>
      <c r="D88" s="136"/>
      <c r="E88" s="136"/>
      <c r="F88" s="137"/>
      <c r="G88" s="1">
        <f>SUM(G71,G87)</f>
        <v>0</v>
      </c>
      <c r="H88" s="2">
        <f>SUM(H87,H71)</f>
        <v>0</v>
      </c>
    </row>
    <row r="90" spans="1:8" ht="15.75" thickBot="1" x14ac:dyDescent="0.3"/>
    <row r="91" spans="1:8" ht="31.5" x14ac:dyDescent="0.5">
      <c r="A91" s="116" t="s">
        <v>54</v>
      </c>
      <c r="B91" s="117"/>
      <c r="C91" s="117"/>
      <c r="D91" s="117"/>
      <c r="E91" s="117"/>
      <c r="F91" s="117"/>
      <c r="G91" s="117"/>
      <c r="H91" s="118"/>
    </row>
    <row r="92" spans="1:8" x14ac:dyDescent="0.25">
      <c r="A92" s="119" t="s">
        <v>39</v>
      </c>
      <c r="B92" s="120"/>
      <c r="C92" s="120"/>
      <c r="D92" s="120"/>
      <c r="E92" s="120"/>
      <c r="F92" s="120"/>
      <c r="G92" s="3" t="s">
        <v>40</v>
      </c>
      <c r="H92" s="33" t="s">
        <v>41</v>
      </c>
    </row>
    <row r="93" spans="1:8" x14ac:dyDescent="0.25">
      <c r="A93" s="94" t="s">
        <v>45</v>
      </c>
      <c r="B93" s="95"/>
      <c r="C93" s="95"/>
      <c r="D93" s="95"/>
      <c r="E93" s="95"/>
      <c r="F93" s="95"/>
      <c r="G93" s="76"/>
      <c r="H93" s="77"/>
    </row>
    <row r="94" spans="1:8" x14ac:dyDescent="0.25">
      <c r="A94" s="94" t="s">
        <v>46</v>
      </c>
      <c r="B94" s="95"/>
      <c r="C94" s="95"/>
      <c r="D94" s="95"/>
      <c r="E94" s="95"/>
      <c r="F94" s="95"/>
      <c r="G94" s="76"/>
      <c r="H94" s="77"/>
    </row>
    <row r="95" spans="1:8" ht="15.75" thickBot="1" x14ac:dyDescent="0.3">
      <c r="A95" s="96" t="s">
        <v>47</v>
      </c>
      <c r="B95" s="97"/>
      <c r="C95" s="97"/>
      <c r="D95" s="97"/>
      <c r="E95" s="97"/>
      <c r="F95" s="97"/>
      <c r="G95" s="78"/>
      <c r="H95" s="79"/>
    </row>
    <row r="97" spans="1:8" ht="15.75" thickBot="1" x14ac:dyDescent="0.3"/>
    <row r="98" spans="1:8" ht="31.5" x14ac:dyDescent="0.5">
      <c r="A98" s="116" t="s">
        <v>55</v>
      </c>
      <c r="B98" s="117"/>
      <c r="C98" s="117"/>
      <c r="D98" s="117"/>
      <c r="E98" s="117"/>
      <c r="F98" s="117"/>
      <c r="G98" s="117"/>
      <c r="H98" s="118"/>
    </row>
    <row r="99" spans="1:8" x14ac:dyDescent="0.25">
      <c r="A99" s="119" t="s">
        <v>39</v>
      </c>
      <c r="B99" s="120"/>
      <c r="C99" s="120"/>
      <c r="D99" s="120"/>
      <c r="E99" s="120"/>
      <c r="F99" s="120"/>
      <c r="G99" s="3" t="s">
        <v>40</v>
      </c>
      <c r="H99" s="33" t="s">
        <v>41</v>
      </c>
    </row>
    <row r="100" spans="1:8" x14ac:dyDescent="0.25">
      <c r="A100" s="94" t="s">
        <v>56</v>
      </c>
      <c r="B100" s="95"/>
      <c r="C100" s="95"/>
      <c r="D100" s="95"/>
      <c r="E100" s="95"/>
      <c r="F100" s="95"/>
      <c r="G100" s="76"/>
      <c r="H100" s="77"/>
    </row>
    <row r="101" spans="1:8" x14ac:dyDescent="0.25">
      <c r="A101" s="94" t="s">
        <v>57</v>
      </c>
      <c r="B101" s="95"/>
      <c r="C101" s="95"/>
      <c r="D101" s="95"/>
      <c r="E101" s="95"/>
      <c r="F101" s="95"/>
      <c r="G101" s="76"/>
      <c r="H101" s="77"/>
    </row>
    <row r="102" spans="1:8" ht="15.75" thickBot="1" x14ac:dyDescent="0.3">
      <c r="A102" s="96" t="s">
        <v>62</v>
      </c>
      <c r="B102" s="97"/>
      <c r="C102" s="97"/>
      <c r="D102" s="97"/>
      <c r="E102" s="97"/>
      <c r="F102" s="97"/>
      <c r="G102" s="78"/>
      <c r="H102" s="79"/>
    </row>
    <row r="106" spans="1:8" x14ac:dyDescent="0.25">
      <c r="A106" s="88" t="s">
        <v>111</v>
      </c>
      <c r="B106" s="88"/>
      <c r="C106" s="88"/>
      <c r="D106" s="88"/>
      <c r="E106" s="88"/>
      <c r="F106" s="88"/>
      <c r="G106" s="89"/>
      <c r="H106" s="89"/>
    </row>
    <row r="107" spans="1:8" x14ac:dyDescent="0.25">
      <c r="A107" s="88"/>
      <c r="B107" s="88"/>
      <c r="C107" s="88"/>
      <c r="D107" s="88"/>
      <c r="E107" s="88"/>
      <c r="F107" s="88"/>
      <c r="G107" s="89"/>
      <c r="H107" s="89"/>
    </row>
    <row r="108" spans="1:8" x14ac:dyDescent="0.25">
      <c r="A108" s="88"/>
      <c r="B108" s="88"/>
      <c r="C108" s="88"/>
      <c r="D108" s="88"/>
      <c r="E108" s="88"/>
      <c r="F108" s="88"/>
      <c r="G108" s="89"/>
      <c r="H108" s="89"/>
    </row>
    <row r="109" spans="1:8" x14ac:dyDescent="0.25">
      <c r="A109" s="88"/>
      <c r="B109" s="88"/>
      <c r="C109" s="88"/>
      <c r="D109" s="88"/>
      <c r="E109" s="88"/>
      <c r="F109" s="88"/>
      <c r="G109" s="89"/>
      <c r="H109" s="89"/>
    </row>
    <row r="110" spans="1:8" ht="42.75" customHeight="1" x14ac:dyDescent="0.45">
      <c r="A110" s="88" t="s">
        <v>112</v>
      </c>
      <c r="B110" s="88"/>
      <c r="C110" s="88"/>
      <c r="D110" s="88"/>
      <c r="E110" s="88"/>
      <c r="F110" s="88"/>
      <c r="G110" s="89"/>
      <c r="H110" s="89"/>
    </row>
  </sheetData>
  <sheetProtection algorithmName="SHA-512" hashValue="BRTI4Yzu4avtM92HIHSws7iujw6bhGO6ZvRLeQzTmIrJPJ3hkDIyVK2PGX7kDzV5SDaJjkIlgTaMpSPfER2mIQ==" saltValue="mDNLPihsWRk95b1S/egBkg==" spinCount="100000" sheet="1" objects="1" scenarios="1"/>
  <mergeCells count="54">
    <mergeCell ref="B37:B47"/>
    <mergeCell ref="C37:C47"/>
    <mergeCell ref="H25:H28"/>
    <mergeCell ref="A15:H16"/>
    <mergeCell ref="A17:H18"/>
    <mergeCell ref="A22:H23"/>
    <mergeCell ref="A25:A70"/>
    <mergeCell ref="B25:B28"/>
    <mergeCell ref="D25:D28"/>
    <mergeCell ref="G25:G28"/>
    <mergeCell ref="G37:G47"/>
    <mergeCell ref="H37:H47"/>
    <mergeCell ref="G52:G70"/>
    <mergeCell ref="D32:D34"/>
    <mergeCell ref="B52:B70"/>
    <mergeCell ref="C52:C70"/>
    <mergeCell ref="H52:H70"/>
    <mergeCell ref="A71:F71"/>
    <mergeCell ref="A76:A86"/>
    <mergeCell ref="B76:B85"/>
    <mergeCell ref="C76:C85"/>
    <mergeCell ref="G76:G85"/>
    <mergeCell ref="A74:H74"/>
    <mergeCell ref="H76:H85"/>
    <mergeCell ref="A88:F88"/>
    <mergeCell ref="A91:H91"/>
    <mergeCell ref="A92:F92"/>
    <mergeCell ref="A93:F93"/>
    <mergeCell ref="A94:F94"/>
    <mergeCell ref="A7:H7"/>
    <mergeCell ref="B29:B36"/>
    <mergeCell ref="C29:C36"/>
    <mergeCell ref="D29:D31"/>
    <mergeCell ref="A13:H13"/>
    <mergeCell ref="A19:H19"/>
    <mergeCell ref="A8:H8"/>
    <mergeCell ref="A14:H14"/>
    <mergeCell ref="A9:H12"/>
    <mergeCell ref="A110:F110"/>
    <mergeCell ref="G106:H109"/>
    <mergeCell ref="G110:H110"/>
    <mergeCell ref="G35:G36"/>
    <mergeCell ref="H35:H36"/>
    <mergeCell ref="A106:F109"/>
    <mergeCell ref="A101:F101"/>
    <mergeCell ref="A102:F102"/>
    <mergeCell ref="A98:H98"/>
    <mergeCell ref="A99:F99"/>
    <mergeCell ref="A100:F100"/>
    <mergeCell ref="B48:B51"/>
    <mergeCell ref="C48:C51"/>
    <mergeCell ref="D48:D51"/>
    <mergeCell ref="A95:F95"/>
    <mergeCell ref="A87:F87"/>
  </mergeCells>
  <pageMargins left="0.70866141732283472" right="0.70866141732283472" top="0.74803149606299213" bottom="0.74803149606299213" header="0.31496062992125984" footer="0.31496062992125984"/>
  <pageSetup paperSize="9" scale="31" orientation="landscape" r:id="rId1"/>
  <rowBreaks count="1" manualBreakCount="1">
    <brk id="74" max="16383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7:Q84"/>
  <sheetViews>
    <sheetView topLeftCell="A46" workbookViewId="0">
      <selection activeCell="L91" sqref="L91"/>
    </sheetView>
  </sheetViews>
  <sheetFormatPr baseColWidth="10" defaultRowHeight="15" x14ac:dyDescent="0.25"/>
  <sheetData>
    <row r="7" spans="11:15" ht="15.75" thickBot="1" x14ac:dyDescent="0.3"/>
    <row r="8" spans="11:15" x14ac:dyDescent="0.25">
      <c r="K8" s="202" t="s">
        <v>102</v>
      </c>
      <c r="L8" s="203"/>
      <c r="M8" s="203"/>
      <c r="N8" s="204"/>
      <c r="O8" s="58"/>
    </row>
    <row r="9" spans="11:15" x14ac:dyDescent="0.25">
      <c r="K9" s="205"/>
      <c r="L9" s="206"/>
      <c r="M9" s="206"/>
      <c r="N9" s="207"/>
      <c r="O9" s="58"/>
    </row>
    <row r="10" spans="11:15" x14ac:dyDescent="0.25">
      <c r="K10" s="205"/>
      <c r="L10" s="206"/>
      <c r="M10" s="206"/>
      <c r="N10" s="207"/>
      <c r="O10" s="58"/>
    </row>
    <row r="11" spans="11:15" x14ac:dyDescent="0.25">
      <c r="K11" s="205"/>
      <c r="L11" s="206"/>
      <c r="M11" s="206"/>
      <c r="N11" s="207"/>
      <c r="O11" s="58"/>
    </row>
    <row r="12" spans="11:15" x14ac:dyDescent="0.25">
      <c r="K12" s="205"/>
      <c r="L12" s="206"/>
      <c r="M12" s="206"/>
      <c r="N12" s="207"/>
      <c r="O12" s="58"/>
    </row>
    <row r="13" spans="11:15" x14ac:dyDescent="0.25">
      <c r="K13" s="205"/>
      <c r="L13" s="206"/>
      <c r="M13" s="206"/>
      <c r="N13" s="207"/>
      <c r="O13" s="58"/>
    </row>
    <row r="14" spans="11:15" x14ac:dyDescent="0.25">
      <c r="K14" s="205"/>
      <c r="L14" s="206"/>
      <c r="M14" s="206"/>
      <c r="N14" s="207"/>
      <c r="O14" s="58"/>
    </row>
    <row r="15" spans="11:15" x14ac:dyDescent="0.25">
      <c r="K15" s="205"/>
      <c r="L15" s="206"/>
      <c r="M15" s="206"/>
      <c r="N15" s="207"/>
      <c r="O15" s="58"/>
    </row>
    <row r="16" spans="11:15" ht="15.75" thickBot="1" x14ac:dyDescent="0.3">
      <c r="K16" s="208"/>
      <c r="L16" s="209"/>
      <c r="M16" s="209"/>
      <c r="N16" s="210"/>
    </row>
    <row r="26" spans="11:14" ht="15.75" thickBot="1" x14ac:dyDescent="0.3"/>
    <row r="27" spans="11:14" x14ac:dyDescent="0.25">
      <c r="K27" s="202" t="s">
        <v>101</v>
      </c>
      <c r="L27" s="203"/>
      <c r="M27" s="203"/>
      <c r="N27" s="204"/>
    </row>
    <row r="28" spans="11:14" x14ac:dyDescent="0.25">
      <c r="K28" s="205"/>
      <c r="L28" s="206"/>
      <c r="M28" s="206"/>
      <c r="N28" s="207"/>
    </row>
    <row r="29" spans="11:14" x14ac:dyDescent="0.25">
      <c r="K29" s="205"/>
      <c r="L29" s="206"/>
      <c r="M29" s="206"/>
      <c r="N29" s="207"/>
    </row>
    <row r="30" spans="11:14" x14ac:dyDescent="0.25">
      <c r="K30" s="205"/>
      <c r="L30" s="206"/>
      <c r="M30" s="206"/>
      <c r="N30" s="207"/>
    </row>
    <row r="31" spans="11:14" x14ac:dyDescent="0.25">
      <c r="K31" s="205"/>
      <c r="L31" s="206"/>
      <c r="M31" s="206"/>
      <c r="N31" s="207"/>
    </row>
    <row r="32" spans="11:14" x14ac:dyDescent="0.25">
      <c r="K32" s="205"/>
      <c r="L32" s="206"/>
      <c r="M32" s="206"/>
      <c r="N32" s="207"/>
    </row>
    <row r="33" spans="11:14" x14ac:dyDescent="0.25">
      <c r="K33" s="205"/>
      <c r="L33" s="206"/>
      <c r="M33" s="206"/>
      <c r="N33" s="207"/>
    </row>
    <row r="34" spans="11:14" ht="15.75" thickBot="1" x14ac:dyDescent="0.3">
      <c r="K34" s="208"/>
      <c r="L34" s="209"/>
      <c r="M34" s="209"/>
      <c r="N34" s="210"/>
    </row>
    <row r="42" spans="11:14" ht="69" customHeight="1" x14ac:dyDescent="0.25"/>
    <row r="45" spans="11:14" ht="15.75" thickBot="1" x14ac:dyDescent="0.3"/>
    <row r="46" spans="11:14" x14ac:dyDescent="0.25">
      <c r="K46" s="202" t="s">
        <v>100</v>
      </c>
      <c r="L46" s="211"/>
      <c r="M46" s="211"/>
      <c r="N46" s="212"/>
    </row>
    <row r="47" spans="11:14" x14ac:dyDescent="0.25">
      <c r="K47" s="213"/>
      <c r="L47" s="214"/>
      <c r="M47" s="214"/>
      <c r="N47" s="215"/>
    </row>
    <row r="48" spans="11:14" x14ac:dyDescent="0.25">
      <c r="K48" s="213"/>
      <c r="L48" s="214"/>
      <c r="M48" s="214"/>
      <c r="N48" s="215"/>
    </row>
    <row r="49" spans="11:17" ht="15" customHeight="1" x14ac:dyDescent="0.25">
      <c r="K49" s="213"/>
      <c r="L49" s="214"/>
      <c r="M49" s="214"/>
      <c r="N49" s="215"/>
      <c r="O49" s="57"/>
      <c r="P49" s="57"/>
      <c r="Q49" s="57"/>
    </row>
    <row r="50" spans="11:17" x14ac:dyDescent="0.25">
      <c r="K50" s="213"/>
      <c r="L50" s="214"/>
      <c r="M50" s="214"/>
      <c r="N50" s="215"/>
    </row>
    <row r="51" spans="11:17" x14ac:dyDescent="0.25">
      <c r="K51" s="213"/>
      <c r="L51" s="214"/>
      <c r="M51" s="214"/>
      <c r="N51" s="215"/>
    </row>
    <row r="52" spans="11:17" x14ac:dyDescent="0.25">
      <c r="K52" s="213"/>
      <c r="L52" s="214"/>
      <c r="M52" s="214"/>
      <c r="N52" s="215"/>
    </row>
    <row r="53" spans="11:17" x14ac:dyDescent="0.25">
      <c r="K53" s="213"/>
      <c r="L53" s="214"/>
      <c r="M53" s="214"/>
      <c r="N53" s="215"/>
    </row>
    <row r="54" spans="11:17" x14ac:dyDescent="0.25">
      <c r="K54" s="213"/>
      <c r="L54" s="214"/>
      <c r="M54" s="214"/>
      <c r="N54" s="215"/>
    </row>
    <row r="55" spans="11:17" x14ac:dyDescent="0.25">
      <c r="K55" s="213"/>
      <c r="L55" s="214"/>
      <c r="M55" s="214"/>
      <c r="N55" s="215"/>
    </row>
    <row r="56" spans="11:17" x14ac:dyDescent="0.25">
      <c r="K56" s="213"/>
      <c r="L56" s="214"/>
      <c r="M56" s="214"/>
      <c r="N56" s="215"/>
    </row>
    <row r="57" spans="11:17" x14ac:dyDescent="0.25">
      <c r="K57" s="213"/>
      <c r="L57" s="214"/>
      <c r="M57" s="214"/>
      <c r="N57" s="215"/>
    </row>
    <row r="58" spans="11:17" x14ac:dyDescent="0.25">
      <c r="K58" s="213"/>
      <c r="L58" s="214"/>
      <c r="M58" s="214"/>
      <c r="N58" s="215"/>
    </row>
    <row r="59" spans="11:17" x14ac:dyDescent="0.25">
      <c r="K59" s="213"/>
      <c r="L59" s="214"/>
      <c r="M59" s="214"/>
      <c r="N59" s="215"/>
    </row>
    <row r="60" spans="11:17" x14ac:dyDescent="0.25">
      <c r="K60" s="213"/>
      <c r="L60" s="214"/>
      <c r="M60" s="214"/>
      <c r="N60" s="215"/>
    </row>
    <row r="61" spans="11:17" x14ac:dyDescent="0.25">
      <c r="K61" s="213"/>
      <c r="L61" s="214"/>
      <c r="M61" s="214"/>
      <c r="N61" s="215"/>
    </row>
    <row r="62" spans="11:17" ht="15.75" thickBot="1" x14ac:dyDescent="0.3">
      <c r="K62" s="216"/>
      <c r="L62" s="217"/>
      <c r="M62" s="217"/>
      <c r="N62" s="218"/>
    </row>
    <row r="71" spans="10:14" ht="15.75" thickBot="1" x14ac:dyDescent="0.3"/>
    <row r="72" spans="10:14" x14ac:dyDescent="0.25">
      <c r="J72" s="193" t="s">
        <v>104</v>
      </c>
      <c r="K72" s="194"/>
      <c r="L72" s="194"/>
      <c r="M72" s="194"/>
      <c r="N72" s="195"/>
    </row>
    <row r="73" spans="10:14" x14ac:dyDescent="0.25">
      <c r="J73" s="196"/>
      <c r="K73" s="197"/>
      <c r="L73" s="197"/>
      <c r="M73" s="197"/>
      <c r="N73" s="198"/>
    </row>
    <row r="74" spans="10:14" x14ac:dyDescent="0.25">
      <c r="J74" s="196"/>
      <c r="K74" s="197"/>
      <c r="L74" s="197"/>
      <c r="M74" s="197"/>
      <c r="N74" s="198"/>
    </row>
    <row r="75" spans="10:14" x14ac:dyDescent="0.25">
      <c r="J75" s="196"/>
      <c r="K75" s="197"/>
      <c r="L75" s="197"/>
      <c r="M75" s="197"/>
      <c r="N75" s="198"/>
    </row>
    <row r="76" spans="10:14" x14ac:dyDescent="0.25">
      <c r="J76" s="196"/>
      <c r="K76" s="197"/>
      <c r="L76" s="197"/>
      <c r="M76" s="197"/>
      <c r="N76" s="198"/>
    </row>
    <row r="77" spans="10:14" x14ac:dyDescent="0.25">
      <c r="J77" s="196"/>
      <c r="K77" s="197"/>
      <c r="L77" s="197"/>
      <c r="M77" s="197"/>
      <c r="N77" s="198"/>
    </row>
    <row r="78" spans="10:14" x14ac:dyDescent="0.25">
      <c r="J78" s="196"/>
      <c r="K78" s="197"/>
      <c r="L78" s="197"/>
      <c r="M78" s="197"/>
      <c r="N78" s="198"/>
    </row>
    <row r="79" spans="10:14" x14ac:dyDescent="0.25">
      <c r="J79" s="196"/>
      <c r="K79" s="197"/>
      <c r="L79" s="197"/>
      <c r="M79" s="197"/>
      <c r="N79" s="198"/>
    </row>
    <row r="80" spans="10:14" x14ac:dyDescent="0.25">
      <c r="J80" s="196"/>
      <c r="K80" s="197"/>
      <c r="L80" s="197"/>
      <c r="M80" s="197"/>
      <c r="N80" s="198"/>
    </row>
    <row r="81" spans="10:14" x14ac:dyDescent="0.25">
      <c r="J81" s="196"/>
      <c r="K81" s="197"/>
      <c r="L81" s="197"/>
      <c r="M81" s="197"/>
      <c r="N81" s="198"/>
    </row>
    <row r="82" spans="10:14" x14ac:dyDescent="0.25">
      <c r="J82" s="196"/>
      <c r="K82" s="197"/>
      <c r="L82" s="197"/>
      <c r="M82" s="197"/>
      <c r="N82" s="198"/>
    </row>
    <row r="83" spans="10:14" x14ac:dyDescent="0.25">
      <c r="J83" s="196"/>
      <c r="K83" s="197"/>
      <c r="L83" s="197"/>
      <c r="M83" s="197"/>
      <c r="N83" s="198"/>
    </row>
    <row r="84" spans="10:14" ht="15.75" thickBot="1" x14ac:dyDescent="0.3">
      <c r="J84" s="199"/>
      <c r="K84" s="200"/>
      <c r="L84" s="200"/>
      <c r="M84" s="200"/>
      <c r="N84" s="201"/>
    </row>
  </sheetData>
  <mergeCells count="4">
    <mergeCell ref="J72:N84"/>
    <mergeCell ref="K27:N34"/>
    <mergeCell ref="K8:N16"/>
    <mergeCell ref="K46:N6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FORMATO PARA OFERTA ECONÓMICA</vt:lpstr>
      <vt:lpstr>Hoja 2 - ARCHIVADORES RODANTES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Cristhian Ramirez</dc:creator>
  <cp:lastModifiedBy>Cristhian Ramirez</cp:lastModifiedBy>
  <dcterms:created xsi:type="dcterms:W3CDTF">2014-09-24T19:30:21Z</dcterms:created>
  <dcterms:modified xsi:type="dcterms:W3CDTF">2014-09-25T15:57:13Z</dcterms:modified>
</cp:coreProperties>
</file>