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320" windowHeight="7170" tabRatio="794" activeTab="2"/>
  </bookViews>
  <sheets>
    <sheet name="FORMATO 4 - MATERIAL ADICIONAL" sheetId="2" r:id="rId1"/>
    <sheet name="FORMATO 5 - PRUEBA ADICIONAL" sheetId="6" r:id="rId2"/>
    <sheet name="FORMATO 6 TIEMPO DE PRODUCCIÓN" sheetId="5" r:id="rId3"/>
  </sheets>
  <definedNames>
    <definedName name="_xlnm.Print_Area" localSheetId="0">'FORMATO 4 - MATERIAL ADICIONAL'!$A$1:$D$40</definedName>
    <definedName name="_xlnm.Print_Area" localSheetId="1">'FORMATO 5 - PRUEBA ADICIONAL'!$A$1:$D$20</definedName>
    <definedName name="_xlnm.Print_Area" localSheetId="2">'FORMATO 6 TIEMPO DE PRODUCCIÓN'!$A$1:$D$22</definedName>
  </definedNames>
  <calcPr calcId="124519"/>
</workbook>
</file>

<file path=xl/calcChain.xml><?xml version="1.0" encoding="utf-8"?>
<calcChain xmlns="http://schemas.openxmlformats.org/spreadsheetml/2006/main">
  <c r="D13" i="6"/>
  <c r="D12"/>
  <c r="D11"/>
  <c r="D10"/>
  <c r="D23" i="2"/>
  <c r="D32"/>
  <c r="D31"/>
  <c r="D30"/>
  <c r="D25"/>
  <c r="D24"/>
  <c r="D18"/>
  <c r="D17"/>
  <c r="D16"/>
  <c r="D11"/>
  <c r="D10"/>
  <c r="D9"/>
  <c r="D13" i="5"/>
  <c r="D12"/>
  <c r="D11"/>
  <c r="D10"/>
</calcChain>
</file>

<file path=xl/sharedStrings.xml><?xml version="1.0" encoding="utf-8"?>
<sst xmlns="http://schemas.openxmlformats.org/spreadsheetml/2006/main" count="78" uniqueCount="42">
  <si>
    <t>RANGO DE PORCENTAJE DE IMPRESIÓN DE MATERIAL ADICIONAL</t>
  </si>
  <si>
    <t>1% hasta 5% inclusive</t>
  </si>
  <si>
    <t>Mayor de 5% hasta 10% inclusive</t>
  </si>
  <si>
    <t>Mayor  de 10% hasta 15%* inclusive</t>
  </si>
  <si>
    <t>PORCENTAJE DESCUENTO OFERTADO</t>
  </si>
  <si>
    <t>PORCENTAJE INCREMENTO OFERTADO</t>
  </si>
  <si>
    <t>CONCEPTO SOBRE LA OFERTA</t>
  </si>
  <si>
    <t>NOMBRE DEL PROPONENTE:</t>
  </si>
  <si>
    <t>_________________________________</t>
  </si>
  <si>
    <t>Firma del Representante Legal del Proponente</t>
  </si>
  <si>
    <t>Hago constar que la información descrita es verídica</t>
  </si>
  <si>
    <t>OFERTA IMPRESIÓN Y EMPAQUE DE MATERIAL ADICIONAL 
SABER  PRO 2</t>
  </si>
  <si>
    <t>OFERTA IMPRESIÓN Y EMPAQUE DE MATERIAL ADICIONAL 
SABER  PRO 3</t>
  </si>
  <si>
    <t>OFERTA IMPRESIÓN Y EMPAQUE DE MATERIAL ADICIONAL 
SABER  11</t>
  </si>
  <si>
    <t>OFERTA IMPRESIÓN Y EMPAQUE DE MATERIAL ADICIONAL 
SABER  359</t>
  </si>
  <si>
    <t>En el presente formato, el proponente deberá diligenciar el tiempo de producción máximo en el que realizará las actividades del proceso de impresión y empaque, diligenciando el número de días máximo para cada prueba. Para ello deberá tener en cuenta lo previsto en los numerales 4.1.7 y  6.3.3 del pliego de condiciones.</t>
  </si>
  <si>
    <t>PRUEBA</t>
  </si>
  <si>
    <t>RANGO DE DÍAS PARA REALIZAR LAS ACTIVIDADES DE IMPRESIÓN</t>
  </si>
  <si>
    <t>SABER 359</t>
  </si>
  <si>
    <t>SABER PRO 2</t>
  </si>
  <si>
    <t>SABER PRO 3</t>
  </si>
  <si>
    <t>SABER 11</t>
  </si>
  <si>
    <t xml:space="preserve">No. DE DÍAS MÁXIMO </t>
  </si>
  <si>
    <t>TIEMPO DE PRODUCCIÓN</t>
  </si>
  <si>
    <t>Mínimo 6 días y máximo 20 días</t>
  </si>
  <si>
    <t>Mínimo 10 días y máximo 25 días</t>
  </si>
  <si>
    <t>Mínimo 18 días y máximo 30 días</t>
  </si>
  <si>
    <t>Mínimo 20 días y máximo 40 días</t>
  </si>
  <si>
    <t>Nota: Por defecto la hoja está formulada para que verifique si el ofrecimiento está dentro del rango solicitado.</t>
  </si>
  <si>
    <t>En el momento en que el proponente lo diligencie correctamente, el concepto sobre la oferta indicará "ACEPTADO"</t>
  </si>
  <si>
    <t>En caso de diligenciarse con valores por fuera del rango aceptable, el concepto aparecerá como "RECHAZADO"</t>
  </si>
  <si>
    <t>FORMATO NO. 4
FORMATO OFERTA IMPRESIÓN MATERIAL ADICIONAL 
CONVOCATORIA PUBLICA ICFES CP-004-2014</t>
  </si>
  <si>
    <t>FORMATO 6 
FORMATO TIEMPO DE PRODUCCIÓN
CONVOCATORIA PUBLICA ICFES CP-004-2014</t>
  </si>
  <si>
    <t>En el presente formato el proponente deberá diligenciar su oferta para la impresión y empaque de material adicional por prueba, diligenciando un porcentaje para cada rango, el cual aplica  para la totalidad de los items del material de prueba que se  contempla  en este anexo. Para ello deberá tener en cuenta lo previsto en los numerales 4.1.5 y  6.3.1 del pliego de condiciones.</t>
  </si>
  <si>
    <t>FORMATO 5
FORMATO OFERTA IMPRESIÓN PRUEBA ADICIONAL
CONVOCATORIA PUBLICA ICFES CP-004-2014</t>
  </si>
  <si>
    <t>En el presente formato el proponente deberá diligenciar su oferta para la impresión y empaque de material para pruebas adicionales, diligenciando un porcentaje para cada rango. Para ello deberá tener en cuenta lo previsto en los numerales 4.1.6 y  6.3.2 del pliego de condiciones.</t>
  </si>
  <si>
    <t>OFERTA IMPRESIÓN Y EMPAQUE PRUEBAS ADICIONALES</t>
  </si>
  <si>
    <t>RANGO DE CANTIDAD  DE MATERIAL POR PRUEBAS NUEVAS (UNIDADES)</t>
  </si>
  <si>
    <t>De 0 hasta 10.000</t>
  </si>
  <si>
    <t>De 10.001 hasta 25.000</t>
  </si>
  <si>
    <t>De 25.001 hasta 50.000</t>
  </si>
  <si>
    <t>Más de 50.001</t>
  </si>
</sst>
</file>

<file path=xl/styles.xml><?xml version="1.0" encoding="utf-8"?>
<styleSheet xmlns="http://schemas.openxmlformats.org/spreadsheetml/2006/main">
  <numFmts count="1">
    <numFmt numFmtId="164" formatCode="_(* #,##0.00_);_(* \(#,##0.00\);_(* &quot;-&quot;??_);_(@_)"/>
  </numFmts>
  <fonts count="9">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name val="Calibri"/>
      <family val="2"/>
      <scheme val="minor"/>
    </font>
    <font>
      <b/>
      <sz val="12"/>
      <color theme="1"/>
      <name val="Calibri"/>
      <family val="2"/>
      <scheme val="minor"/>
    </font>
    <font>
      <sz val="11"/>
      <color rgb="FF000000"/>
      <name val="Calibri"/>
      <family val="2"/>
    </font>
    <font>
      <sz val="11"/>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164" fontId="8" fillId="0" borderId="0" applyFont="0" applyFill="0" applyBorder="0" applyAlignment="0" applyProtection="0"/>
  </cellStyleXfs>
  <cellXfs count="85">
    <xf numFmtId="0" fontId="0" fillId="0" borderId="0" xfId="0"/>
    <xf numFmtId="0" fontId="0" fillId="0" borderId="10" xfId="0" applyBorder="1" applyAlignment="1">
      <alignment horizontal="justify" vertical="top" wrapText="1"/>
    </xf>
    <xf numFmtId="0" fontId="0" fillId="0" borderId="11" xfId="0" applyBorder="1" applyAlignment="1">
      <alignment horizontal="justify" vertical="top" wrapText="1"/>
    </xf>
    <xf numFmtId="0" fontId="2" fillId="4" borderId="14" xfId="0" applyFont="1" applyFill="1" applyBorder="1" applyAlignment="1">
      <alignment horizontal="center" vertical="top" wrapText="1"/>
    </xf>
    <xf numFmtId="0" fontId="2" fillId="4" borderId="15" xfId="0" applyFont="1" applyFill="1" applyBorder="1" applyAlignment="1">
      <alignment horizontal="center" vertical="top" wrapText="1"/>
    </xf>
    <xf numFmtId="0" fontId="2" fillId="5" borderId="14" xfId="0" applyFont="1" applyFill="1" applyBorder="1" applyAlignment="1">
      <alignment horizontal="center" vertical="top" wrapText="1"/>
    </xf>
    <xf numFmtId="0" fontId="2" fillId="5" borderId="15" xfId="0" applyFont="1" applyFill="1" applyBorder="1" applyAlignment="1">
      <alignment horizontal="center" vertical="top" wrapText="1"/>
    </xf>
    <xf numFmtId="0" fontId="2" fillId="5" borderId="16" xfId="0" applyFont="1" applyFill="1" applyBorder="1" applyAlignment="1">
      <alignment horizontal="center" vertical="top" wrapText="1"/>
    </xf>
    <xf numFmtId="0" fontId="2" fillId="4" borderId="16" xfId="0" applyFont="1" applyFill="1" applyBorder="1" applyAlignment="1">
      <alignment horizontal="center" vertical="top" wrapText="1"/>
    </xf>
    <xf numFmtId="0" fontId="0" fillId="6" borderId="0" xfId="0" applyFill="1"/>
    <xf numFmtId="0" fontId="0" fillId="6" borderId="0" xfId="0" applyFill="1" applyAlignment="1"/>
    <xf numFmtId="0" fontId="0" fillId="6" borderId="9" xfId="0" applyFill="1" applyBorder="1"/>
    <xf numFmtId="0" fontId="0" fillId="6" borderId="13" xfId="0" applyFill="1" applyBorder="1"/>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16" xfId="0" applyFont="1" applyFill="1" applyBorder="1" applyAlignment="1">
      <alignment horizontal="center" vertical="top" wrapText="1"/>
    </xf>
    <xf numFmtId="0" fontId="1" fillId="6" borderId="0" xfId="0" applyFont="1" applyFill="1" applyAlignment="1"/>
    <xf numFmtId="0" fontId="1" fillId="6" borderId="0" xfId="0" applyFont="1" applyFill="1" applyAlignment="1">
      <alignment horizontal="center" wrapText="1"/>
    </xf>
    <xf numFmtId="0" fontId="1" fillId="6" borderId="4" xfId="0" applyFont="1" applyFill="1" applyBorder="1"/>
    <xf numFmtId="0" fontId="1" fillId="6" borderId="0" xfId="0" applyFont="1" applyFill="1"/>
    <xf numFmtId="0" fontId="0" fillId="0" borderId="5" xfId="0" applyBorder="1" applyAlignment="1">
      <alignment horizontal="justify" vertical="top" wrapText="1"/>
    </xf>
    <xf numFmtId="0" fontId="0" fillId="6" borderId="7" xfId="0" applyFill="1" applyBorder="1"/>
    <xf numFmtId="0" fontId="0" fillId="6" borderId="0" xfId="0" applyFont="1" applyFill="1" applyAlignment="1"/>
    <xf numFmtId="0" fontId="0" fillId="6" borderId="0" xfId="0" applyFont="1" applyFill="1"/>
    <xf numFmtId="0" fontId="0" fillId="6" borderId="0" xfId="0" applyFont="1" applyFill="1" applyBorder="1"/>
    <xf numFmtId="0" fontId="0" fillId="6" borderId="8" xfId="0" applyFont="1" applyFill="1" applyBorder="1" applyAlignment="1">
      <alignment horizontal="justify" vertical="top" wrapText="1"/>
    </xf>
    <xf numFmtId="0" fontId="0" fillId="6" borderId="17" xfId="0" applyFont="1" applyFill="1" applyBorder="1"/>
    <xf numFmtId="0" fontId="0" fillId="6" borderId="10" xfId="0" applyFont="1" applyFill="1" applyBorder="1" applyAlignment="1">
      <alignment horizontal="justify" vertical="top" wrapText="1"/>
    </xf>
    <xf numFmtId="0" fontId="0" fillId="6" borderId="9" xfId="0" applyFont="1" applyFill="1" applyBorder="1"/>
    <xf numFmtId="0" fontId="0" fillId="6" borderId="11" xfId="0" applyFont="1" applyFill="1" applyBorder="1" applyAlignment="1">
      <alignment horizontal="justify" vertical="top" wrapText="1"/>
    </xf>
    <xf numFmtId="0" fontId="0" fillId="6" borderId="13" xfId="0" applyFont="1" applyFill="1" applyBorder="1"/>
    <xf numFmtId="0" fontId="0" fillId="6" borderId="3" xfId="0" applyFont="1" applyFill="1" applyBorder="1" applyAlignment="1">
      <alignment horizontal="justify" vertical="top" wrapText="1"/>
    </xf>
    <xf numFmtId="0" fontId="0" fillId="6" borderId="3" xfId="0" applyFont="1" applyFill="1" applyBorder="1"/>
    <xf numFmtId="0" fontId="0" fillId="6" borderId="1" xfId="0" applyFont="1" applyFill="1" applyBorder="1" applyAlignment="1">
      <alignment horizontal="justify" vertical="top" wrapText="1"/>
    </xf>
    <xf numFmtId="0" fontId="0" fillId="6" borderId="1" xfId="0" applyFont="1" applyFill="1" applyBorder="1"/>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6" xfId="0" applyFont="1" applyFill="1" applyBorder="1" applyAlignment="1">
      <alignment horizontal="center" vertical="top" wrapText="1"/>
    </xf>
    <xf numFmtId="0" fontId="7" fillId="0" borderId="1" xfId="0" applyFont="1" applyBorder="1" applyAlignment="1">
      <alignment horizontal="left" vertical="top"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2" fillId="7" borderId="21" xfId="0" applyFont="1" applyFill="1" applyBorder="1" applyAlignment="1">
      <alignment horizontal="center" vertical="top" wrapText="1"/>
    </xf>
    <xf numFmtId="0" fontId="2" fillId="7" borderId="2" xfId="0" applyFont="1" applyFill="1" applyBorder="1" applyAlignment="1">
      <alignment horizontal="center" vertical="top" wrapText="1"/>
    </xf>
    <xf numFmtId="0" fontId="2" fillId="7" borderId="22" xfId="0" applyFont="1" applyFill="1" applyBorder="1" applyAlignment="1">
      <alignment horizontal="center" vertical="top" wrapText="1"/>
    </xf>
    <xf numFmtId="0" fontId="0" fillId="6" borderId="4" xfId="0" applyFont="1" applyFill="1" applyBorder="1" applyProtection="1">
      <protection locked="0"/>
    </xf>
    <xf numFmtId="0" fontId="1" fillId="6" borderId="4" xfId="0" applyFont="1" applyFill="1" applyBorder="1" applyProtection="1">
      <protection locked="0"/>
    </xf>
    <xf numFmtId="0" fontId="0" fillId="6" borderId="4" xfId="0" applyFill="1" applyBorder="1" applyProtection="1">
      <protection locked="0"/>
    </xf>
    <xf numFmtId="0" fontId="0" fillId="6" borderId="6" xfId="0" applyFill="1" applyBorder="1" applyAlignment="1" applyProtection="1">
      <alignment horizontal="center" vertical="top" wrapText="1"/>
      <protection locked="0"/>
    </xf>
    <xf numFmtId="0" fontId="0" fillId="6" borderId="1" xfId="0" applyFill="1" applyBorder="1" applyAlignment="1" applyProtection="1">
      <alignment horizontal="center" vertical="top" wrapText="1"/>
      <protection locked="0"/>
    </xf>
    <xf numFmtId="0" fontId="0" fillId="6" borderId="12" xfId="0" applyFill="1" applyBorder="1" applyAlignment="1" applyProtection="1">
      <alignment horizontal="center" vertical="top" wrapText="1"/>
      <protection locked="0"/>
    </xf>
    <xf numFmtId="0" fontId="0" fillId="6" borderId="0" xfId="0" applyFill="1" applyBorder="1" applyProtection="1">
      <protection locked="0"/>
    </xf>
    <xf numFmtId="0" fontId="0" fillId="6" borderId="0" xfId="0" applyFont="1" applyFill="1" applyBorder="1" applyAlignment="1">
      <alignment horizontal="justify" vertical="top" wrapText="1"/>
    </xf>
    <xf numFmtId="0" fontId="0" fillId="6" borderId="0" xfId="0" applyFont="1" applyFill="1" applyBorder="1" applyAlignment="1" applyProtection="1">
      <alignment horizontal="center" vertical="top" wrapText="1"/>
      <protection locked="0"/>
    </xf>
    <xf numFmtId="0" fontId="0" fillId="6" borderId="3" xfId="0" applyNumberFormat="1" applyFont="1" applyFill="1" applyBorder="1" applyAlignment="1" applyProtection="1">
      <alignment horizontal="center" vertical="top" wrapText="1"/>
      <protection locked="0"/>
    </xf>
    <xf numFmtId="0" fontId="0" fillId="6" borderId="1" xfId="1" applyNumberFormat="1" applyFont="1" applyFill="1" applyBorder="1" applyAlignment="1" applyProtection="1">
      <alignment horizontal="center" vertical="top" wrapText="1"/>
      <protection locked="0"/>
    </xf>
    <xf numFmtId="0" fontId="0" fillId="6" borderId="1" xfId="0" applyNumberFormat="1" applyFont="1" applyFill="1" applyBorder="1" applyAlignment="1" applyProtection="1">
      <alignment horizontal="center" vertical="top" wrapText="1"/>
      <protection locked="0"/>
    </xf>
    <xf numFmtId="0" fontId="0" fillId="6" borderId="12" xfId="0" applyNumberFormat="1" applyFont="1" applyFill="1" applyBorder="1" applyAlignment="1" applyProtection="1">
      <alignment horizontal="center" vertical="top" wrapText="1"/>
      <protection locked="0"/>
    </xf>
    <xf numFmtId="0" fontId="2" fillId="2" borderId="18"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0" xfId="0" applyFont="1" applyFill="1" applyBorder="1" applyAlignment="1">
      <alignment horizontal="center" vertical="top" wrapText="1"/>
    </xf>
    <xf numFmtId="0" fontId="2" fillId="5" borderId="18" xfId="0" applyFont="1" applyFill="1" applyBorder="1" applyAlignment="1">
      <alignment horizontal="center" vertical="top" wrapText="1"/>
    </xf>
    <xf numFmtId="0" fontId="2" fillId="5" borderId="19" xfId="0" applyFont="1" applyFill="1" applyBorder="1" applyAlignment="1">
      <alignment horizontal="center" vertical="top" wrapText="1"/>
    </xf>
    <xf numFmtId="0" fontId="2" fillId="5" borderId="20" xfId="0" applyFont="1" applyFill="1" applyBorder="1" applyAlignment="1">
      <alignment horizontal="center" vertical="top" wrapText="1"/>
    </xf>
    <xf numFmtId="0" fontId="2" fillId="4" borderId="18" xfId="0" applyFont="1" applyFill="1" applyBorder="1" applyAlignment="1">
      <alignment horizontal="center" vertical="top" wrapText="1"/>
    </xf>
    <xf numFmtId="0" fontId="2" fillId="4" borderId="19" xfId="0" applyFont="1" applyFill="1" applyBorder="1" applyAlignment="1">
      <alignment horizontal="center" vertical="top" wrapText="1"/>
    </xf>
    <xf numFmtId="0" fontId="2" fillId="4" borderId="20" xfId="0" applyFont="1" applyFill="1" applyBorder="1" applyAlignment="1">
      <alignment horizontal="center" vertical="top" wrapText="1"/>
    </xf>
    <xf numFmtId="0" fontId="2" fillId="3" borderId="18" xfId="0" applyFont="1" applyFill="1" applyBorder="1" applyAlignment="1">
      <alignment horizontal="center" vertical="top" wrapText="1"/>
    </xf>
    <xf numFmtId="0" fontId="2" fillId="3" borderId="19" xfId="0" applyFont="1" applyFill="1" applyBorder="1" applyAlignment="1">
      <alignment horizontal="center" vertical="top" wrapText="1"/>
    </xf>
    <xf numFmtId="0" fontId="2" fillId="3" borderId="20" xfId="0" applyFont="1" applyFill="1" applyBorder="1" applyAlignment="1">
      <alignment horizontal="center" vertical="top" wrapText="1"/>
    </xf>
    <xf numFmtId="0" fontId="6" fillId="6" borderId="0" xfId="0" applyFont="1" applyFill="1" applyAlignment="1">
      <alignment horizontal="center" wrapText="1"/>
    </xf>
    <xf numFmtId="0" fontId="3" fillId="6" borderId="0" xfId="0" applyFont="1" applyFill="1" applyAlignment="1">
      <alignment horizontal="center" wrapText="1"/>
    </xf>
    <xf numFmtId="0" fontId="4" fillId="6" borderId="0" xfId="0" applyFont="1" applyFill="1" applyAlignment="1">
      <alignment horizontal="center" wrapText="1"/>
    </xf>
    <xf numFmtId="0" fontId="5" fillId="7" borderId="18"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7" borderId="20" xfId="0" applyFont="1" applyFill="1" applyBorder="1" applyAlignment="1">
      <alignment horizontal="center" vertical="top" wrapText="1"/>
    </xf>
    <xf numFmtId="0" fontId="0" fillId="6" borderId="0" xfId="0" applyFill="1" applyBorder="1"/>
    <xf numFmtId="0" fontId="5" fillId="5" borderId="18" xfId="0" applyFont="1" applyFill="1" applyBorder="1" applyAlignment="1">
      <alignment horizontal="center" vertical="top" wrapText="1"/>
    </xf>
    <xf numFmtId="0" fontId="5" fillId="5" borderId="19" xfId="0" applyFont="1" applyFill="1" applyBorder="1" applyAlignment="1">
      <alignment horizontal="center" vertical="top" wrapText="1"/>
    </xf>
    <xf numFmtId="0" fontId="5" fillId="5" borderId="20" xfId="0" applyFont="1" applyFill="1" applyBorder="1" applyAlignment="1">
      <alignment horizontal="center" vertical="top" wrapText="1"/>
    </xf>
    <xf numFmtId="0" fontId="2" fillId="5" borderId="2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22" xfId="0" applyFont="1" applyFill="1" applyBorder="1" applyAlignment="1">
      <alignment horizontal="center" vertical="top" wrapText="1"/>
    </xf>
    <xf numFmtId="0" fontId="0" fillId="6" borderId="6" xfId="0" applyNumberFormat="1" applyFill="1" applyBorder="1" applyAlignment="1" applyProtection="1">
      <alignment horizontal="center" vertical="top" wrapText="1"/>
      <protection locked="0"/>
    </xf>
    <xf numFmtId="0" fontId="0" fillId="6" borderId="1" xfId="0" applyNumberFormat="1" applyFill="1" applyBorder="1" applyAlignment="1" applyProtection="1">
      <alignment horizontal="center" vertical="top" wrapText="1"/>
      <protection locked="0"/>
    </xf>
    <xf numFmtId="0" fontId="0" fillId="6" borderId="12" xfId="0" applyNumberFormat="1" applyFill="1" applyBorder="1" applyAlignment="1" applyProtection="1">
      <alignment horizontal="center" vertical="top" wrapText="1"/>
      <protection locked="0"/>
    </xf>
  </cellXfs>
  <cellStyles count="2">
    <cellStyle name="Millares" xfId="1" builtinId="3"/>
    <cellStyle name="Normal" xfId="0" builtinId="0"/>
  </cellStyles>
  <dxfs count="3">
    <dxf>
      <font>
        <b/>
        <i val="0"/>
        <color rgb="FFC00000"/>
      </font>
    </dxf>
    <dxf>
      <font>
        <b/>
        <i val="0"/>
        <color rgb="FFC00000"/>
      </font>
    </dxf>
    <dxf>
      <font>
        <b/>
        <i val="0"/>
        <color rgb="FFC0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28576</xdr:rowOff>
    </xdr:from>
    <xdr:to>
      <xdr:col>0</xdr:col>
      <xdr:colOff>1601629</xdr:colOff>
      <xdr:row>0</xdr:row>
      <xdr:rowOff>609600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8575" y="28576"/>
          <a:ext cx="1573054" cy="58102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28575</xdr:rowOff>
    </xdr:from>
    <xdr:to>
      <xdr:col>0</xdr:col>
      <xdr:colOff>1504950</xdr:colOff>
      <xdr:row>1</xdr:row>
      <xdr:rowOff>580926</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 y="219075"/>
          <a:ext cx="1495425" cy="55235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28575</xdr:rowOff>
    </xdr:from>
    <xdr:to>
      <xdr:col>1</xdr:col>
      <xdr:colOff>780858</xdr:colOff>
      <xdr:row>1</xdr:row>
      <xdr:rowOff>647700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 y="219075"/>
          <a:ext cx="1676208" cy="61912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40"/>
  <sheetViews>
    <sheetView topLeftCell="A10" zoomScaleSheetLayoutView="100" workbookViewId="0">
      <selection activeCell="A3" sqref="A3:D3"/>
    </sheetView>
  </sheetViews>
  <sheetFormatPr baseColWidth="10" defaultRowHeight="15"/>
  <cols>
    <col min="1" max="1" width="34.7109375" style="23" customWidth="1"/>
    <col min="2" max="2" width="22.85546875" style="23" customWidth="1"/>
    <col min="3" max="3" width="24.42578125" style="23" customWidth="1"/>
    <col min="4" max="4" width="18" style="23" customWidth="1"/>
    <col min="5" max="16384" width="11.42578125" style="23"/>
  </cols>
  <sheetData>
    <row r="1" spans="1:8" ht="62.25" customHeight="1">
      <c r="A1" s="69" t="s">
        <v>31</v>
      </c>
      <c r="B1" s="69"/>
      <c r="C1" s="69"/>
      <c r="D1" s="69"/>
      <c r="E1" s="16"/>
      <c r="F1" s="22"/>
      <c r="G1" s="22"/>
      <c r="H1" s="22"/>
    </row>
    <row r="2" spans="1:8" ht="12" customHeight="1">
      <c r="A2" s="17"/>
      <c r="B2" s="17"/>
      <c r="C2" s="17"/>
      <c r="D2" s="17"/>
      <c r="E2" s="16"/>
      <c r="F2" s="22"/>
      <c r="G2" s="22"/>
      <c r="H2" s="22"/>
    </row>
    <row r="3" spans="1:8" ht="72.75" customHeight="1">
      <c r="A3" s="70" t="s">
        <v>33</v>
      </c>
      <c r="B3" s="71"/>
      <c r="C3" s="71"/>
      <c r="D3" s="71"/>
      <c r="E3" s="16"/>
      <c r="F3" s="22"/>
      <c r="G3" s="22"/>
      <c r="H3" s="22"/>
    </row>
    <row r="4" spans="1:8" ht="11.25" customHeight="1"/>
    <row r="5" spans="1:8" ht="15.75" thickBot="1">
      <c r="A5" s="18" t="s">
        <v>7</v>
      </c>
      <c r="B5" s="44"/>
      <c r="C5" s="44"/>
      <c r="D5" s="44"/>
      <c r="E5" s="24"/>
    </row>
    <row r="6" spans="1:8" ht="15.75" customHeight="1" thickBot="1"/>
    <row r="7" spans="1:8" ht="30.75" customHeight="1" thickBot="1">
      <c r="A7" s="57" t="s">
        <v>11</v>
      </c>
      <c r="B7" s="58"/>
      <c r="C7" s="58"/>
      <c r="D7" s="59"/>
    </row>
    <row r="8" spans="1:8" ht="35.25" customHeight="1" thickBot="1">
      <c r="A8" s="35" t="s">
        <v>0</v>
      </c>
      <c r="B8" s="36" t="s">
        <v>4</v>
      </c>
      <c r="C8" s="36" t="s">
        <v>5</v>
      </c>
      <c r="D8" s="37" t="s">
        <v>6</v>
      </c>
    </row>
    <row r="9" spans="1:8">
      <c r="A9" s="25" t="s">
        <v>1</v>
      </c>
      <c r="B9" s="53"/>
      <c r="C9" s="53"/>
      <c r="D9" s="26" t="str">
        <f>IF(OR(AND(B9="",C9=""),AND(ABS(B9)&gt;0,ABS(C9)&gt;0),AND(B9&lt;&gt;"",ABS(C9)&gt;0),AND(C9&lt;&gt;"",ABS(B9)&gt;0)),"RECHAZADO","ACEPTADO")</f>
        <v>RECHAZADO</v>
      </c>
    </row>
    <row r="10" spans="1:8">
      <c r="A10" s="27" t="s">
        <v>2</v>
      </c>
      <c r="B10" s="55"/>
      <c r="C10" s="55"/>
      <c r="D10" s="28" t="str">
        <f t="shared" ref="D10:D11" si="0">IF(OR(AND(B10="",C10=""),AND(ABS(B10)&gt;0,ABS(C10)&gt;0),AND(B10&lt;&gt;"",ABS(C10)&gt;0),AND(C10&lt;&gt;"",ABS(B10)&gt;0)),"RECHAZADO","ACEPTADO")</f>
        <v>RECHAZADO</v>
      </c>
    </row>
    <row r="11" spans="1:8" ht="15.75" thickBot="1">
      <c r="A11" s="29" t="s">
        <v>3</v>
      </c>
      <c r="B11" s="56"/>
      <c r="C11" s="56"/>
      <c r="D11" s="30" t="str">
        <f t="shared" si="0"/>
        <v>RECHAZADO</v>
      </c>
    </row>
    <row r="13" spans="1:8" ht="7.5" customHeight="1" thickBot="1"/>
    <row r="14" spans="1:8" ht="32.25" customHeight="1" thickBot="1">
      <c r="A14" s="60" t="s">
        <v>12</v>
      </c>
      <c r="B14" s="61"/>
      <c r="C14" s="61"/>
      <c r="D14" s="62"/>
    </row>
    <row r="15" spans="1:8" ht="31.5" customHeight="1" thickBot="1">
      <c r="A15" s="5" t="s">
        <v>0</v>
      </c>
      <c r="B15" s="6" t="s">
        <v>4</v>
      </c>
      <c r="C15" s="6" t="s">
        <v>5</v>
      </c>
      <c r="D15" s="7" t="s">
        <v>6</v>
      </c>
    </row>
    <row r="16" spans="1:8">
      <c r="A16" s="31" t="s">
        <v>1</v>
      </c>
      <c r="B16" s="53"/>
      <c r="C16" s="53"/>
      <c r="D16" s="32" t="str">
        <f t="shared" ref="D16:D18" si="1">IF(OR(AND(B16="",C16=""),AND(ABS(B16)&gt;0,ABS(C16)&gt;0),AND(B16&lt;&gt;"",ABS(C16)&gt;0),AND(C16&lt;&gt;"",ABS(B16)&gt;0)),"RECHAZADO","ACEPTADO")</f>
        <v>RECHAZADO</v>
      </c>
    </row>
    <row r="17" spans="1:4">
      <c r="A17" s="33" t="s">
        <v>2</v>
      </c>
      <c r="B17" s="55"/>
      <c r="C17" s="55"/>
      <c r="D17" s="34" t="str">
        <f t="shared" si="1"/>
        <v>RECHAZADO</v>
      </c>
    </row>
    <row r="18" spans="1:4">
      <c r="A18" s="33" t="s">
        <v>3</v>
      </c>
      <c r="B18" s="55"/>
      <c r="C18" s="55"/>
      <c r="D18" s="34" t="str">
        <f t="shared" si="1"/>
        <v>RECHAZADO</v>
      </c>
    </row>
    <row r="20" spans="1:4" ht="8.25" customHeight="1" thickBot="1"/>
    <row r="21" spans="1:4" ht="33" customHeight="1" thickBot="1">
      <c r="A21" s="63" t="s">
        <v>13</v>
      </c>
      <c r="B21" s="64"/>
      <c r="C21" s="64"/>
      <c r="D21" s="65"/>
    </row>
    <row r="22" spans="1:4" ht="33" customHeight="1" thickBot="1">
      <c r="A22" s="3" t="s">
        <v>0</v>
      </c>
      <c r="B22" s="4" t="s">
        <v>4</v>
      </c>
      <c r="C22" s="4" t="s">
        <v>5</v>
      </c>
      <c r="D22" s="8" t="s">
        <v>6</v>
      </c>
    </row>
    <row r="23" spans="1:4">
      <c r="A23" s="31" t="s">
        <v>1</v>
      </c>
      <c r="B23" s="53"/>
      <c r="C23" s="53"/>
      <c r="D23" s="32" t="str">
        <f t="shared" ref="D23:D25" si="2">IF(OR(AND(B23="",C23=""),AND(ABS(B23)&gt;0,ABS(C23)&gt;0),AND(B23&lt;&gt;"",ABS(C23)&gt;0),AND(C23&lt;&gt;"",ABS(B23)&gt;0)),"RECHAZADO","ACEPTADO")</f>
        <v>RECHAZADO</v>
      </c>
    </row>
    <row r="24" spans="1:4">
      <c r="A24" s="33" t="s">
        <v>2</v>
      </c>
      <c r="B24" s="55"/>
      <c r="C24" s="55"/>
      <c r="D24" s="34" t="str">
        <f t="shared" si="2"/>
        <v>RECHAZADO</v>
      </c>
    </row>
    <row r="25" spans="1:4">
      <c r="A25" s="33" t="s">
        <v>3</v>
      </c>
      <c r="B25" s="55"/>
      <c r="C25" s="55"/>
      <c r="D25" s="34" t="str">
        <f t="shared" si="2"/>
        <v>RECHAZADO</v>
      </c>
    </row>
    <row r="27" spans="1:4" ht="9" customHeight="1" thickBot="1"/>
    <row r="28" spans="1:4" ht="32.25" customHeight="1" thickBot="1">
      <c r="A28" s="66" t="s">
        <v>14</v>
      </c>
      <c r="B28" s="67"/>
      <c r="C28" s="67"/>
      <c r="D28" s="68"/>
    </row>
    <row r="29" spans="1:4" ht="35.25" customHeight="1" thickBot="1">
      <c r="A29" s="13" t="s">
        <v>0</v>
      </c>
      <c r="B29" s="14" t="s">
        <v>4</v>
      </c>
      <c r="C29" s="14" t="s">
        <v>5</v>
      </c>
      <c r="D29" s="15" t="s">
        <v>6</v>
      </c>
    </row>
    <row r="30" spans="1:4">
      <c r="A30" s="31" t="s">
        <v>1</v>
      </c>
      <c r="B30" s="53"/>
      <c r="C30" s="53"/>
      <c r="D30" s="32" t="str">
        <f t="shared" ref="D30:D32" si="3">IF(OR(AND(B30="",C30=""),AND(ABS(B30)&gt;0,ABS(C30)&gt;0),AND(B30&lt;&gt;"",ABS(C30)&gt;0),AND(C30&lt;&gt;"",ABS(B30)&gt;0)),"RECHAZADO","ACEPTADO")</f>
        <v>RECHAZADO</v>
      </c>
    </row>
    <row r="31" spans="1:4">
      <c r="A31" s="33" t="s">
        <v>2</v>
      </c>
      <c r="B31" s="54"/>
      <c r="C31" s="55"/>
      <c r="D31" s="34" t="str">
        <f t="shared" si="3"/>
        <v>RECHAZADO</v>
      </c>
    </row>
    <row r="32" spans="1:4">
      <c r="A32" s="33" t="s">
        <v>3</v>
      </c>
      <c r="B32" s="55"/>
      <c r="C32" s="55"/>
      <c r="D32" s="34" t="str">
        <f t="shared" si="3"/>
        <v>RECHAZADO</v>
      </c>
    </row>
    <row r="33" spans="1:4">
      <c r="A33" s="51"/>
      <c r="B33" s="52"/>
      <c r="C33" s="52"/>
      <c r="D33" s="24"/>
    </row>
    <row r="34" spans="1:4" s="9" customFormat="1">
      <c r="A34" s="9" t="s">
        <v>28</v>
      </c>
    </row>
    <row r="35" spans="1:4" s="9" customFormat="1">
      <c r="A35" s="9" t="s">
        <v>29</v>
      </c>
    </row>
    <row r="36" spans="1:4" s="9" customFormat="1">
      <c r="A36" s="9" t="s">
        <v>30</v>
      </c>
    </row>
    <row r="38" spans="1:4">
      <c r="A38" s="23" t="s">
        <v>8</v>
      </c>
    </row>
    <row r="39" spans="1:4">
      <c r="A39" s="19" t="s">
        <v>9</v>
      </c>
    </row>
    <row r="40" spans="1:4">
      <c r="A40" s="19" t="s">
        <v>10</v>
      </c>
    </row>
  </sheetData>
  <mergeCells count="6">
    <mergeCell ref="A7:D7"/>
    <mergeCell ref="A14:D14"/>
    <mergeCell ref="A21:D21"/>
    <mergeCell ref="A28:D28"/>
    <mergeCell ref="A1:D1"/>
    <mergeCell ref="A3:D3"/>
  </mergeCells>
  <conditionalFormatting sqref="D9:D11 D16:D18 D23:D25 D30:D33">
    <cfRule type="containsText" dxfId="2" priority="4" operator="containsText" text="RECHAZADO">
      <formula>NOT(ISERROR(SEARCH("RECHAZADO",D9)))</formula>
    </cfRule>
  </conditionalFormatting>
  <printOptions horizontalCentered="1" verticalCentered="1"/>
  <pageMargins left="0.70866141732283472" right="0.70866141732283472"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dimension ref="A2:H20"/>
  <sheetViews>
    <sheetView workbookViewId="0">
      <selection activeCell="F17" sqref="F17"/>
    </sheetView>
  </sheetViews>
  <sheetFormatPr baseColWidth="10" defaultRowHeight="15"/>
  <cols>
    <col min="1" max="1" width="34.7109375" style="9" customWidth="1"/>
    <col min="2" max="2" width="22.85546875" style="9" customWidth="1"/>
    <col min="3" max="3" width="24.42578125" style="9" customWidth="1"/>
    <col min="4" max="4" width="18" style="9" customWidth="1"/>
    <col min="5" max="16384" width="11.42578125" style="9"/>
  </cols>
  <sheetData>
    <row r="2" spans="1:8" ht="61.5" customHeight="1">
      <c r="A2" s="69" t="s">
        <v>34</v>
      </c>
      <c r="B2" s="69"/>
      <c r="C2" s="69"/>
      <c r="D2" s="69"/>
      <c r="E2" s="16"/>
      <c r="F2" s="10"/>
      <c r="G2" s="10"/>
      <c r="H2" s="10"/>
    </row>
    <row r="3" spans="1:8" ht="15" customHeight="1">
      <c r="A3" s="17"/>
      <c r="B3" s="17"/>
      <c r="C3" s="17"/>
      <c r="D3" s="17"/>
      <c r="E3" s="16"/>
      <c r="F3" s="10"/>
      <c r="G3" s="10"/>
      <c r="H3" s="10"/>
    </row>
    <row r="4" spans="1:8" ht="45" customHeight="1">
      <c r="A4" s="70" t="s">
        <v>35</v>
      </c>
      <c r="B4" s="71"/>
      <c r="C4" s="71"/>
      <c r="D4" s="71"/>
      <c r="E4" s="16"/>
      <c r="F4" s="10"/>
      <c r="G4" s="10"/>
      <c r="H4" s="10"/>
    </row>
    <row r="6" spans="1:8" ht="15.75" thickBot="1">
      <c r="A6" s="45" t="s">
        <v>7</v>
      </c>
      <c r="B6" s="46"/>
      <c r="C6" s="46"/>
      <c r="D6" s="46"/>
      <c r="E6" s="75"/>
    </row>
    <row r="7" spans="1:8" ht="26.25" customHeight="1" thickBot="1"/>
    <row r="8" spans="1:8" ht="16.5" thickBot="1">
      <c r="A8" s="76" t="s">
        <v>36</v>
      </c>
      <c r="B8" s="77"/>
      <c r="C8" s="77"/>
      <c r="D8" s="78"/>
    </row>
    <row r="9" spans="1:8" ht="35.25" customHeight="1" thickBot="1">
      <c r="A9" s="79" t="s">
        <v>37</v>
      </c>
      <c r="B9" s="80" t="s">
        <v>4</v>
      </c>
      <c r="C9" s="80" t="s">
        <v>5</v>
      </c>
      <c r="D9" s="81" t="s">
        <v>6</v>
      </c>
    </row>
    <row r="10" spans="1:8">
      <c r="A10" s="20" t="s">
        <v>38</v>
      </c>
      <c r="B10" s="82"/>
      <c r="C10" s="82"/>
      <c r="D10" s="21" t="str">
        <f>IF(OR(AND(B10="",C10=""),AND(ABS(B10)&gt;0,ABS(C10)&gt;0),AND(B10&lt;&gt;"",ABS(C10)&gt;0),AND(C10&lt;&gt;"",ABS(B10)&gt;0)),"RECHAZADO","ACEPTADO")</f>
        <v>RECHAZADO</v>
      </c>
    </row>
    <row r="11" spans="1:8">
      <c r="A11" s="1" t="s">
        <v>39</v>
      </c>
      <c r="B11" s="54"/>
      <c r="C11" s="83"/>
      <c r="D11" s="11" t="str">
        <f>IF(OR(AND(B11="",C11=""),AND(ABS(B11)&gt;0,ABS(C11)&gt;0),AND(B11&lt;&gt;"",ABS(C11)&gt;0),AND(C11&lt;&gt;"",ABS(B11)&gt;0)),"RECHAZADO","ACEPTADO")</f>
        <v>RECHAZADO</v>
      </c>
    </row>
    <row r="12" spans="1:8">
      <c r="A12" s="1" t="s">
        <v>40</v>
      </c>
      <c r="B12" s="83"/>
      <c r="C12" s="83"/>
      <c r="D12" s="11" t="str">
        <f>IF(OR(AND(B12="",C12=""),AND(ABS(B12)&gt;0,ABS(C12)&gt;0),AND(B12&lt;&gt;"",ABS(C12)&gt;0),AND(C12&lt;&gt;"",ABS(B12)&gt;0)),"RECHAZADO","ACEPTADO")</f>
        <v>RECHAZADO</v>
      </c>
    </row>
    <row r="13" spans="1:8" ht="15.75" thickBot="1">
      <c r="A13" s="2" t="s">
        <v>41</v>
      </c>
      <c r="B13" s="84"/>
      <c r="C13" s="84"/>
      <c r="D13" s="12" t="str">
        <f>IF(OR(AND(B13="",C13=""),AND(ABS(B13)&gt;0,ABS(C13)&gt;0),AND(B13&lt;&gt;"",ABS(C13)&gt;0),AND(C13&lt;&gt;"",ABS(B13)&gt;0)),"RECHAZADO","ACEPTADO")</f>
        <v>RECHAZADO</v>
      </c>
    </row>
    <row r="18" spans="1:1">
      <c r="A18" s="9" t="s">
        <v>8</v>
      </c>
    </row>
    <row r="19" spans="1:1">
      <c r="A19" s="19" t="s">
        <v>9</v>
      </c>
    </row>
    <row r="20" spans="1:1">
      <c r="A20" s="19" t="s">
        <v>10</v>
      </c>
    </row>
  </sheetData>
  <mergeCells count="3">
    <mergeCell ref="A2:D2"/>
    <mergeCell ref="A4:D4"/>
    <mergeCell ref="A8:D8"/>
  </mergeCells>
  <conditionalFormatting sqref="D10:D13">
    <cfRule type="containsText" dxfId="0" priority="1" operator="containsText" text="RECHAZADO">
      <formula>NOT(ISERROR(SEARCH("RECHAZADO",D10)))</formula>
    </cfRule>
  </conditionalFormatting>
  <printOptions horizontalCentered="1" verticalCentered="1"/>
  <pageMargins left="0.70866141732283472" right="0.70866141732283472" top="0.74803149606299213" bottom="0.74803149606299213"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dimension ref="A2:H22"/>
  <sheetViews>
    <sheetView tabSelected="1" workbookViewId="0">
      <selection activeCell="G8" sqref="G8"/>
    </sheetView>
  </sheetViews>
  <sheetFormatPr baseColWidth="10" defaultRowHeight="15"/>
  <cols>
    <col min="1" max="1" width="13.5703125" style="9" customWidth="1"/>
    <col min="2" max="2" width="32.85546875" style="9" customWidth="1"/>
    <col min="3" max="3" width="24.42578125" style="9" customWidth="1"/>
    <col min="4" max="4" width="18" style="9" customWidth="1"/>
    <col min="5" max="16384" width="11.42578125" style="9"/>
  </cols>
  <sheetData>
    <row r="2" spans="1:8" ht="61.5" customHeight="1">
      <c r="A2" s="69" t="s">
        <v>32</v>
      </c>
      <c r="B2" s="69"/>
      <c r="C2" s="69"/>
      <c r="D2" s="69"/>
      <c r="E2" s="16"/>
      <c r="F2" s="10"/>
      <c r="G2" s="10"/>
      <c r="H2" s="10"/>
    </row>
    <row r="3" spans="1:8" ht="15" customHeight="1">
      <c r="A3" s="17"/>
      <c r="B3" s="17"/>
      <c r="C3" s="17"/>
      <c r="D3" s="17"/>
      <c r="E3" s="16"/>
      <c r="F3" s="10"/>
      <c r="G3" s="10"/>
      <c r="H3" s="10"/>
    </row>
    <row r="4" spans="1:8" ht="45" customHeight="1">
      <c r="A4" s="70" t="s">
        <v>15</v>
      </c>
      <c r="B4" s="71"/>
      <c r="C4" s="71"/>
      <c r="D4" s="71"/>
      <c r="E4" s="16"/>
      <c r="F4" s="10"/>
      <c r="G4" s="10"/>
      <c r="H4" s="10"/>
    </row>
    <row r="6" spans="1:8" ht="15.75" thickBot="1">
      <c r="A6" s="45" t="s">
        <v>7</v>
      </c>
      <c r="B6" s="46"/>
      <c r="C6" s="46"/>
      <c r="D6" s="46"/>
      <c r="E6" s="50"/>
    </row>
    <row r="7" spans="1:8" ht="26.25" customHeight="1" thickBot="1"/>
    <row r="8" spans="1:8" ht="16.5" thickBot="1">
      <c r="A8" s="72" t="s">
        <v>23</v>
      </c>
      <c r="B8" s="73"/>
      <c r="C8" s="73"/>
      <c r="D8" s="74"/>
    </row>
    <row r="9" spans="1:8" ht="35.25" customHeight="1" thickBot="1">
      <c r="A9" s="41" t="s">
        <v>16</v>
      </c>
      <c r="B9" s="42" t="s">
        <v>17</v>
      </c>
      <c r="C9" s="42" t="s">
        <v>22</v>
      </c>
      <c r="D9" s="43" t="s">
        <v>6</v>
      </c>
    </row>
    <row r="10" spans="1:8">
      <c r="A10" s="20" t="s">
        <v>19</v>
      </c>
      <c r="B10" s="39" t="s">
        <v>24</v>
      </c>
      <c r="C10" s="47"/>
      <c r="D10" s="21" t="str">
        <f>IF(OR(AND(C10="",C10&lt;6,C10&gt;20),AND(C10&gt;=6,C10&lt;=20)),"ACEPTADO","RECHAZADO")</f>
        <v>RECHAZADO</v>
      </c>
    </row>
    <row r="11" spans="1:8">
      <c r="A11" s="1" t="s">
        <v>20</v>
      </c>
      <c r="B11" s="38" t="s">
        <v>25</v>
      </c>
      <c r="C11" s="48"/>
      <c r="D11" s="11" t="str">
        <f>IF(OR(AND(C11="",C11&lt;10,C11&gt;25),AND(C11&gt;=10,C11&lt;=25)),"ACEPTADO","RECHAZADO")</f>
        <v>RECHAZADO</v>
      </c>
    </row>
    <row r="12" spans="1:8">
      <c r="A12" s="1" t="s">
        <v>21</v>
      </c>
      <c r="B12" s="38" t="s">
        <v>26</v>
      </c>
      <c r="C12" s="48"/>
      <c r="D12" s="11" t="str">
        <f>IF(OR(AND(C12="",C12&lt;18,C12&gt;30),AND(C12&gt;=18,C12&lt;=30)),"ACEPTADO","RECHAZADO")</f>
        <v>RECHAZADO</v>
      </c>
    </row>
    <row r="13" spans="1:8" ht="15.75" thickBot="1">
      <c r="A13" s="2" t="s">
        <v>18</v>
      </c>
      <c r="B13" s="40" t="s">
        <v>27</v>
      </c>
      <c r="C13" s="49"/>
      <c r="D13" s="12" t="str">
        <f>IF(OR(AND(C13="",C13&lt;20,C13&gt;40),AND(C13&gt;=20,C13&lt;=40)),"ACEPTADO","RECHAZADO")</f>
        <v>RECHAZADO</v>
      </c>
    </row>
    <row r="15" spans="1:8">
      <c r="A15" s="9" t="s">
        <v>28</v>
      </c>
    </row>
    <row r="16" spans="1:8">
      <c r="A16" s="9" t="s">
        <v>29</v>
      </c>
    </row>
    <row r="17" spans="1:1">
      <c r="A17" s="9" t="s">
        <v>30</v>
      </c>
    </row>
    <row r="20" spans="1:1">
      <c r="A20" s="9" t="s">
        <v>8</v>
      </c>
    </row>
    <row r="21" spans="1:1">
      <c r="A21" s="19" t="s">
        <v>9</v>
      </c>
    </row>
    <row r="22" spans="1:1">
      <c r="A22" s="19" t="s">
        <v>10</v>
      </c>
    </row>
  </sheetData>
  <mergeCells count="3">
    <mergeCell ref="A2:D2"/>
    <mergeCell ref="A4:D4"/>
    <mergeCell ref="A8:D8"/>
  </mergeCells>
  <conditionalFormatting sqref="D10:D13">
    <cfRule type="containsText" dxfId="1" priority="1" operator="containsText" text="RECHAZADO">
      <formula>NOT(ISERROR(SEARCH("RECHAZADO",D10)))</formula>
    </cfRule>
  </conditionalFormatting>
  <printOptions horizontalCentered="1" verticalCentered="1"/>
  <pageMargins left="0.70866141732283472" right="0.70866141732283472" top="0.55118110236220474" bottom="0.55118110236220474" header="0.31496062992125984" footer="0.31496062992125984"/>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 4 - MATERIAL ADICIONAL</vt:lpstr>
      <vt:lpstr>FORMATO 5 - PRUEBA ADICIONAL</vt:lpstr>
      <vt:lpstr>FORMATO 6 TIEMPO DE PRODUCCIÓN</vt:lpstr>
      <vt:lpstr>'FORMATO 4 - MATERIAL ADICIONAL'!Área_de_impresión</vt:lpstr>
      <vt:lpstr>'FORMATO 5 - PRUEBA ADICIONAL'!Área_de_impresión</vt:lpstr>
      <vt:lpstr>'FORMATO 6 TIEMPO DE PRODUCCIÓN'!Área_de_impresión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yortiz</dc:creator>
  <cp:lastModifiedBy>dmartinez</cp:lastModifiedBy>
  <cp:lastPrinted>2014-03-18T14:16:58Z</cp:lastPrinted>
  <dcterms:created xsi:type="dcterms:W3CDTF">2014-03-11T20:49:52Z</dcterms:created>
  <dcterms:modified xsi:type="dcterms:W3CDTF">2014-04-02T16:03:21Z</dcterms:modified>
</cp:coreProperties>
</file>