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PRESUPUESTO DISTRIBUCION " sheetId="3" r:id="rId1"/>
    <sheet name="CONSOLIDADO PRECIOS" sheetId="1" r:id="rId2"/>
  </sheets>
  <calcPr calcId="124519"/>
</workbook>
</file>

<file path=xl/calcChain.xml><?xml version="1.0" encoding="utf-8"?>
<calcChain xmlns="http://schemas.openxmlformats.org/spreadsheetml/2006/main">
  <c r="G41" i="3"/>
</calcChain>
</file>

<file path=xl/sharedStrings.xml><?xml version="1.0" encoding="utf-8"?>
<sst xmlns="http://schemas.openxmlformats.org/spreadsheetml/2006/main" count="283" uniqueCount="70">
  <si>
    <t>CF LOGISTICA</t>
  </si>
  <si>
    <t>THOMAS</t>
  </si>
  <si>
    <t>CADENA</t>
  </si>
  <si>
    <t>ÍTEM</t>
  </si>
  <si>
    <t>DESCRIPCIÓN</t>
  </si>
  <si>
    <t>MEDIDA</t>
  </si>
  <si>
    <t>PRECIO UNITARIO, INCLUYENDO IVA</t>
  </si>
  <si>
    <t>01</t>
  </si>
  <si>
    <t>SABER PRO-2</t>
  </si>
  <si>
    <t>MATERIAL DE EXAMEN</t>
  </si>
  <si>
    <t>TRANSPORTE Y ENTREGA DE PAQUETES DE BOGOTÁ A SITIOS DE APLICACIÓN</t>
  </si>
  <si>
    <t>UNIDAD</t>
  </si>
  <si>
    <t>02</t>
  </si>
  <si>
    <t>TRANSPORTE Y ENTREGA DE PAQUETES DE SITIOS DE APLICACIÓN A BODEGA PRINCIPAL EN BOGOTA</t>
  </si>
  <si>
    <t>03</t>
  </si>
  <si>
    <t>TRANSPORTE DE PAQUETES DE PAQUETES DE HOJAS DE RESPUESTAS DE BODEGA PRINCIPAL A ICFES</t>
  </si>
  <si>
    <t>KIT DE APLICACIÓN</t>
  </si>
  <si>
    <t>04</t>
  </si>
  <si>
    <t>EMPAQUE, SUPERVISIÓN Y ENTREGAS DE KITS A SITIOS DE CAPACITACIÓN</t>
  </si>
  <si>
    <t>05</t>
  </si>
  <si>
    <t>TRANSPORTE DE ELEMENTOS DEVOLUTIVOS KITS TIFLOLÓGICOS DE SITIOS DE APLICACIÓN A BODEGA PRINCIPAL</t>
  </si>
  <si>
    <t>CUSTODIA  Y DESTRUCCION DE MATERIAL</t>
  </si>
  <si>
    <t>06</t>
  </si>
  <si>
    <t>ALMACENAMIENTO DE MATERIAL DE EXAMEN CON SEGURIDAD ESPECIFICADA DESPUES DE APLICACIÓ Y DESTRUCCION DE MATERIAL DE EXAMEN</t>
  </si>
  <si>
    <t>MES</t>
  </si>
  <si>
    <t>SABER 11A</t>
  </si>
  <si>
    <t>EMPAQUE, SUPERVISIÓN Y TRANSPORTE DE KITS A SITIOS DE CAPACITACIÓN</t>
  </si>
  <si>
    <t>MATERIAL DE EXAMEN CONTROLADA Y CENSAL</t>
  </si>
  <si>
    <t>RECIBO, TRANSPORTE Y ALMACENAMIENTO DE PAQUETES DE BOGOTÁ A BODEGA PRINCIPAL</t>
  </si>
  <si>
    <t>UNIDAD (PAQUETE)</t>
  </si>
  <si>
    <t>KIT DE APLICACIÓN CONTROLADA Y CENSAL</t>
  </si>
  <si>
    <t>EMPAQUE DE KITS EN BODEGA PRINCIPAL</t>
  </si>
  <si>
    <t>Distribución y Recolección Directa en Sitios de Aplicación del Material de Examen, incluye entrega organizada de Hojas de Respuesta en Bogotá (ICFES) - URBANO</t>
  </si>
  <si>
    <t>Unidad (paquete)</t>
  </si>
  <si>
    <t>Distribución  y Recolección DIRECTA en Sitios de Aplicación del Material de Examen - RURAL (PRUEBA CONTROLADA)</t>
  </si>
  <si>
    <t>Distribución de paquetes de cuadernillos a Puntos de Entrega que incluye la entrega a Rectores o Representantes</t>
  </si>
  <si>
    <t>Transporte de hojas de respuesta del punto de entrega a Bogotá (ICFES) que incluye la recolección de hojas de Rectores o Representantes en Puntos de Entrega</t>
  </si>
  <si>
    <t>Unidad (hoja)</t>
  </si>
  <si>
    <t>TRANSPORTE DE KITS DE APLICACIÓN</t>
  </si>
  <si>
    <t>07</t>
  </si>
  <si>
    <t>SABER PRO-3</t>
  </si>
  <si>
    <t>EMPAQUE, TRANSPORTE SUPERVISIÓN DE KITS A SITIOS DE CAPACITACIÓN</t>
  </si>
  <si>
    <t xml:space="preserve">SABER 359 TRANSPORTE Y DEVOLUCIÓN </t>
  </si>
  <si>
    <t>SABER 359 EMPAQUE, TRANSPORTE Y ALMACENAMIENTO BODEGA PRINCIPAL</t>
  </si>
  <si>
    <t>MATERIAL DE PRUEBA CONTROLADA</t>
  </si>
  <si>
    <t>MATERIAL DE PRUEBA CENSAL</t>
  </si>
  <si>
    <t>ICFES</t>
  </si>
  <si>
    <t xml:space="preserve">ESTUDIO DE MERCADO </t>
  </si>
  <si>
    <t>PRECIO UNITARIO</t>
  </si>
  <si>
    <t xml:space="preserve">PRECIO UNITARIO REFERENCIAL  </t>
  </si>
  <si>
    <t>CANTIDADES</t>
  </si>
  <si>
    <t>PRESUPUESTO 2014  PARA  EL PROCESO DE DISTRIBUCION DE LAS PRUEBAS DEL ICFES</t>
  </si>
  <si>
    <t xml:space="preserve">SABER PRO 2 </t>
  </si>
  <si>
    <t>CANTIDAD</t>
  </si>
  <si>
    <t xml:space="preserve">PRECIO UNITARIO REFERENCIAL DEL ESTUDIO DE MERCADO </t>
  </si>
  <si>
    <t>PRESUPUESTO ICFES</t>
  </si>
  <si>
    <t>ALMACENAMIENTO DE MATERIAL DE EXAMEN CON SEGURIDAD ESPECIFICADA DESPUES DE APLICACIÓN Y DESTRUCCION DE MATERIAL DE EXAMEN</t>
  </si>
  <si>
    <t xml:space="preserve">PRECIO TOTAL DE LOS ITEMS SABER PRO 2 </t>
  </si>
  <si>
    <t xml:space="preserve">SABER PRO 3 </t>
  </si>
  <si>
    <t xml:space="preserve">PRECIO TOTAL DE LOS ITEMS SABER PRO 3 </t>
  </si>
  <si>
    <t xml:space="preserve">SABER 11 </t>
  </si>
  <si>
    <t xml:space="preserve">PRECIO TOTAL DE LOS ITEMS SABER 11 </t>
  </si>
  <si>
    <t xml:space="preserve">SABER 359 </t>
  </si>
  <si>
    <t xml:space="preserve">PRECIO TOTAL DE LOS ITEMS SABER 359 </t>
  </si>
  <si>
    <t>A</t>
  </si>
  <si>
    <t>B</t>
  </si>
  <si>
    <t>C</t>
  </si>
  <si>
    <t>D</t>
  </si>
  <si>
    <t>PRECIO TOTAL DE LOS ITEMS PRUEBAS ICFES (SABER11 Y SABER PRO)</t>
  </si>
  <si>
    <t>PRECIO TOTAL DE LOS ITEMS PRUEBAS ICFES (SABER 11, SABER PRO, SABER 3,5 Y 9)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</si>
</sst>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[$$-240A]\ * #,##0.00_ ;_-[$$-240A]\ * \-#,##0.00\ ;_-[$$-240A]\ * &quot;-&quot;??_ ;_-@_ "/>
    <numFmt numFmtId="168" formatCode="[$$-240A]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0" fillId="0" borderId="2" xfId="0" applyBorder="1"/>
    <xf numFmtId="0" fontId="3" fillId="6" borderId="2" xfId="0" applyFont="1" applyFill="1" applyBorder="1" applyAlignment="1">
      <alignment horizontal="center"/>
    </xf>
    <xf numFmtId="49" fontId="5" fillId="0" borderId="2" xfId="0" quotePrefix="1" applyNumberFormat="1" applyFont="1" applyBorder="1" applyAlignment="1">
      <alignment horizontal="center"/>
    </xf>
    <xf numFmtId="0" fontId="0" fillId="0" borderId="8" xfId="0" applyBorder="1"/>
    <xf numFmtId="0" fontId="3" fillId="6" borderId="5" xfId="0" quotePrefix="1" applyFont="1" applyFill="1" applyBorder="1" applyAlignment="1">
      <alignment horizontal="center"/>
    </xf>
    <xf numFmtId="0" fontId="5" fillId="0" borderId="18" xfId="0" applyFont="1" applyBorder="1" applyAlignment="1"/>
    <xf numFmtId="49" fontId="5" fillId="0" borderId="19" xfId="0" quotePrefix="1" applyNumberFormat="1" applyFont="1" applyBorder="1" applyAlignment="1">
      <alignment horizontal="center"/>
    </xf>
    <xf numFmtId="166" fontId="0" fillId="0" borderId="8" xfId="1" applyNumberFormat="1" applyFont="1" applyBorder="1"/>
    <xf numFmtId="166" fontId="0" fillId="0" borderId="2" xfId="1" applyNumberFormat="1" applyFont="1" applyBorder="1"/>
    <xf numFmtId="167" fontId="0" fillId="0" borderId="8" xfId="2" applyNumberFormat="1" applyFont="1" applyBorder="1"/>
    <xf numFmtId="167" fontId="0" fillId="0" borderId="2" xfId="2" applyNumberFormat="1" applyFont="1" applyBorder="1"/>
    <xf numFmtId="0" fontId="0" fillId="0" borderId="0" xfId="0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0" borderId="22" xfId="0" applyFont="1" applyBorder="1" applyAlignment="1"/>
    <xf numFmtId="49" fontId="5" fillId="0" borderId="6" xfId="0" quotePrefix="1" applyNumberFormat="1" applyFont="1" applyBorder="1" applyAlignment="1">
      <alignment horizontal="center"/>
    </xf>
    <xf numFmtId="0" fontId="3" fillId="6" borderId="6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6" fontId="0" fillId="0" borderId="0" xfId="1" applyNumberFormat="1" applyFont="1"/>
    <xf numFmtId="166" fontId="3" fillId="0" borderId="17" xfId="1" applyNumberFormat="1" applyFont="1" applyBorder="1" applyAlignment="1">
      <alignment horizontal="center" vertical="center"/>
    </xf>
    <xf numFmtId="166" fontId="3" fillId="6" borderId="2" xfId="1" applyNumberFormat="1" applyFont="1" applyFill="1" applyBorder="1"/>
    <xf numFmtId="166" fontId="3" fillId="6" borderId="19" xfId="1" applyNumberFormat="1" applyFont="1" applyFill="1" applyBorder="1"/>
    <xf numFmtId="166" fontId="3" fillId="6" borderId="3" xfId="1" applyNumberFormat="1" applyFont="1" applyFill="1" applyBorder="1" applyAlignment="1">
      <alignment horizontal="center"/>
    </xf>
    <xf numFmtId="166" fontId="3" fillId="6" borderId="6" xfId="1" applyNumberFormat="1" applyFont="1" applyFill="1" applyBorder="1"/>
    <xf numFmtId="166" fontId="3" fillId="6" borderId="2" xfId="1" applyNumberFormat="1" applyFont="1" applyFill="1" applyBorder="1" applyAlignment="1">
      <alignment horizontal="center"/>
    </xf>
    <xf numFmtId="166" fontId="3" fillId="6" borderId="2" xfId="1" applyNumberFormat="1" applyFont="1" applyFill="1" applyBorder="1" applyAlignment="1">
      <alignment horizontal="center" wrapText="1"/>
    </xf>
    <xf numFmtId="167" fontId="0" fillId="0" borderId="0" xfId="0" applyNumberFormat="1"/>
    <xf numFmtId="167" fontId="4" fillId="3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 vertical="center"/>
    </xf>
    <xf numFmtId="167" fontId="8" fillId="7" borderId="9" xfId="0" applyNumberFormat="1" applyFont="1" applyFill="1" applyBorder="1" applyAlignment="1">
      <alignment horizontal="center" vertical="center"/>
    </xf>
    <xf numFmtId="167" fontId="3" fillId="6" borderId="3" xfId="0" applyNumberFormat="1" applyFont="1" applyFill="1" applyBorder="1" applyAlignment="1">
      <alignment horizontal="center"/>
    </xf>
    <xf numFmtId="167" fontId="0" fillId="0" borderId="2" xfId="0" applyNumberFormat="1" applyBorder="1"/>
    <xf numFmtId="167" fontId="3" fillId="6" borderId="2" xfId="0" applyNumberFormat="1" applyFont="1" applyFill="1" applyBorder="1" applyAlignment="1">
      <alignment horizontal="center"/>
    </xf>
    <xf numFmtId="167" fontId="3" fillId="6" borderId="2" xfId="0" applyNumberFormat="1" applyFont="1" applyFill="1" applyBorder="1" applyAlignment="1">
      <alignment horizontal="center" wrapText="1"/>
    </xf>
    <xf numFmtId="0" fontId="0" fillId="0" borderId="5" xfId="0" applyBorder="1"/>
    <xf numFmtId="167" fontId="0" fillId="0" borderId="12" xfId="0" applyNumberFormat="1" applyBorder="1"/>
    <xf numFmtId="167" fontId="3" fillId="6" borderId="12" xfId="0" applyNumberFormat="1" applyFont="1" applyFill="1" applyBorder="1" applyAlignment="1">
      <alignment horizontal="center"/>
    </xf>
    <xf numFmtId="167" fontId="3" fillId="6" borderId="12" xfId="0" applyNumberFormat="1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166" fontId="0" fillId="0" borderId="19" xfId="1" applyNumberFormat="1" applyFont="1" applyBorder="1"/>
    <xf numFmtId="167" fontId="0" fillId="0" borderId="19" xfId="0" applyNumberFormat="1" applyBorder="1"/>
    <xf numFmtId="167" fontId="0" fillId="0" borderId="23" xfId="0" applyNumberFormat="1" applyBorder="1"/>
    <xf numFmtId="0" fontId="0" fillId="0" borderId="24" xfId="0" applyBorder="1"/>
    <xf numFmtId="167" fontId="0" fillId="0" borderId="25" xfId="2" applyNumberFormat="1" applyFont="1" applyBorder="1"/>
    <xf numFmtId="167" fontId="0" fillId="0" borderId="12" xfId="2" applyNumberFormat="1" applyFont="1" applyBorder="1"/>
    <xf numFmtId="167" fontId="3" fillId="6" borderId="4" xfId="0" applyNumberFormat="1" applyFont="1" applyFill="1" applyBorder="1" applyAlignment="1">
      <alignment horizontal="center"/>
    </xf>
    <xf numFmtId="167" fontId="0" fillId="0" borderId="19" xfId="2" applyNumberFormat="1" applyFont="1" applyBorder="1"/>
    <xf numFmtId="167" fontId="0" fillId="0" borderId="23" xfId="2" applyNumberFormat="1" applyFont="1" applyBorder="1"/>
    <xf numFmtId="167" fontId="8" fillId="7" borderId="15" xfId="0" applyNumberFormat="1" applyFont="1" applyFill="1" applyBorder="1" applyAlignment="1">
      <alignment horizontal="center" vertical="center"/>
    </xf>
    <xf numFmtId="0" fontId="5" fillId="0" borderId="5" xfId="0" applyFont="1" applyBorder="1" applyAlignment="1"/>
    <xf numFmtId="0" fontId="3" fillId="6" borderId="2" xfId="0" applyFont="1" applyFill="1" applyBorder="1" applyAlignment="1">
      <alignment wrapText="1"/>
    </xf>
    <xf numFmtId="0" fontId="3" fillId="6" borderId="19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6" borderId="12" xfId="0" applyFont="1" applyFill="1" applyBorder="1" applyAlignment="1">
      <alignment horizontal="center" wrapText="1"/>
    </xf>
    <xf numFmtId="167" fontId="0" fillId="0" borderId="8" xfId="0" applyNumberFormat="1" applyBorder="1"/>
    <xf numFmtId="167" fontId="0" fillId="0" borderId="25" xfId="0" applyNumberFormat="1" applyBorder="1"/>
    <xf numFmtId="0" fontId="10" fillId="8" borderId="17" xfId="4" applyFont="1" applyFill="1" applyBorder="1" applyAlignment="1">
      <alignment horizontal="center" vertical="center" wrapText="1"/>
    </xf>
    <xf numFmtId="0" fontId="11" fillId="8" borderId="18" xfId="4" applyFont="1" applyFill="1" applyBorder="1" applyAlignment="1">
      <alignment horizontal="center" vertical="center"/>
    </xf>
    <xf numFmtId="49" fontId="11" fillId="8" borderId="19" xfId="4" quotePrefix="1" applyNumberFormat="1" applyFont="1" applyFill="1" applyBorder="1" applyAlignment="1">
      <alignment horizontal="center" vertical="center"/>
    </xf>
    <xf numFmtId="0" fontId="10" fillId="9" borderId="19" xfId="4" applyFont="1" applyFill="1" applyBorder="1" applyAlignment="1">
      <alignment horizontal="center" vertical="center" wrapText="1"/>
    </xf>
    <xf numFmtId="168" fontId="2" fillId="0" borderId="31" xfId="2" applyNumberFormat="1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3" fontId="0" fillId="0" borderId="8" xfId="0" applyNumberFormat="1" applyBorder="1" applyAlignment="1">
      <alignment horizontal="center" vertical="center"/>
    </xf>
    <xf numFmtId="168" fontId="0" fillId="0" borderId="8" xfId="0" applyNumberForma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6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10" fillId="8" borderId="10" xfId="4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3" fontId="0" fillId="0" borderId="0" xfId="0" applyNumberFormat="1" applyBorder="1" applyAlignment="1">
      <alignment horizontal="center" vertical="center"/>
    </xf>
    <xf numFmtId="168" fontId="0" fillId="0" borderId="0" xfId="0" applyNumberFormat="1" applyBorder="1"/>
    <xf numFmtId="0" fontId="10" fillId="11" borderId="0" xfId="5" applyFont="1" applyFill="1" applyBorder="1" applyAlignment="1">
      <alignment horizontal="center"/>
    </xf>
    <xf numFmtId="168" fontId="2" fillId="7" borderId="0" xfId="2" applyNumberFormat="1" applyFont="1" applyFill="1" applyBorder="1"/>
    <xf numFmtId="0" fontId="0" fillId="7" borderId="0" xfId="0" applyFill="1"/>
    <xf numFmtId="0" fontId="13" fillId="0" borderId="0" xfId="0" applyFont="1" applyAlignment="1">
      <alignment horizontal="center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20" xfId="0" applyNumberFormat="1" applyFont="1" applyBorder="1" applyAlignment="1">
      <alignment horizontal="center" vertical="center" wrapText="1"/>
    </xf>
    <xf numFmtId="167" fontId="2" fillId="7" borderId="13" xfId="0" applyNumberFormat="1" applyFont="1" applyFill="1" applyBorder="1" applyAlignment="1">
      <alignment horizontal="center" vertical="center" wrapText="1"/>
    </xf>
    <xf numFmtId="167" fontId="2" fillId="7" borderId="14" xfId="0" applyNumberFormat="1" applyFont="1" applyFill="1" applyBorder="1" applyAlignment="1">
      <alignment horizontal="center" vertical="center" wrapText="1"/>
    </xf>
    <xf numFmtId="167" fontId="2" fillId="7" borderId="2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2" fillId="7" borderId="11" xfId="0" applyNumberFormat="1" applyFont="1" applyFill="1" applyBorder="1" applyAlignment="1">
      <alignment horizontal="center" vertical="center" wrapText="1"/>
    </xf>
    <xf numFmtId="167" fontId="2" fillId="7" borderId="12" xfId="0" applyNumberFormat="1" applyFont="1" applyFill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 wrapText="1"/>
    </xf>
    <xf numFmtId="167" fontId="2" fillId="7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10" borderId="29" xfId="5" applyFont="1" applyFill="1" applyBorder="1" applyAlignment="1">
      <alignment horizontal="center"/>
    </xf>
    <xf numFmtId="0" fontId="10" fillId="10" borderId="30" xfId="5" applyFont="1" applyFill="1" applyBorder="1" applyAlignment="1">
      <alignment horizontal="center"/>
    </xf>
    <xf numFmtId="0" fontId="2" fillId="9" borderId="26" xfId="4" applyFont="1" applyFill="1" applyBorder="1" applyAlignment="1">
      <alignment horizontal="center" vertical="center" wrapText="1"/>
    </xf>
    <xf numFmtId="0" fontId="2" fillId="9" borderId="27" xfId="4" applyFont="1" applyFill="1" applyBorder="1" applyAlignment="1">
      <alignment horizontal="center" vertical="center" wrapText="1"/>
    </xf>
    <xf numFmtId="0" fontId="2" fillId="9" borderId="28" xfId="4" applyFont="1" applyFill="1" applyBorder="1" applyAlignment="1">
      <alignment horizontal="center" vertical="center" wrapText="1"/>
    </xf>
    <xf numFmtId="0" fontId="10" fillId="9" borderId="26" xfId="4" applyFont="1" applyFill="1" applyBorder="1" applyAlignment="1">
      <alignment horizontal="center" vertical="center" wrapText="1"/>
    </xf>
    <xf numFmtId="0" fontId="10" fillId="9" borderId="27" xfId="4" applyFont="1" applyFill="1" applyBorder="1" applyAlignment="1">
      <alignment horizontal="center" vertical="center" wrapText="1"/>
    </xf>
    <xf numFmtId="0" fontId="10" fillId="9" borderId="28" xfId="4" applyFont="1" applyFill="1" applyBorder="1" applyAlignment="1">
      <alignment horizontal="center" vertical="center" wrapText="1"/>
    </xf>
    <xf numFmtId="168" fontId="10" fillId="8" borderId="11" xfId="4" applyNumberFormat="1" applyFont="1" applyFill="1" applyBorder="1" applyAlignment="1">
      <alignment horizontal="center" vertical="center" wrapText="1"/>
    </xf>
    <xf numFmtId="168" fontId="10" fillId="8" borderId="23" xfId="4" applyNumberFormat="1" applyFont="1" applyFill="1" applyBorder="1" applyAlignment="1">
      <alignment horizontal="center" vertical="center" wrapText="1"/>
    </xf>
    <xf numFmtId="0" fontId="12" fillId="9" borderId="26" xfId="4" applyFont="1" applyFill="1" applyBorder="1" applyAlignment="1">
      <alignment horizontal="center" vertical="center"/>
    </xf>
    <xf numFmtId="0" fontId="12" fillId="9" borderId="27" xfId="4" applyFont="1" applyFill="1" applyBorder="1" applyAlignment="1">
      <alignment horizontal="center" vertical="center"/>
    </xf>
    <xf numFmtId="0" fontId="10" fillId="8" borderId="32" xfId="4" applyFont="1" applyFill="1" applyBorder="1" applyAlignment="1">
      <alignment horizontal="center" vertical="center" wrapText="1"/>
    </xf>
    <xf numFmtId="0" fontId="10" fillId="8" borderId="33" xfId="4" applyFont="1" applyFill="1" applyBorder="1" applyAlignment="1">
      <alignment horizontal="center" vertical="center" wrapText="1"/>
    </xf>
    <xf numFmtId="3" fontId="10" fillId="8" borderId="32" xfId="4" applyNumberFormat="1" applyFont="1" applyFill="1" applyBorder="1" applyAlignment="1">
      <alignment horizontal="center" vertical="center" wrapText="1"/>
    </xf>
    <xf numFmtId="3" fontId="10" fillId="8" borderId="33" xfId="4" applyNumberFormat="1" applyFont="1" applyFill="1" applyBorder="1" applyAlignment="1">
      <alignment horizontal="center" vertical="center" wrapText="1"/>
    </xf>
    <xf numFmtId="168" fontId="10" fillId="8" borderId="17" xfId="4" applyNumberFormat="1" applyFont="1" applyFill="1" applyBorder="1" applyAlignment="1">
      <alignment horizontal="center" vertical="center" wrapText="1"/>
    </xf>
    <xf numFmtId="168" fontId="10" fillId="8" borderId="6" xfId="4" applyNumberFormat="1" applyFont="1" applyFill="1" applyBorder="1" applyAlignment="1">
      <alignment horizontal="center" vertical="center" wrapText="1"/>
    </xf>
    <xf numFmtId="168" fontId="10" fillId="8" borderId="34" xfId="4" applyNumberFormat="1" applyFont="1" applyFill="1" applyBorder="1" applyAlignment="1">
      <alignment horizontal="center" vertical="center" wrapText="1"/>
    </xf>
    <xf numFmtId="0" fontId="10" fillId="8" borderId="16" xfId="4" applyFont="1" applyFill="1" applyBorder="1" applyAlignment="1">
      <alignment horizontal="center" vertical="center"/>
    </xf>
    <xf numFmtId="0" fontId="10" fillId="8" borderId="17" xfId="4" applyFont="1" applyFill="1" applyBorder="1" applyAlignment="1">
      <alignment horizontal="center" vertical="center"/>
    </xf>
    <xf numFmtId="0" fontId="10" fillId="8" borderId="17" xfId="4" applyFont="1" applyFill="1" applyBorder="1" applyAlignment="1">
      <alignment horizontal="center" vertical="center" wrapText="1"/>
    </xf>
    <xf numFmtId="0" fontId="10" fillId="8" borderId="19" xfId="4" applyFont="1" applyFill="1" applyBorder="1" applyAlignment="1">
      <alignment horizontal="center" vertical="center" wrapText="1"/>
    </xf>
    <xf numFmtId="3" fontId="2" fillId="8" borderId="17" xfId="0" applyNumberFormat="1" applyFont="1" applyFill="1" applyBorder="1" applyAlignment="1">
      <alignment horizontal="center" vertical="center"/>
    </xf>
    <xf numFmtId="3" fontId="2" fillId="8" borderId="19" xfId="0" applyNumberFormat="1" applyFont="1" applyFill="1" applyBorder="1" applyAlignment="1">
      <alignment horizontal="center" vertical="center"/>
    </xf>
    <xf numFmtId="168" fontId="10" fillId="8" borderId="19" xfId="4" applyNumberFormat="1" applyFont="1" applyFill="1" applyBorder="1" applyAlignment="1">
      <alignment horizontal="center" vertical="center" wrapText="1"/>
    </xf>
    <xf numFmtId="0" fontId="10" fillId="10" borderId="35" xfId="5" applyFont="1" applyFill="1" applyBorder="1" applyAlignment="1">
      <alignment horizontal="center"/>
    </xf>
    <xf numFmtId="168" fontId="0" fillId="0" borderId="15" xfId="0" applyNumberForma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 2" xfId="5"/>
    <cellStyle name="Normal 4" xfId="4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52" workbookViewId="0">
      <selection activeCell="A29" sqref="A29:G29"/>
    </sheetView>
  </sheetViews>
  <sheetFormatPr baseColWidth="10" defaultRowHeight="15"/>
  <cols>
    <col min="1" max="1" width="5.140625" customWidth="1"/>
    <col min="2" max="2" width="3.28515625" customWidth="1"/>
    <col min="3" max="3" width="36" style="12" customWidth="1"/>
    <col min="4" max="4" width="17.7109375" customWidth="1"/>
    <col min="5" max="5" width="15.42578125" customWidth="1"/>
    <col min="6" max="6" width="21.28515625" customWidth="1"/>
    <col min="7" max="7" width="20.5703125" customWidth="1"/>
  </cols>
  <sheetData>
    <row r="1" spans="1:7">
      <c r="B1" s="103" t="s">
        <v>51</v>
      </c>
      <c r="C1" s="103"/>
      <c r="D1" s="103"/>
      <c r="E1" s="103"/>
      <c r="F1" s="103"/>
      <c r="G1" s="103"/>
    </row>
    <row r="2" spans="1:7" ht="15.75" thickBot="1">
      <c r="B2" s="103"/>
      <c r="C2" s="103"/>
      <c r="D2" s="103"/>
      <c r="E2" s="103"/>
      <c r="F2" s="103"/>
      <c r="G2" s="103"/>
    </row>
    <row r="3" spans="1:7" ht="15.75" thickBot="1">
      <c r="A3" s="132" t="s">
        <v>52</v>
      </c>
      <c r="B3" s="133"/>
      <c r="C3" s="133"/>
      <c r="D3" s="133"/>
      <c r="E3" s="133"/>
      <c r="F3" s="133"/>
      <c r="G3" s="134"/>
    </row>
    <row r="4" spans="1:7" ht="15.75" customHeight="1">
      <c r="A4" s="123" t="s">
        <v>3</v>
      </c>
      <c r="B4" s="124"/>
      <c r="C4" s="65" t="s">
        <v>4</v>
      </c>
      <c r="D4" s="125" t="s">
        <v>5</v>
      </c>
      <c r="E4" s="127" t="s">
        <v>53</v>
      </c>
      <c r="F4" s="120" t="s">
        <v>54</v>
      </c>
      <c r="G4" s="112" t="s">
        <v>55</v>
      </c>
    </row>
    <row r="5" spans="1:7" ht="15.75" thickBot="1">
      <c r="A5" s="66"/>
      <c r="B5" s="67"/>
      <c r="C5" s="68" t="s">
        <v>9</v>
      </c>
      <c r="D5" s="126"/>
      <c r="E5" s="128"/>
      <c r="F5" s="129"/>
      <c r="G5" s="113"/>
    </row>
    <row r="6" spans="1:7" ht="23.25">
      <c r="A6" s="4"/>
      <c r="B6" s="4">
        <v>1</v>
      </c>
      <c r="C6" s="70" t="s">
        <v>10</v>
      </c>
      <c r="D6" s="71" t="s">
        <v>11</v>
      </c>
      <c r="E6" s="72">
        <v>256000</v>
      </c>
      <c r="F6" s="73">
        <v>1212.7433333333333</v>
      </c>
      <c r="G6" s="73">
        <v>310462293.33333331</v>
      </c>
    </row>
    <row r="7" spans="1:7" ht="34.5">
      <c r="A7" s="1"/>
      <c r="B7" s="1">
        <v>2</v>
      </c>
      <c r="C7" s="74" t="s">
        <v>13</v>
      </c>
      <c r="D7" s="75" t="s">
        <v>11</v>
      </c>
      <c r="E7" s="72">
        <v>256000</v>
      </c>
      <c r="F7" s="73">
        <v>844.61333333333334</v>
      </c>
      <c r="G7" s="73">
        <v>216221013.33333334</v>
      </c>
    </row>
    <row r="8" spans="1:7" ht="35.25" thickBot="1">
      <c r="A8" s="76"/>
      <c r="B8" s="76">
        <v>3</v>
      </c>
      <c r="C8" s="77" t="s">
        <v>15</v>
      </c>
      <c r="D8" s="78" t="s">
        <v>11</v>
      </c>
      <c r="E8" s="72">
        <v>416000</v>
      </c>
      <c r="F8" s="73">
        <v>139.22333333333333</v>
      </c>
      <c r="G8" s="73">
        <v>57916906.666666664</v>
      </c>
    </row>
    <row r="9" spans="1:7" ht="15.75" thickBot="1">
      <c r="A9" s="109" t="s">
        <v>16</v>
      </c>
      <c r="B9" s="110"/>
      <c r="C9" s="110"/>
      <c r="D9" s="110"/>
      <c r="E9" s="110"/>
      <c r="F9" s="110"/>
      <c r="G9" s="111"/>
    </row>
    <row r="10" spans="1:7" ht="23.25">
      <c r="A10" s="4"/>
      <c r="B10" s="4">
        <v>4</v>
      </c>
      <c r="C10" s="70" t="s">
        <v>18</v>
      </c>
      <c r="D10" s="71" t="s">
        <v>11</v>
      </c>
      <c r="E10" s="72">
        <v>278</v>
      </c>
      <c r="F10" s="73">
        <v>87956.666666666672</v>
      </c>
      <c r="G10" s="73">
        <v>24451953.333333336</v>
      </c>
    </row>
    <row r="11" spans="1:7" ht="35.25" thickBot="1">
      <c r="A11" s="1"/>
      <c r="B11" s="1">
        <v>5</v>
      </c>
      <c r="C11" s="74" t="s">
        <v>20</v>
      </c>
      <c r="D11" s="75" t="s">
        <v>11</v>
      </c>
      <c r="E11" s="72">
        <v>48</v>
      </c>
      <c r="F11" s="73">
        <v>68331.243333333332</v>
      </c>
      <c r="G11" s="73">
        <v>3279899.6799999997</v>
      </c>
    </row>
    <row r="12" spans="1:7" ht="15.75" thickBot="1">
      <c r="A12" s="109" t="s">
        <v>21</v>
      </c>
      <c r="B12" s="110"/>
      <c r="C12" s="110"/>
      <c r="D12" s="110"/>
      <c r="E12" s="110"/>
      <c r="F12" s="110"/>
      <c r="G12" s="111"/>
    </row>
    <row r="13" spans="1:7" ht="46.5" thickBot="1">
      <c r="A13" s="4"/>
      <c r="B13" s="4">
        <v>6</v>
      </c>
      <c r="C13" s="70" t="s">
        <v>56</v>
      </c>
      <c r="D13" s="71" t="s">
        <v>24</v>
      </c>
      <c r="E13" s="72">
        <v>4</v>
      </c>
      <c r="F13" s="73">
        <v>14975075.833333334</v>
      </c>
      <c r="G13" s="73">
        <v>59900303.333333336</v>
      </c>
    </row>
    <row r="14" spans="1:7" ht="15.75" thickBot="1">
      <c r="A14" s="104" t="s">
        <v>57</v>
      </c>
      <c r="B14" s="105"/>
      <c r="C14" s="105"/>
      <c r="D14" s="105"/>
      <c r="E14" s="105"/>
      <c r="F14" s="105"/>
      <c r="G14" s="69">
        <v>672232369.67999995</v>
      </c>
    </row>
    <row r="15" spans="1:7" s="87" customFormat="1" ht="15.75" thickBot="1">
      <c r="A15" s="85"/>
      <c r="B15" s="85"/>
      <c r="C15" s="85"/>
      <c r="D15" s="85"/>
      <c r="E15" s="85"/>
      <c r="F15" s="85"/>
      <c r="G15" s="86"/>
    </row>
    <row r="16" spans="1:7" ht="15.75" thickBot="1">
      <c r="A16" s="132" t="s">
        <v>58</v>
      </c>
      <c r="B16" s="133"/>
      <c r="C16" s="133"/>
      <c r="D16" s="133"/>
      <c r="E16" s="133"/>
      <c r="F16" s="133"/>
      <c r="G16" s="134"/>
    </row>
    <row r="17" spans="1:7">
      <c r="A17" s="123" t="s">
        <v>3</v>
      </c>
      <c r="B17" s="124"/>
      <c r="C17" s="65" t="s">
        <v>4</v>
      </c>
      <c r="D17" s="125" t="s">
        <v>5</v>
      </c>
      <c r="E17" s="127" t="s">
        <v>53</v>
      </c>
      <c r="F17" s="120" t="s">
        <v>54</v>
      </c>
      <c r="G17" s="112" t="s">
        <v>55</v>
      </c>
    </row>
    <row r="18" spans="1:7" ht="15.75" thickBot="1">
      <c r="A18" s="66"/>
      <c r="B18" s="67"/>
      <c r="C18" s="68" t="s">
        <v>9</v>
      </c>
      <c r="D18" s="126"/>
      <c r="E18" s="128"/>
      <c r="F18" s="129"/>
      <c r="G18" s="113"/>
    </row>
    <row r="19" spans="1:7" ht="23.25">
      <c r="A19" s="4"/>
      <c r="B19" s="4">
        <v>1</v>
      </c>
      <c r="C19" s="70" t="s">
        <v>10</v>
      </c>
      <c r="D19" s="71" t="s">
        <v>11</v>
      </c>
      <c r="E19" s="72">
        <v>479999</v>
      </c>
      <c r="F19" s="73">
        <v>1000.1833333333334</v>
      </c>
      <c r="G19" s="73">
        <v>480086999.81666672</v>
      </c>
    </row>
    <row r="20" spans="1:7" ht="34.5">
      <c r="A20" s="1"/>
      <c r="B20" s="1">
        <v>2</v>
      </c>
      <c r="C20" s="74" t="s">
        <v>13</v>
      </c>
      <c r="D20" s="75" t="s">
        <v>11</v>
      </c>
      <c r="E20" s="72">
        <v>479999</v>
      </c>
      <c r="F20" s="73">
        <v>837.05333333333328</v>
      </c>
      <c r="G20" s="73">
        <v>401784762.94666666</v>
      </c>
    </row>
    <row r="21" spans="1:7" ht="35.25" thickBot="1">
      <c r="A21" s="76"/>
      <c r="B21" s="76">
        <v>3</v>
      </c>
      <c r="C21" s="77" t="s">
        <v>15</v>
      </c>
      <c r="D21" s="78" t="s">
        <v>11</v>
      </c>
      <c r="E21" s="72">
        <v>719999</v>
      </c>
      <c r="F21" s="73">
        <v>97.163333333333341</v>
      </c>
      <c r="G21" s="73">
        <v>69957502.836666673</v>
      </c>
    </row>
    <row r="22" spans="1:7" ht="15.75" thickBot="1">
      <c r="A22" s="109" t="s">
        <v>16</v>
      </c>
      <c r="B22" s="110"/>
      <c r="C22" s="110"/>
      <c r="D22" s="110"/>
      <c r="E22" s="110"/>
      <c r="F22" s="110"/>
      <c r="G22" s="111"/>
    </row>
    <row r="23" spans="1:7" ht="23.25">
      <c r="A23" s="4"/>
      <c r="B23" s="4">
        <v>4</v>
      </c>
      <c r="C23" s="70" t="s">
        <v>18</v>
      </c>
      <c r="D23" s="71" t="s">
        <v>11</v>
      </c>
      <c r="E23" s="72">
        <v>453</v>
      </c>
      <c r="F23" s="73">
        <v>78895.333333333328</v>
      </c>
      <c r="G23" s="73">
        <v>35739586</v>
      </c>
    </row>
    <row r="24" spans="1:7" ht="35.25" thickBot="1">
      <c r="A24" s="1"/>
      <c r="B24" s="1">
        <v>5</v>
      </c>
      <c r="C24" s="74" t="s">
        <v>20</v>
      </c>
      <c r="D24" s="75" t="s">
        <v>11</v>
      </c>
      <c r="E24" s="72">
        <v>45</v>
      </c>
      <c r="F24" s="73">
        <v>72042.83</v>
      </c>
      <c r="G24" s="73">
        <v>3241927.35</v>
      </c>
    </row>
    <row r="25" spans="1:7" ht="15.75" thickBot="1">
      <c r="A25" s="109" t="s">
        <v>21</v>
      </c>
      <c r="B25" s="110"/>
      <c r="C25" s="110"/>
      <c r="D25" s="110"/>
      <c r="E25" s="110"/>
      <c r="F25" s="110"/>
      <c r="G25" s="111"/>
    </row>
    <row r="26" spans="1:7" ht="46.5" thickBot="1">
      <c r="A26" s="4"/>
      <c r="B26" s="4">
        <v>6</v>
      </c>
      <c r="C26" s="70" t="s">
        <v>56</v>
      </c>
      <c r="D26" s="71" t="s">
        <v>24</v>
      </c>
      <c r="E26" s="72">
        <v>4</v>
      </c>
      <c r="F26" s="73">
        <v>18960284.416666668</v>
      </c>
      <c r="G26" s="73">
        <v>75841137.666666672</v>
      </c>
    </row>
    <row r="27" spans="1:7" ht="15.75" thickBot="1">
      <c r="A27" s="104" t="s">
        <v>59</v>
      </c>
      <c r="B27" s="105"/>
      <c r="C27" s="105"/>
      <c r="D27" s="105"/>
      <c r="E27" s="105"/>
      <c r="F27" s="105"/>
      <c r="G27" s="69">
        <v>1066651916.6166667</v>
      </c>
    </row>
    <row r="28" spans="1:7" s="87" customFormat="1" ht="15.75" thickBot="1">
      <c r="A28" s="85"/>
      <c r="B28" s="85"/>
      <c r="C28" s="85"/>
      <c r="D28" s="85"/>
      <c r="E28" s="85"/>
      <c r="F28" s="85"/>
      <c r="G28" s="86"/>
    </row>
    <row r="29" spans="1:7" ht="15.75" thickBot="1">
      <c r="A29" s="132" t="s">
        <v>60</v>
      </c>
      <c r="B29" s="133"/>
      <c r="C29" s="133"/>
      <c r="D29" s="133"/>
      <c r="E29" s="133"/>
      <c r="F29" s="133"/>
      <c r="G29" s="134"/>
    </row>
    <row r="30" spans="1:7">
      <c r="A30" s="123" t="s">
        <v>3</v>
      </c>
      <c r="B30" s="124"/>
      <c r="C30" s="65" t="s">
        <v>4</v>
      </c>
      <c r="D30" s="125" t="s">
        <v>5</v>
      </c>
      <c r="E30" s="127" t="s">
        <v>53</v>
      </c>
      <c r="F30" s="120" t="s">
        <v>54</v>
      </c>
      <c r="G30" s="112" t="s">
        <v>55</v>
      </c>
    </row>
    <row r="31" spans="1:7" ht="15.75" thickBot="1">
      <c r="A31" s="66"/>
      <c r="B31" s="67"/>
      <c r="C31" s="68" t="s">
        <v>9</v>
      </c>
      <c r="D31" s="126"/>
      <c r="E31" s="128"/>
      <c r="F31" s="129"/>
      <c r="G31" s="113"/>
    </row>
    <row r="32" spans="1:7" ht="23.25">
      <c r="A32" s="4"/>
      <c r="B32" s="4">
        <v>1</v>
      </c>
      <c r="C32" s="70" t="s">
        <v>10</v>
      </c>
      <c r="D32" s="71" t="s">
        <v>11</v>
      </c>
      <c r="E32" s="72">
        <v>1490358</v>
      </c>
      <c r="F32" s="73">
        <v>894.80666666666673</v>
      </c>
      <c r="G32" s="73">
        <v>1333582274.1200001</v>
      </c>
    </row>
    <row r="33" spans="1:7" ht="34.5">
      <c r="A33" s="4"/>
      <c r="B33" s="4">
        <v>2</v>
      </c>
      <c r="C33" s="70" t="s">
        <v>13</v>
      </c>
      <c r="D33" s="71" t="s">
        <v>11</v>
      </c>
      <c r="E33" s="72">
        <v>1490358</v>
      </c>
      <c r="F33" s="73">
        <v>721.02</v>
      </c>
      <c r="G33" s="73">
        <v>1074577925.1600001</v>
      </c>
    </row>
    <row r="34" spans="1:7" ht="35.25" thickBot="1">
      <c r="A34" s="4"/>
      <c r="B34" s="4">
        <v>3</v>
      </c>
      <c r="C34" s="70" t="s">
        <v>15</v>
      </c>
      <c r="D34" s="71" t="s">
        <v>11</v>
      </c>
      <c r="E34" s="72">
        <v>1490358</v>
      </c>
      <c r="F34" s="73">
        <v>114.42666666666666</v>
      </c>
      <c r="G34" s="73">
        <v>170536698.07999998</v>
      </c>
    </row>
    <row r="35" spans="1:7" ht="15.75" thickBot="1">
      <c r="A35" s="109" t="s">
        <v>16</v>
      </c>
      <c r="B35" s="110"/>
      <c r="C35" s="110"/>
      <c r="D35" s="110"/>
      <c r="E35" s="110"/>
      <c r="F35" s="110"/>
      <c r="G35" s="111"/>
    </row>
    <row r="36" spans="1:7" ht="23.25">
      <c r="A36" s="4"/>
      <c r="B36" s="4">
        <v>4</v>
      </c>
      <c r="C36" s="70" t="s">
        <v>18</v>
      </c>
      <c r="D36" s="71" t="s">
        <v>11</v>
      </c>
      <c r="E36" s="72">
        <v>1267</v>
      </c>
      <c r="F36" s="73">
        <v>77335.333333333328</v>
      </c>
      <c r="G36" s="73">
        <v>97983867.333333328</v>
      </c>
    </row>
    <row r="37" spans="1:7" ht="35.25" thickBot="1">
      <c r="A37" s="4"/>
      <c r="B37" s="4">
        <v>5</v>
      </c>
      <c r="C37" s="70" t="s">
        <v>20</v>
      </c>
      <c r="D37" s="71" t="s">
        <v>11</v>
      </c>
      <c r="E37" s="72">
        <v>130</v>
      </c>
      <c r="F37" s="73">
        <v>61534.82</v>
      </c>
      <c r="G37" s="73">
        <v>7999526.5999999996</v>
      </c>
    </row>
    <row r="38" spans="1:7" ht="15.75" thickBot="1">
      <c r="A38" s="109" t="s">
        <v>21</v>
      </c>
      <c r="B38" s="110"/>
      <c r="C38" s="110"/>
      <c r="D38" s="110"/>
      <c r="E38" s="110"/>
      <c r="F38" s="110"/>
      <c r="G38" s="111"/>
    </row>
    <row r="39" spans="1:7" ht="46.5" thickBot="1">
      <c r="A39" s="4"/>
      <c r="B39" s="4">
        <v>6</v>
      </c>
      <c r="C39" s="70" t="s">
        <v>56</v>
      </c>
      <c r="D39" s="71" t="s">
        <v>24</v>
      </c>
      <c r="E39" s="72">
        <v>4</v>
      </c>
      <c r="F39" s="73">
        <v>17990543.833333332</v>
      </c>
      <c r="G39" s="73">
        <v>71962175.333333328</v>
      </c>
    </row>
    <row r="40" spans="1:7" ht="15.75" thickBot="1">
      <c r="A40" s="104" t="s">
        <v>61</v>
      </c>
      <c r="B40" s="105"/>
      <c r="C40" s="105"/>
      <c r="D40" s="105"/>
      <c r="E40" s="105"/>
      <c r="F40" s="105"/>
      <c r="G40" s="69">
        <v>2756642466.626667</v>
      </c>
    </row>
    <row r="41" spans="1:7" s="87" customFormat="1" ht="15.75" thickBot="1">
      <c r="A41" s="104" t="s">
        <v>68</v>
      </c>
      <c r="B41" s="105"/>
      <c r="C41" s="105"/>
      <c r="D41" s="105"/>
      <c r="E41" s="105"/>
      <c r="F41" s="130"/>
      <c r="G41" s="131">
        <f>+G68-G65</f>
        <v>4495526752.9233332</v>
      </c>
    </row>
    <row r="42" spans="1:7" s="87" customFormat="1">
      <c r="A42" s="85"/>
      <c r="B42" s="85"/>
      <c r="C42" s="85"/>
      <c r="D42" s="85"/>
      <c r="E42" s="85"/>
      <c r="F42" s="85"/>
      <c r="G42" s="86"/>
    </row>
    <row r="43" spans="1:7" s="87" customFormat="1" ht="15.75" thickBot="1">
      <c r="A43" s="85"/>
      <c r="B43" s="85"/>
      <c r="C43" s="85"/>
      <c r="D43" s="85"/>
      <c r="E43" s="85"/>
      <c r="F43" s="85"/>
      <c r="G43" s="86"/>
    </row>
    <row r="44" spans="1:7" ht="15.75" thickBot="1">
      <c r="A44" s="132" t="s">
        <v>62</v>
      </c>
      <c r="B44" s="133"/>
      <c r="C44" s="133"/>
      <c r="D44" s="133"/>
      <c r="E44" s="133"/>
      <c r="F44" s="133"/>
      <c r="G44" s="134"/>
    </row>
    <row r="45" spans="1:7" ht="15" customHeight="1" thickBot="1">
      <c r="A45" s="114" t="s">
        <v>3</v>
      </c>
      <c r="B45" s="115"/>
      <c r="C45" s="79" t="s">
        <v>4</v>
      </c>
      <c r="D45" s="116" t="s">
        <v>5</v>
      </c>
      <c r="E45" s="118" t="s">
        <v>53</v>
      </c>
      <c r="F45" s="120" t="s">
        <v>54</v>
      </c>
      <c r="G45" s="112" t="s">
        <v>55</v>
      </c>
    </row>
    <row r="46" spans="1:7" ht="51" customHeight="1" thickBot="1">
      <c r="A46" s="106" t="s">
        <v>43</v>
      </c>
      <c r="B46" s="107"/>
      <c r="C46" s="108"/>
      <c r="D46" s="117"/>
      <c r="E46" s="119"/>
      <c r="F46" s="121"/>
      <c r="G46" s="122"/>
    </row>
    <row r="47" spans="1:7" ht="15.75" thickBot="1">
      <c r="A47" s="109" t="s">
        <v>27</v>
      </c>
      <c r="B47" s="110"/>
      <c r="C47" s="110"/>
      <c r="D47" s="110"/>
      <c r="E47" s="110"/>
      <c r="F47" s="110"/>
      <c r="G47" s="111"/>
    </row>
    <row r="48" spans="1:7" ht="24" thickBot="1">
      <c r="A48" s="4"/>
      <c r="B48" s="4">
        <v>1</v>
      </c>
      <c r="C48" s="70" t="s">
        <v>28</v>
      </c>
      <c r="D48" s="71" t="s">
        <v>29</v>
      </c>
      <c r="E48" s="72">
        <v>2600000</v>
      </c>
      <c r="F48" s="73">
        <v>739.82333333333338</v>
      </c>
      <c r="G48" s="73">
        <v>1923540666.6666667</v>
      </c>
    </row>
    <row r="49" spans="1:7" ht="15.75" thickBot="1">
      <c r="A49" s="109" t="s">
        <v>30</v>
      </c>
      <c r="B49" s="110"/>
      <c r="C49" s="110"/>
      <c r="D49" s="110"/>
      <c r="E49" s="110"/>
      <c r="F49" s="110"/>
      <c r="G49" s="111"/>
    </row>
    <row r="50" spans="1:7" ht="15.75" thickBot="1">
      <c r="A50" s="4"/>
      <c r="B50" s="4">
        <v>2</v>
      </c>
      <c r="C50" s="70" t="s">
        <v>31</v>
      </c>
      <c r="D50" s="71" t="s">
        <v>29</v>
      </c>
      <c r="E50" s="72">
        <v>19629</v>
      </c>
      <c r="F50" s="73">
        <v>14652.696666666665</v>
      </c>
      <c r="G50" s="73">
        <v>287617782.86999995</v>
      </c>
    </row>
    <row r="51" spans="1:7" ht="15.75" thickBot="1">
      <c r="A51" s="109" t="s">
        <v>42</v>
      </c>
      <c r="B51" s="110"/>
      <c r="C51" s="110"/>
      <c r="D51" s="110"/>
      <c r="E51" s="110"/>
      <c r="F51" s="110"/>
      <c r="G51" s="111"/>
    </row>
    <row r="52" spans="1:7" ht="15.75" thickBot="1">
      <c r="A52" s="109" t="s">
        <v>44</v>
      </c>
      <c r="B52" s="110"/>
      <c r="C52" s="110"/>
      <c r="D52" s="110"/>
      <c r="E52" s="110"/>
      <c r="F52" s="110"/>
      <c r="G52" s="111"/>
    </row>
    <row r="53" spans="1:7" ht="45.75">
      <c r="A53" s="4"/>
      <c r="B53" s="4">
        <v>1</v>
      </c>
      <c r="C53" s="70" t="s">
        <v>32</v>
      </c>
      <c r="D53" s="71" t="s">
        <v>29</v>
      </c>
      <c r="E53" s="72">
        <v>156000</v>
      </c>
      <c r="F53" s="73">
        <v>6287.666666666667</v>
      </c>
      <c r="G53" s="73">
        <v>980876000</v>
      </c>
    </row>
    <row r="54" spans="1:7" ht="34.5">
      <c r="A54" s="4"/>
      <c r="B54" s="4">
        <v>2</v>
      </c>
      <c r="C54" s="70" t="s">
        <v>34</v>
      </c>
      <c r="D54" s="71" t="s">
        <v>29</v>
      </c>
      <c r="E54" s="72">
        <v>104000</v>
      </c>
      <c r="F54" s="73">
        <v>12638.333333333334</v>
      </c>
      <c r="G54" s="73">
        <v>1314386666.6666667</v>
      </c>
    </row>
    <row r="55" spans="1:7" ht="34.5">
      <c r="A55" s="4"/>
      <c r="B55" s="4">
        <v>3</v>
      </c>
      <c r="C55" s="70" t="s">
        <v>15</v>
      </c>
      <c r="D55" s="71" t="s">
        <v>11</v>
      </c>
      <c r="E55" s="72">
        <v>382500</v>
      </c>
      <c r="F55" s="73">
        <v>187.33333333333334</v>
      </c>
      <c r="G55" s="73">
        <v>71655000</v>
      </c>
    </row>
    <row r="56" spans="1:7">
      <c r="A56" s="80"/>
      <c r="B56" s="80"/>
      <c r="C56" s="81"/>
      <c r="D56" s="82"/>
      <c r="E56" s="83"/>
      <c r="F56" s="84"/>
      <c r="G56" s="84"/>
    </row>
    <row r="57" spans="1:7" ht="15.75" thickBot="1">
      <c r="A57" s="80"/>
      <c r="B57" s="80"/>
      <c r="C57" s="81"/>
      <c r="D57" s="82"/>
      <c r="E57" s="83"/>
      <c r="F57" s="84"/>
      <c r="G57" s="84"/>
    </row>
    <row r="58" spans="1:7" ht="15.75" thickBot="1">
      <c r="A58" s="109" t="s">
        <v>45</v>
      </c>
      <c r="B58" s="110"/>
      <c r="C58" s="110"/>
      <c r="D58" s="110"/>
      <c r="E58" s="110"/>
      <c r="F58" s="110"/>
      <c r="G58" s="111"/>
    </row>
    <row r="59" spans="1:7" ht="34.5">
      <c r="A59" s="4"/>
      <c r="B59" s="4">
        <v>4</v>
      </c>
      <c r="C59" s="70" t="s">
        <v>35</v>
      </c>
      <c r="D59" s="71" t="s">
        <v>29</v>
      </c>
      <c r="E59" s="72">
        <v>2340000</v>
      </c>
      <c r="F59" s="73">
        <v>989.74333333333334</v>
      </c>
      <c r="G59" s="73">
        <v>2315999400</v>
      </c>
    </row>
    <row r="60" spans="1:7" ht="46.5" thickBot="1">
      <c r="A60" s="4"/>
      <c r="B60" s="4">
        <v>5</v>
      </c>
      <c r="C60" s="70" t="s">
        <v>36</v>
      </c>
      <c r="D60" s="71" t="s">
        <v>37</v>
      </c>
      <c r="E60" s="72">
        <v>3867500</v>
      </c>
      <c r="F60" s="73">
        <v>242</v>
      </c>
      <c r="G60" s="73">
        <v>935935000</v>
      </c>
    </row>
    <row r="61" spans="1:7" ht="15.75" thickBot="1">
      <c r="A61" s="109" t="s">
        <v>30</v>
      </c>
      <c r="B61" s="110"/>
      <c r="C61" s="110"/>
      <c r="D61" s="110"/>
      <c r="E61" s="110"/>
      <c r="F61" s="110"/>
      <c r="G61" s="111"/>
    </row>
    <row r="62" spans="1:7" ht="15.75" thickBot="1">
      <c r="A62" s="4"/>
      <c r="B62" s="4">
        <v>6</v>
      </c>
      <c r="C62" s="70" t="s">
        <v>38</v>
      </c>
      <c r="D62" s="71" t="s">
        <v>29</v>
      </c>
      <c r="E62" s="72">
        <v>19629</v>
      </c>
      <c r="F62" s="73">
        <v>24220</v>
      </c>
      <c r="G62" s="73">
        <v>475414380</v>
      </c>
    </row>
    <row r="63" spans="1:7" ht="15.75" thickBot="1">
      <c r="A63" s="109" t="s">
        <v>21</v>
      </c>
      <c r="B63" s="110"/>
      <c r="C63" s="110"/>
      <c r="D63" s="110"/>
      <c r="E63" s="110"/>
      <c r="F63" s="110"/>
      <c r="G63" s="111"/>
    </row>
    <row r="64" spans="1:7" ht="46.5" thickBot="1">
      <c r="A64" s="4"/>
      <c r="B64" s="4">
        <v>7</v>
      </c>
      <c r="C64" s="70" t="s">
        <v>56</v>
      </c>
      <c r="D64" s="71" t="s">
        <v>24</v>
      </c>
      <c r="E64" s="72">
        <v>4</v>
      </c>
      <c r="F64" s="73">
        <v>27100159.166666668</v>
      </c>
      <c r="G64" s="73">
        <v>108400636.66666667</v>
      </c>
    </row>
    <row r="65" spans="1:7" ht="15.75" thickBot="1">
      <c r="A65" s="104" t="s">
        <v>63</v>
      </c>
      <c r="B65" s="105"/>
      <c r="C65" s="105"/>
      <c r="D65" s="105"/>
      <c r="E65" s="105"/>
      <c r="F65" s="105"/>
      <c r="G65" s="69">
        <v>8413825532.8699999</v>
      </c>
    </row>
    <row r="67" spans="1:7" ht="15.75" thickBot="1"/>
    <row r="68" spans="1:7" ht="15.75" thickBot="1">
      <c r="A68" s="104" t="s">
        <v>69</v>
      </c>
      <c r="B68" s="105"/>
      <c r="C68" s="105"/>
      <c r="D68" s="105"/>
      <c r="E68" s="105"/>
      <c r="F68" s="105"/>
      <c r="G68" s="69">
        <v>12909352285.793333</v>
      </c>
    </row>
  </sheetData>
  <mergeCells count="45">
    <mergeCell ref="A41:F41"/>
    <mergeCell ref="A3:G3"/>
    <mergeCell ref="A16:G16"/>
    <mergeCell ref="A4:B4"/>
    <mergeCell ref="D4:D5"/>
    <mergeCell ref="E4:E5"/>
    <mergeCell ref="F4:F5"/>
    <mergeCell ref="E30:E31"/>
    <mergeCell ref="F30:F31"/>
    <mergeCell ref="G4:G5"/>
    <mergeCell ref="A9:G9"/>
    <mergeCell ref="A12:G12"/>
    <mergeCell ref="A14:F14"/>
    <mergeCell ref="A58:G58"/>
    <mergeCell ref="A61:G61"/>
    <mergeCell ref="A63:G63"/>
    <mergeCell ref="A17:B17"/>
    <mergeCell ref="D17:D18"/>
    <mergeCell ref="E17:E18"/>
    <mergeCell ref="F17:F18"/>
    <mergeCell ref="G17:G18"/>
    <mergeCell ref="A29:G29"/>
    <mergeCell ref="A44:G44"/>
    <mergeCell ref="A22:G22"/>
    <mergeCell ref="A25:G25"/>
    <mergeCell ref="A35:G35"/>
    <mergeCell ref="A38:G38"/>
    <mergeCell ref="A30:B30"/>
    <mergeCell ref="D30:D31"/>
    <mergeCell ref="B1:G2"/>
    <mergeCell ref="A27:F27"/>
    <mergeCell ref="A40:F40"/>
    <mergeCell ref="A65:F65"/>
    <mergeCell ref="A68:F68"/>
    <mergeCell ref="A46:C46"/>
    <mergeCell ref="A47:G47"/>
    <mergeCell ref="A51:G51"/>
    <mergeCell ref="G30:G31"/>
    <mergeCell ref="A45:B45"/>
    <mergeCell ref="D45:D46"/>
    <mergeCell ref="E45:E46"/>
    <mergeCell ref="F45:F46"/>
    <mergeCell ref="G45:G46"/>
    <mergeCell ref="A49:G49"/>
    <mergeCell ref="A52:G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view="pageBreakPreview" topLeftCell="A34" zoomScale="85" zoomScaleNormal="85" zoomScaleSheetLayoutView="85" workbookViewId="0">
      <selection activeCell="A2" sqref="A2:XFD2"/>
    </sheetView>
  </sheetViews>
  <sheetFormatPr baseColWidth="10" defaultRowHeight="15"/>
  <cols>
    <col min="1" max="2" width="4" customWidth="1"/>
    <col min="3" max="3" width="36.7109375" style="12" customWidth="1"/>
    <col min="4" max="4" width="11.85546875" style="12" customWidth="1"/>
    <col min="5" max="5" width="14.42578125" style="23" customWidth="1"/>
    <col min="6" max="6" width="19.85546875" style="31" customWidth="1"/>
    <col min="7" max="7" width="17.5703125" style="31" customWidth="1"/>
    <col min="8" max="8" width="17.7109375" style="31" customWidth="1"/>
    <col min="9" max="9" width="18.7109375" style="31" customWidth="1"/>
    <col min="10" max="10" width="25.140625" style="31" customWidth="1"/>
  </cols>
  <sheetData>
    <row r="1" spans="1:10" ht="18.75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/>
    <row r="3" spans="1:10" ht="16.5" thickBot="1">
      <c r="F3" s="32" t="s">
        <v>64</v>
      </c>
      <c r="G3" s="33" t="s">
        <v>65</v>
      </c>
      <c r="H3" s="34" t="s">
        <v>66</v>
      </c>
      <c r="I3" s="35" t="s">
        <v>67</v>
      </c>
      <c r="J3" s="57" t="s">
        <v>47</v>
      </c>
    </row>
    <row r="4" spans="1:10" ht="45.75" customHeight="1">
      <c r="A4" s="95" t="s">
        <v>3</v>
      </c>
      <c r="B4" s="96"/>
      <c r="C4" s="13" t="s">
        <v>4</v>
      </c>
      <c r="D4" s="13" t="s">
        <v>5</v>
      </c>
      <c r="E4" s="24" t="s">
        <v>50</v>
      </c>
      <c r="F4" s="89" t="s">
        <v>6</v>
      </c>
      <c r="G4" s="89" t="s">
        <v>6</v>
      </c>
      <c r="H4" s="89" t="s">
        <v>6</v>
      </c>
      <c r="I4" s="89" t="s">
        <v>48</v>
      </c>
      <c r="J4" s="92" t="s">
        <v>49</v>
      </c>
    </row>
    <row r="5" spans="1:10">
      <c r="A5" s="5" t="s">
        <v>7</v>
      </c>
      <c r="B5" s="2"/>
      <c r="C5" s="18" t="s">
        <v>8</v>
      </c>
      <c r="D5" s="59"/>
      <c r="E5" s="25"/>
      <c r="F5" s="90"/>
      <c r="G5" s="90"/>
      <c r="H5" s="90"/>
      <c r="I5" s="90"/>
      <c r="J5" s="93"/>
    </row>
    <row r="6" spans="1:10" ht="15.75" thickBot="1">
      <c r="A6" s="6"/>
      <c r="B6" s="7"/>
      <c r="C6" s="14" t="s">
        <v>9</v>
      </c>
      <c r="D6" s="60"/>
      <c r="E6" s="26"/>
      <c r="F6" s="91"/>
      <c r="G6" s="91"/>
      <c r="H6" s="91"/>
      <c r="I6" s="91"/>
      <c r="J6" s="94"/>
    </row>
    <row r="7" spans="1:10" ht="30">
      <c r="A7" s="51"/>
      <c r="B7" s="4" t="s">
        <v>7</v>
      </c>
      <c r="C7" s="15" t="s">
        <v>10</v>
      </c>
      <c r="D7" s="15" t="s">
        <v>11</v>
      </c>
      <c r="E7" s="8">
        <v>256000</v>
      </c>
      <c r="F7" s="10">
        <v>4365</v>
      </c>
      <c r="G7" s="10">
        <v>802</v>
      </c>
      <c r="H7" s="10">
        <v>1970</v>
      </c>
      <c r="I7" s="10">
        <v>866.23</v>
      </c>
      <c r="J7" s="52">
        <v>1212.7433333333333</v>
      </c>
    </row>
    <row r="8" spans="1:10" ht="45">
      <c r="A8" s="41"/>
      <c r="B8" s="1" t="s">
        <v>12</v>
      </c>
      <c r="C8" s="16" t="s">
        <v>13</v>
      </c>
      <c r="D8" s="16" t="s">
        <v>11</v>
      </c>
      <c r="E8" s="9">
        <v>256000</v>
      </c>
      <c r="F8" s="11">
        <v>1965</v>
      </c>
      <c r="G8" s="11">
        <v>802</v>
      </c>
      <c r="H8" s="11">
        <v>879</v>
      </c>
      <c r="I8" s="11">
        <v>852.84</v>
      </c>
      <c r="J8" s="53">
        <v>844.61333333333334</v>
      </c>
    </row>
    <row r="9" spans="1:10" ht="45">
      <c r="A9" s="41"/>
      <c r="B9" s="1" t="s">
        <v>14</v>
      </c>
      <c r="C9" s="16" t="s">
        <v>15</v>
      </c>
      <c r="D9" s="16" t="s">
        <v>11</v>
      </c>
      <c r="E9" s="9">
        <v>416000</v>
      </c>
      <c r="F9" s="11">
        <v>248</v>
      </c>
      <c r="G9" s="11">
        <v>96</v>
      </c>
      <c r="H9" s="11">
        <v>230</v>
      </c>
      <c r="I9" s="11">
        <v>91.67</v>
      </c>
      <c r="J9" s="53">
        <v>139.22333333333333</v>
      </c>
    </row>
    <row r="10" spans="1:10">
      <c r="A10" s="41"/>
      <c r="B10" s="1"/>
      <c r="C10" s="17" t="s">
        <v>16</v>
      </c>
      <c r="D10" s="17"/>
      <c r="E10" s="27"/>
      <c r="F10" s="37"/>
      <c r="G10" s="37"/>
      <c r="H10" s="37"/>
      <c r="I10" s="37"/>
      <c r="J10" s="54"/>
    </row>
    <row r="11" spans="1:10" ht="30">
      <c r="A11" s="41"/>
      <c r="B11" s="1" t="s">
        <v>17</v>
      </c>
      <c r="C11" s="16" t="s">
        <v>18</v>
      </c>
      <c r="D11" s="16" t="s">
        <v>11</v>
      </c>
      <c r="E11" s="9">
        <v>278</v>
      </c>
      <c r="F11" s="11">
        <v>47678</v>
      </c>
      <c r="G11" s="11">
        <v>189000</v>
      </c>
      <c r="H11" s="11">
        <v>1100</v>
      </c>
      <c r="I11" s="11">
        <v>27192</v>
      </c>
      <c r="J11" s="53">
        <v>87956.666666666672</v>
      </c>
    </row>
    <row r="12" spans="1:10" ht="60">
      <c r="A12" s="41"/>
      <c r="B12" s="1" t="s">
        <v>19</v>
      </c>
      <c r="C12" s="16" t="s">
        <v>20</v>
      </c>
      <c r="D12" s="16" t="s">
        <v>11</v>
      </c>
      <c r="E12" s="9">
        <v>48</v>
      </c>
      <c r="F12" s="11">
        <v>57509</v>
      </c>
      <c r="G12" s="11">
        <v>55000</v>
      </c>
      <c r="H12" s="11">
        <v>800</v>
      </c>
      <c r="I12" s="11">
        <v>92484.73</v>
      </c>
      <c r="J12" s="53">
        <v>68331.243333333332</v>
      </c>
    </row>
    <row r="13" spans="1:10">
      <c r="A13" s="41"/>
      <c r="B13" s="1"/>
      <c r="C13" s="17" t="s">
        <v>21</v>
      </c>
      <c r="D13" s="17"/>
      <c r="E13" s="27"/>
      <c r="F13" s="37"/>
      <c r="G13" s="37"/>
      <c r="H13" s="37"/>
      <c r="I13" s="37"/>
      <c r="J13" s="54"/>
    </row>
    <row r="14" spans="1:10" ht="75.75" thickBot="1">
      <c r="A14" s="45"/>
      <c r="B14" s="46" t="s">
        <v>22</v>
      </c>
      <c r="C14" s="47" t="s">
        <v>23</v>
      </c>
      <c r="D14" s="47" t="s">
        <v>24</v>
      </c>
      <c r="E14" s="48">
        <v>4</v>
      </c>
      <c r="F14" s="55">
        <v>27628086</v>
      </c>
      <c r="G14" s="55">
        <v>15290860</v>
      </c>
      <c r="H14" s="55">
        <v>15296767.5</v>
      </c>
      <c r="I14" s="55">
        <v>14337600</v>
      </c>
      <c r="J14" s="56">
        <v>14975075.833333334</v>
      </c>
    </row>
    <row r="16" spans="1:10" ht="15.75" thickBot="1"/>
    <row r="17" spans="1:10" ht="16.5" thickBot="1">
      <c r="F17" s="32" t="s">
        <v>64</v>
      </c>
      <c r="G17" s="33" t="s">
        <v>65</v>
      </c>
      <c r="H17" s="34" t="s">
        <v>66</v>
      </c>
      <c r="I17" s="35" t="s">
        <v>67</v>
      </c>
      <c r="J17" s="36" t="s">
        <v>47</v>
      </c>
    </row>
    <row r="18" spans="1:10">
      <c r="A18" s="95" t="s">
        <v>3</v>
      </c>
      <c r="B18" s="96"/>
      <c r="C18" s="13" t="s">
        <v>4</v>
      </c>
      <c r="D18" s="13" t="s">
        <v>5</v>
      </c>
      <c r="E18" s="24" t="s">
        <v>50</v>
      </c>
      <c r="F18" s="89" t="s">
        <v>6</v>
      </c>
      <c r="G18" s="89" t="s">
        <v>6</v>
      </c>
      <c r="H18" s="89" t="s">
        <v>6</v>
      </c>
      <c r="I18" s="89" t="s">
        <v>48</v>
      </c>
      <c r="J18" s="92" t="s">
        <v>49</v>
      </c>
    </row>
    <row r="19" spans="1:10">
      <c r="A19" s="5" t="s">
        <v>12</v>
      </c>
      <c r="B19" s="2"/>
      <c r="C19" s="18" t="s">
        <v>25</v>
      </c>
      <c r="D19" s="59"/>
      <c r="E19" s="25"/>
      <c r="F19" s="90"/>
      <c r="G19" s="90"/>
      <c r="H19" s="90"/>
      <c r="I19" s="90"/>
      <c r="J19" s="93"/>
    </row>
    <row r="20" spans="1:10">
      <c r="A20" s="19"/>
      <c r="B20" s="20"/>
      <c r="C20" s="21" t="s">
        <v>9</v>
      </c>
      <c r="D20" s="61"/>
      <c r="E20" s="28"/>
      <c r="F20" s="90"/>
      <c r="G20" s="90"/>
      <c r="H20" s="90"/>
      <c r="I20" s="90"/>
      <c r="J20" s="93"/>
    </row>
    <row r="21" spans="1:10" ht="30">
      <c r="A21" s="41"/>
      <c r="B21" s="1" t="s">
        <v>7</v>
      </c>
      <c r="C21" s="16" t="s">
        <v>10</v>
      </c>
      <c r="D21" s="16" t="s">
        <v>11</v>
      </c>
      <c r="E21" s="9">
        <v>1490358</v>
      </c>
      <c r="F21" s="38">
        <v>1583</v>
      </c>
      <c r="G21" s="38">
        <v>728</v>
      </c>
      <c r="H21" s="38">
        <v>1221</v>
      </c>
      <c r="I21" s="38">
        <v>735.42</v>
      </c>
      <c r="J21" s="42">
        <v>894.80666666666673</v>
      </c>
    </row>
    <row r="22" spans="1:10" ht="45">
      <c r="A22" s="41"/>
      <c r="B22" s="1" t="s">
        <v>12</v>
      </c>
      <c r="C22" s="16" t="s">
        <v>13</v>
      </c>
      <c r="D22" s="16" t="s">
        <v>11</v>
      </c>
      <c r="E22" s="9">
        <v>1490358</v>
      </c>
      <c r="F22" s="38">
        <v>712</v>
      </c>
      <c r="G22" s="38">
        <v>728</v>
      </c>
      <c r="H22" s="38">
        <v>790</v>
      </c>
      <c r="I22" s="38">
        <v>723.06</v>
      </c>
      <c r="J22" s="42">
        <v>721.02</v>
      </c>
    </row>
    <row r="23" spans="1:10" ht="45">
      <c r="A23" s="41"/>
      <c r="B23" s="1" t="s">
        <v>14</v>
      </c>
      <c r="C23" s="16" t="s">
        <v>15</v>
      </c>
      <c r="D23" s="16" t="s">
        <v>11</v>
      </c>
      <c r="E23" s="9">
        <v>1490358</v>
      </c>
      <c r="F23" s="38">
        <v>128</v>
      </c>
      <c r="G23" s="38">
        <v>137</v>
      </c>
      <c r="H23" s="38">
        <v>150</v>
      </c>
      <c r="I23" s="38">
        <v>78.28</v>
      </c>
      <c r="J23" s="42">
        <v>114.42666666666666</v>
      </c>
    </row>
    <row r="24" spans="1:10">
      <c r="A24" s="41"/>
      <c r="B24" s="1"/>
      <c r="C24" s="22" t="s">
        <v>16</v>
      </c>
      <c r="D24" s="22"/>
      <c r="E24" s="29"/>
      <c r="F24" s="39"/>
      <c r="G24" s="39"/>
      <c r="H24" s="39"/>
      <c r="I24" s="39"/>
      <c r="J24" s="43"/>
    </row>
    <row r="25" spans="1:10" ht="45">
      <c r="A25" s="41"/>
      <c r="B25" s="1" t="s">
        <v>17</v>
      </c>
      <c r="C25" s="16" t="s">
        <v>26</v>
      </c>
      <c r="D25" s="16" t="s">
        <v>11</v>
      </c>
      <c r="E25" s="9">
        <v>1267</v>
      </c>
      <c r="F25" s="38">
        <v>52814</v>
      </c>
      <c r="G25" s="38">
        <v>152000</v>
      </c>
      <c r="H25" s="38">
        <v>1100</v>
      </c>
      <c r="I25" s="38">
        <v>27192</v>
      </c>
      <c r="J25" s="42">
        <v>77335.333333333328</v>
      </c>
    </row>
    <row r="26" spans="1:10" ht="60">
      <c r="A26" s="41"/>
      <c r="B26" s="1" t="s">
        <v>19</v>
      </c>
      <c r="C26" s="16" t="s">
        <v>20</v>
      </c>
      <c r="D26" s="16" t="s">
        <v>11</v>
      </c>
      <c r="E26" s="9">
        <v>130</v>
      </c>
      <c r="F26" s="38">
        <v>61793</v>
      </c>
      <c r="G26" s="38">
        <v>60000</v>
      </c>
      <c r="H26" s="38">
        <v>800</v>
      </c>
      <c r="I26" s="38">
        <v>62811.46</v>
      </c>
      <c r="J26" s="42">
        <v>61534.82</v>
      </c>
    </row>
    <row r="27" spans="1:10">
      <c r="A27" s="41"/>
      <c r="B27" s="1"/>
      <c r="C27" s="22" t="s">
        <v>21</v>
      </c>
      <c r="D27" s="22"/>
      <c r="E27" s="30"/>
      <c r="F27" s="40"/>
      <c r="G27" s="40"/>
      <c r="H27" s="40"/>
      <c r="I27" s="40"/>
      <c r="J27" s="44"/>
    </row>
    <row r="28" spans="1:10" ht="75.75" thickBot="1">
      <c r="A28" s="45"/>
      <c r="B28" s="46" t="s">
        <v>22</v>
      </c>
      <c r="C28" s="47" t="s">
        <v>23</v>
      </c>
      <c r="D28" s="47" t="s">
        <v>24</v>
      </c>
      <c r="E28" s="48">
        <v>4</v>
      </c>
      <c r="F28" s="49">
        <v>24439264</v>
      </c>
      <c r="G28" s="49">
        <v>70824500</v>
      </c>
      <c r="H28" s="49">
        <v>15194767.5</v>
      </c>
      <c r="I28" s="49">
        <v>14337600</v>
      </c>
      <c r="J28" s="50">
        <v>17990543.833333332</v>
      </c>
    </row>
    <row r="30" spans="1:10" ht="15.75" thickBot="1"/>
    <row r="31" spans="1:10" ht="16.5" thickBot="1">
      <c r="F31" s="32" t="s">
        <v>64</v>
      </c>
      <c r="G31" s="33" t="s">
        <v>65</v>
      </c>
      <c r="H31" s="34" t="s">
        <v>66</v>
      </c>
      <c r="I31" s="35" t="s">
        <v>67</v>
      </c>
      <c r="J31" s="57" t="s">
        <v>47</v>
      </c>
    </row>
    <row r="32" spans="1:10">
      <c r="A32" s="95" t="s">
        <v>3</v>
      </c>
      <c r="B32" s="96"/>
      <c r="C32" s="13" t="s">
        <v>4</v>
      </c>
      <c r="D32" s="13" t="s">
        <v>5</v>
      </c>
      <c r="E32" s="24" t="s">
        <v>50</v>
      </c>
      <c r="F32" s="97" t="s">
        <v>6</v>
      </c>
      <c r="G32" s="97" t="s">
        <v>6</v>
      </c>
      <c r="H32" s="97" t="s">
        <v>6</v>
      </c>
      <c r="I32" s="97" t="s">
        <v>48</v>
      </c>
      <c r="J32" s="99" t="s">
        <v>49</v>
      </c>
    </row>
    <row r="33" spans="1:10" ht="22.5">
      <c r="A33" s="5" t="s">
        <v>14</v>
      </c>
      <c r="B33" s="2"/>
      <c r="C33" s="18" t="s">
        <v>43</v>
      </c>
      <c r="D33" s="59"/>
      <c r="E33" s="25"/>
      <c r="F33" s="98"/>
      <c r="G33" s="98"/>
      <c r="H33" s="98"/>
      <c r="I33" s="98"/>
      <c r="J33" s="100"/>
    </row>
    <row r="34" spans="1:10" ht="23.25">
      <c r="A34" s="58"/>
      <c r="B34" s="3"/>
      <c r="C34" s="22" t="s">
        <v>27</v>
      </c>
      <c r="D34" s="59"/>
      <c r="E34" s="25"/>
      <c r="F34" s="98"/>
      <c r="G34" s="98"/>
      <c r="H34" s="98"/>
      <c r="I34" s="98"/>
      <c r="J34" s="100"/>
    </row>
    <row r="35" spans="1:10" ht="45">
      <c r="A35" s="41"/>
      <c r="B35" s="1" t="s">
        <v>7</v>
      </c>
      <c r="C35" s="16" t="s">
        <v>28</v>
      </c>
      <c r="D35" s="16" t="s">
        <v>29</v>
      </c>
      <c r="E35" s="9">
        <v>2600000</v>
      </c>
      <c r="F35" s="38">
        <v>1135</v>
      </c>
      <c r="G35" s="38">
        <v>11</v>
      </c>
      <c r="H35" s="38">
        <v>210</v>
      </c>
      <c r="I35" s="38">
        <v>874.47</v>
      </c>
      <c r="J35" s="42">
        <v>739.82333333333338</v>
      </c>
    </row>
    <row r="36" spans="1:10">
      <c r="A36" s="41"/>
      <c r="B36" s="1"/>
      <c r="C36" s="22" t="s">
        <v>30</v>
      </c>
      <c r="D36" s="22"/>
      <c r="E36" s="29"/>
      <c r="F36" s="39"/>
      <c r="G36" s="39"/>
      <c r="H36" s="39"/>
      <c r="I36" s="39"/>
      <c r="J36" s="43"/>
    </row>
    <row r="37" spans="1:10" ht="30.75" thickBot="1">
      <c r="A37" s="45"/>
      <c r="B37" s="46" t="s">
        <v>12</v>
      </c>
      <c r="C37" s="47" t="s">
        <v>31</v>
      </c>
      <c r="D37" s="47" t="s">
        <v>29</v>
      </c>
      <c r="E37" s="48">
        <v>19629</v>
      </c>
      <c r="F37" s="49">
        <v>15284</v>
      </c>
      <c r="G37" s="49">
        <v>10852</v>
      </c>
      <c r="H37" s="49">
        <v>1050</v>
      </c>
      <c r="I37" s="49">
        <v>17822.09</v>
      </c>
      <c r="J37" s="50">
        <v>14652.696666666665</v>
      </c>
    </row>
    <row r="39" spans="1:10" ht="15.75" thickBot="1"/>
    <row r="40" spans="1:10" ht="16.5" thickBot="1">
      <c r="F40" s="32" t="s">
        <v>0</v>
      </c>
      <c r="G40" s="33" t="s">
        <v>1</v>
      </c>
      <c r="H40" s="34" t="s">
        <v>2</v>
      </c>
      <c r="I40" s="35" t="s">
        <v>46</v>
      </c>
      <c r="J40" s="57" t="s">
        <v>47</v>
      </c>
    </row>
    <row r="41" spans="1:10">
      <c r="A41" s="95" t="s">
        <v>3</v>
      </c>
      <c r="B41" s="96"/>
      <c r="C41" s="13" t="s">
        <v>4</v>
      </c>
      <c r="D41" s="13" t="s">
        <v>5</v>
      </c>
      <c r="E41" s="24" t="s">
        <v>50</v>
      </c>
      <c r="F41" s="97" t="s">
        <v>6</v>
      </c>
      <c r="G41" s="97" t="s">
        <v>6</v>
      </c>
      <c r="H41" s="97" t="s">
        <v>6</v>
      </c>
      <c r="I41" s="97" t="s">
        <v>48</v>
      </c>
      <c r="J41" s="99" t="s">
        <v>49</v>
      </c>
    </row>
    <row r="42" spans="1:10">
      <c r="A42" s="5" t="s">
        <v>17</v>
      </c>
      <c r="B42" s="2"/>
      <c r="C42" s="18" t="s">
        <v>42</v>
      </c>
      <c r="D42" s="59"/>
      <c r="E42" s="25"/>
      <c r="F42" s="98"/>
      <c r="G42" s="98"/>
      <c r="H42" s="98"/>
      <c r="I42" s="98"/>
      <c r="J42" s="100"/>
    </row>
    <row r="43" spans="1:10">
      <c r="A43" s="58"/>
      <c r="B43" s="3"/>
      <c r="C43" s="22" t="s">
        <v>44</v>
      </c>
      <c r="D43" s="59"/>
      <c r="E43" s="25"/>
      <c r="F43" s="98"/>
      <c r="G43" s="98"/>
      <c r="H43" s="98"/>
      <c r="I43" s="98"/>
      <c r="J43" s="100"/>
    </row>
    <row r="44" spans="1:10" ht="75">
      <c r="A44" s="1"/>
      <c r="B44" s="1" t="s">
        <v>7</v>
      </c>
      <c r="C44" s="16" t="s">
        <v>32</v>
      </c>
      <c r="D44" s="16" t="s">
        <v>33</v>
      </c>
      <c r="E44" s="9">
        <v>156000</v>
      </c>
      <c r="F44" s="38">
        <v>6907</v>
      </c>
      <c r="G44" s="38">
        <v>5976</v>
      </c>
      <c r="H44" s="38">
        <v>5980</v>
      </c>
      <c r="I44" s="38">
        <v>10611.06</v>
      </c>
      <c r="J44" s="38">
        <v>6287.666666666667</v>
      </c>
    </row>
    <row r="45" spans="1:10" ht="60">
      <c r="A45" s="1"/>
      <c r="B45" s="1" t="s">
        <v>12</v>
      </c>
      <c r="C45" s="16" t="s">
        <v>34</v>
      </c>
      <c r="D45" s="16" t="s">
        <v>33</v>
      </c>
      <c r="E45" s="9">
        <v>104000</v>
      </c>
      <c r="F45" s="38">
        <v>14665</v>
      </c>
      <c r="G45" s="38">
        <v>12150</v>
      </c>
      <c r="H45" s="38">
        <v>11100</v>
      </c>
      <c r="I45" s="38">
        <v>17468.8</v>
      </c>
      <c r="J45" s="38">
        <v>12638.333333333334</v>
      </c>
    </row>
    <row r="46" spans="1:10" ht="45">
      <c r="A46" s="1"/>
      <c r="B46" s="1" t="s">
        <v>14</v>
      </c>
      <c r="C46" s="16" t="s">
        <v>15</v>
      </c>
      <c r="D46" s="16" t="s">
        <v>11</v>
      </c>
      <c r="E46" s="9">
        <v>382500</v>
      </c>
      <c r="F46" s="38">
        <v>160</v>
      </c>
      <c r="G46" s="38">
        <v>132</v>
      </c>
      <c r="H46" s="38">
        <v>270</v>
      </c>
      <c r="I46" s="38">
        <v>1108.28</v>
      </c>
      <c r="J46" s="38">
        <v>187.33333333333334</v>
      </c>
    </row>
    <row r="47" spans="1:10">
      <c r="A47" s="1"/>
      <c r="B47" s="1"/>
      <c r="C47" s="22" t="s">
        <v>45</v>
      </c>
      <c r="D47" s="22"/>
      <c r="E47" s="22"/>
      <c r="F47" s="22"/>
      <c r="G47" s="22"/>
      <c r="H47" s="22"/>
      <c r="I47" s="22"/>
      <c r="J47" s="22"/>
    </row>
    <row r="48" spans="1:10" ht="60">
      <c r="A48" s="1"/>
      <c r="B48" s="1" t="s">
        <v>17</v>
      </c>
      <c r="C48" s="16" t="s">
        <v>35</v>
      </c>
      <c r="D48" s="16" t="s">
        <v>33</v>
      </c>
      <c r="E48" s="9">
        <v>2340000</v>
      </c>
      <c r="F48" s="38">
        <v>857</v>
      </c>
      <c r="G48" s="38">
        <v>1610</v>
      </c>
      <c r="H48" s="38">
        <v>1349</v>
      </c>
      <c r="I48" s="38">
        <v>763.23</v>
      </c>
      <c r="J48" s="38">
        <v>989.74333333333334</v>
      </c>
    </row>
    <row r="49" spans="1:10" ht="75">
      <c r="A49" s="1"/>
      <c r="B49" s="1" t="s">
        <v>19</v>
      </c>
      <c r="C49" s="16" t="s">
        <v>36</v>
      </c>
      <c r="D49" s="16" t="s">
        <v>37</v>
      </c>
      <c r="E49" s="9">
        <v>3867500</v>
      </c>
      <c r="F49" s="38">
        <v>353</v>
      </c>
      <c r="G49" s="38">
        <v>310</v>
      </c>
      <c r="H49" s="38">
        <v>63</v>
      </c>
      <c r="I49" s="38">
        <v>915.67</v>
      </c>
      <c r="J49" s="38">
        <v>242</v>
      </c>
    </row>
    <row r="50" spans="1:10">
      <c r="A50" s="1"/>
      <c r="B50" s="1"/>
      <c r="C50" s="22" t="s">
        <v>30</v>
      </c>
      <c r="D50" s="22"/>
      <c r="E50" s="22"/>
      <c r="F50" s="22"/>
      <c r="G50" s="22"/>
      <c r="H50" s="22"/>
      <c r="I50" s="22"/>
      <c r="J50" s="22"/>
    </row>
    <row r="51" spans="1:10" ht="30">
      <c r="A51" s="1"/>
      <c r="B51" s="1" t="s">
        <v>22</v>
      </c>
      <c r="C51" s="16" t="s">
        <v>38</v>
      </c>
      <c r="D51" s="16" t="s">
        <v>29</v>
      </c>
      <c r="E51" s="9">
        <v>19629</v>
      </c>
      <c r="F51" s="38">
        <v>14410</v>
      </c>
      <c r="G51" s="38">
        <v>32500</v>
      </c>
      <c r="H51" s="38">
        <v>1023</v>
      </c>
      <c r="I51" s="38">
        <v>25750</v>
      </c>
      <c r="J51" s="38">
        <v>24220</v>
      </c>
    </row>
    <row r="52" spans="1:10">
      <c r="A52" s="1"/>
      <c r="B52" s="1"/>
      <c r="C52" s="22" t="s">
        <v>21</v>
      </c>
      <c r="D52" s="22"/>
      <c r="E52" s="22"/>
      <c r="F52" s="22"/>
      <c r="G52" s="22"/>
      <c r="H52" s="22"/>
      <c r="I52" s="22"/>
      <c r="J52" s="22"/>
    </row>
    <row r="53" spans="1:10" ht="75">
      <c r="A53" s="1"/>
      <c r="B53" s="1" t="s">
        <v>39</v>
      </c>
      <c r="C53" s="16" t="s">
        <v>23</v>
      </c>
      <c r="D53" s="16" t="s">
        <v>24</v>
      </c>
      <c r="E53" s="9">
        <v>4</v>
      </c>
      <c r="F53" s="38">
        <v>24096983.25</v>
      </c>
      <c r="G53" s="38">
        <v>33264500</v>
      </c>
      <c r="H53" s="38">
        <v>34347277.5</v>
      </c>
      <c r="I53" s="38">
        <v>13688700</v>
      </c>
      <c r="J53" s="38">
        <v>27100159.166666668</v>
      </c>
    </row>
    <row r="54" spans="1:10" ht="15.75" thickBot="1"/>
    <row r="55" spans="1:10" ht="16.5" thickBot="1">
      <c r="F55" s="32" t="s">
        <v>64</v>
      </c>
      <c r="G55" s="33" t="s">
        <v>65</v>
      </c>
      <c r="H55" s="34" t="s">
        <v>66</v>
      </c>
      <c r="I55" s="35" t="s">
        <v>67</v>
      </c>
      <c r="J55" s="57" t="s">
        <v>47</v>
      </c>
    </row>
    <row r="56" spans="1:10">
      <c r="A56" s="95" t="s">
        <v>3</v>
      </c>
      <c r="B56" s="96"/>
      <c r="C56" s="13" t="s">
        <v>4</v>
      </c>
      <c r="D56" s="13" t="s">
        <v>5</v>
      </c>
      <c r="E56" s="24" t="s">
        <v>50</v>
      </c>
      <c r="F56" s="97" t="s">
        <v>6</v>
      </c>
      <c r="G56" s="97" t="s">
        <v>6</v>
      </c>
      <c r="H56" s="97" t="s">
        <v>6</v>
      </c>
      <c r="I56" s="97" t="s">
        <v>48</v>
      </c>
      <c r="J56" s="99" t="s">
        <v>49</v>
      </c>
    </row>
    <row r="57" spans="1:10">
      <c r="A57" s="5" t="s">
        <v>19</v>
      </c>
      <c r="B57" s="2"/>
      <c r="C57" s="18" t="s">
        <v>40</v>
      </c>
      <c r="D57" s="59"/>
      <c r="E57" s="25"/>
      <c r="F57" s="98"/>
      <c r="G57" s="98"/>
      <c r="H57" s="98"/>
      <c r="I57" s="98"/>
      <c r="J57" s="100"/>
    </row>
    <row r="58" spans="1:10" ht="15.75" thickBot="1">
      <c r="A58" s="6"/>
      <c r="B58" s="7"/>
      <c r="C58" s="14" t="s">
        <v>9</v>
      </c>
      <c r="D58" s="60"/>
      <c r="E58" s="26"/>
      <c r="F58" s="101"/>
      <c r="G58" s="101"/>
      <c r="H58" s="101"/>
      <c r="I58" s="101"/>
      <c r="J58" s="102"/>
    </row>
    <row r="59" spans="1:10" ht="30">
      <c r="A59" s="51"/>
      <c r="B59" s="4" t="s">
        <v>7</v>
      </c>
      <c r="C59" s="15" t="s">
        <v>10</v>
      </c>
      <c r="D59" s="15" t="s">
        <v>11</v>
      </c>
      <c r="E59" s="8">
        <v>479999</v>
      </c>
      <c r="F59" s="63">
        <v>1932</v>
      </c>
      <c r="G59" s="63">
        <v>902</v>
      </c>
      <c r="H59" s="63">
        <v>1290</v>
      </c>
      <c r="I59" s="63">
        <v>785</v>
      </c>
      <c r="J59" s="64">
        <v>1000.1833333333334</v>
      </c>
    </row>
    <row r="60" spans="1:10" ht="45">
      <c r="A60" s="41"/>
      <c r="B60" s="1" t="s">
        <v>12</v>
      </c>
      <c r="C60" s="16" t="s">
        <v>13</v>
      </c>
      <c r="D60" s="16" t="s">
        <v>11</v>
      </c>
      <c r="E60" s="9">
        <v>479999</v>
      </c>
      <c r="F60" s="38">
        <v>814</v>
      </c>
      <c r="G60" s="38">
        <v>902</v>
      </c>
      <c r="H60" s="38">
        <v>987</v>
      </c>
      <c r="I60" s="38">
        <v>772</v>
      </c>
      <c r="J60" s="42">
        <v>837.05333333333328</v>
      </c>
    </row>
    <row r="61" spans="1:10" ht="45">
      <c r="A61" s="41"/>
      <c r="B61" s="1" t="s">
        <v>14</v>
      </c>
      <c r="C61" s="16" t="s">
        <v>15</v>
      </c>
      <c r="D61" s="16" t="s">
        <v>11</v>
      </c>
      <c r="E61" s="9">
        <v>719999</v>
      </c>
      <c r="F61" s="38">
        <v>139</v>
      </c>
      <c r="G61" s="38">
        <v>96</v>
      </c>
      <c r="H61" s="38">
        <v>110</v>
      </c>
      <c r="I61" s="38">
        <v>83</v>
      </c>
      <c r="J61" s="42">
        <v>97.163333333333341</v>
      </c>
    </row>
    <row r="62" spans="1:10">
      <c r="A62" s="41"/>
      <c r="B62" s="1"/>
      <c r="C62" s="22" t="s">
        <v>16</v>
      </c>
      <c r="D62" s="22"/>
      <c r="E62" s="22"/>
      <c r="F62" s="22"/>
      <c r="G62" s="22"/>
      <c r="H62" s="22"/>
      <c r="I62" s="22"/>
      <c r="J62" s="62"/>
    </row>
    <row r="63" spans="1:10" ht="30">
      <c r="A63" s="41"/>
      <c r="B63" s="1" t="s">
        <v>17</v>
      </c>
      <c r="C63" s="16" t="s">
        <v>41</v>
      </c>
      <c r="D63" s="16" t="s">
        <v>11</v>
      </c>
      <c r="E63" s="9">
        <v>453</v>
      </c>
      <c r="F63" s="38">
        <v>57494</v>
      </c>
      <c r="G63" s="38">
        <v>152000</v>
      </c>
      <c r="H63" s="38">
        <v>1100</v>
      </c>
      <c r="I63" s="38">
        <v>26400</v>
      </c>
      <c r="J63" s="42">
        <v>78895.333333333328</v>
      </c>
    </row>
    <row r="64" spans="1:10" ht="60">
      <c r="A64" s="41"/>
      <c r="B64" s="1" t="s">
        <v>19</v>
      </c>
      <c r="C64" s="16" t="s">
        <v>20</v>
      </c>
      <c r="D64" s="16" t="s">
        <v>11</v>
      </c>
      <c r="E64" s="9">
        <v>45</v>
      </c>
      <c r="F64" s="38">
        <v>72437</v>
      </c>
      <c r="G64" s="38">
        <v>61000</v>
      </c>
      <c r="H64" s="38">
        <v>800</v>
      </c>
      <c r="I64" s="38">
        <v>80283</v>
      </c>
      <c r="J64" s="42">
        <v>72042.83</v>
      </c>
    </row>
    <row r="65" spans="1:10">
      <c r="A65" s="41"/>
      <c r="B65" s="1"/>
      <c r="C65" s="22" t="s">
        <v>21</v>
      </c>
      <c r="D65" s="22"/>
      <c r="E65" s="22"/>
      <c r="F65" s="22"/>
      <c r="G65" s="22"/>
      <c r="H65" s="22"/>
      <c r="I65" s="22"/>
      <c r="J65" s="62"/>
    </row>
    <row r="66" spans="1:10" ht="75.75" thickBot="1">
      <c r="A66" s="45"/>
      <c r="B66" s="46" t="s">
        <v>22</v>
      </c>
      <c r="C66" s="47" t="s">
        <v>23</v>
      </c>
      <c r="D66" s="47" t="s">
        <v>24</v>
      </c>
      <c r="E66" s="48">
        <v>4</v>
      </c>
      <c r="F66" s="49">
        <v>27348485.75</v>
      </c>
      <c r="G66" s="49">
        <v>34929667.5</v>
      </c>
      <c r="H66" s="49">
        <v>15194767.5</v>
      </c>
      <c r="I66" s="49">
        <v>13920000</v>
      </c>
      <c r="J66" s="50">
        <v>18960284.416666668</v>
      </c>
    </row>
  </sheetData>
  <mergeCells count="31">
    <mergeCell ref="H56:H58"/>
    <mergeCell ref="I56:I58"/>
    <mergeCell ref="J56:J58"/>
    <mergeCell ref="F41:F43"/>
    <mergeCell ref="G41:G43"/>
    <mergeCell ref="H41:H43"/>
    <mergeCell ref="I41:I43"/>
    <mergeCell ref="J41:J43"/>
    <mergeCell ref="A56:B56"/>
    <mergeCell ref="A18:B18"/>
    <mergeCell ref="A32:B32"/>
    <mergeCell ref="A4:B4"/>
    <mergeCell ref="G4:G6"/>
    <mergeCell ref="F18:F20"/>
    <mergeCell ref="G18:G20"/>
    <mergeCell ref="F32:F34"/>
    <mergeCell ref="G32:G34"/>
    <mergeCell ref="F56:F58"/>
    <mergeCell ref="G56:G58"/>
    <mergeCell ref="A1:J1"/>
    <mergeCell ref="I4:I6"/>
    <mergeCell ref="J4:J6"/>
    <mergeCell ref="F4:F6"/>
    <mergeCell ref="A41:B41"/>
    <mergeCell ref="H4:H6"/>
    <mergeCell ref="H18:H20"/>
    <mergeCell ref="J18:J20"/>
    <mergeCell ref="H32:H34"/>
    <mergeCell ref="I32:I34"/>
    <mergeCell ref="J32:J34"/>
    <mergeCell ref="I18:I20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rowBreaks count="2" manualBreakCount="2">
    <brk id="28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DISTRIBUCION </vt:lpstr>
      <vt:lpstr>CONSOLIDADO PRECIOS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dmartinez</dc:creator>
  <cp:lastModifiedBy>adizquierdo</cp:lastModifiedBy>
  <cp:lastPrinted>2014-03-19T14:39:13Z</cp:lastPrinted>
  <dcterms:created xsi:type="dcterms:W3CDTF">2014-03-12T19:36:32Z</dcterms:created>
  <dcterms:modified xsi:type="dcterms:W3CDTF">2014-03-19T14:39:16Z</dcterms:modified>
</cp:coreProperties>
</file>