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autoCompressPictures="0"/>
  <mc:AlternateContent xmlns:mc="http://schemas.openxmlformats.org/markup-compatibility/2006">
    <mc:Choice Requires="x15">
      <x15ac:absPath xmlns:x15ac="http://schemas.microsoft.com/office/spreadsheetml/2010/11/ac" url="D:\Descargas\Datos abiertos\"/>
    </mc:Choice>
  </mc:AlternateContent>
  <xr:revisionPtr revIDLastSave="0" documentId="13_ncr:1_{C637CD05-FBBA-41CA-B93A-4266FD2CCA41}" xr6:coauthVersionLast="47" xr6:coauthVersionMax="47" xr10:uidLastSave="{00000000-0000-0000-0000-000000000000}"/>
  <bookViews>
    <workbookView xWindow="-108" yWindow="-108" windowWidth="23256" windowHeight="12456" firstSheet="2" activeTab="2" xr2:uid="{00000000-000D-0000-FFFF-FFFF00000000}"/>
  </bookViews>
  <sheets>
    <sheet name="Ley 1712" sheetId="1" state="hidden" r:id="rId1"/>
    <sheet name="Decreto103" sheetId="2" state="hidden" r:id="rId2"/>
    <sheet name="LINK DE TRANSPARENCIA" sheetId="9" r:id="rId3"/>
    <sheet name="MENÚ DESTACADO " sheetId="10" state="hidden" r:id="rId4"/>
    <sheet name="ACTA CONTRALORIA" sheetId="6" state="hidden" r:id="rId5"/>
    <sheet name="RESULTADOS" sheetId="7" state="hidden" r:id="rId6"/>
    <sheet name="LISTA" sheetId="5" state="hidden" r:id="rId7"/>
  </sheets>
  <definedNames>
    <definedName name="_xlnm._FilterDatabase" localSheetId="4" hidden="1">'ACTA CONTRALORIA'!$G$4:$H$146</definedName>
    <definedName name="_xlnm._FilterDatabase" localSheetId="1" hidden="1">Decreto103!$C$4:$D$216</definedName>
    <definedName name="_xlnm._FilterDatabase" localSheetId="0" hidden="1">'Ley 1712'!$A$1:$D$112</definedName>
    <definedName name="_xlnm._FilterDatabase" localSheetId="2" hidden="1">'LINK DE TRANSPARENCIA'!$A$6:$J$95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00" i="7" l="1"/>
  <c r="C99" i="7"/>
  <c r="C98" i="7"/>
  <c r="C97" i="7"/>
  <c r="C78" i="7"/>
  <c r="C77" i="7"/>
  <c r="C76" i="7"/>
  <c r="C75" i="7"/>
  <c r="C79" i="7" s="1"/>
  <c r="D78" i="7" s="1"/>
  <c r="C52" i="7"/>
  <c r="C55" i="7"/>
  <c r="C54" i="7"/>
  <c r="C53" i="7"/>
  <c r="C28" i="7"/>
  <c r="C32" i="7" s="1"/>
  <c r="C30" i="7"/>
  <c r="D30" i="7" s="1"/>
  <c r="C31" i="7"/>
  <c r="D31" i="7" s="1"/>
  <c r="C3" i="7"/>
  <c r="C4" i="7"/>
  <c r="C5" i="7"/>
  <c r="C6" i="7"/>
  <c r="C29" i="7"/>
  <c r="C101" i="7"/>
  <c r="D97" i="7" s="1"/>
  <c r="C56" i="7"/>
  <c r="D53" i="7" s="1"/>
  <c r="D76" i="7" l="1"/>
  <c r="D77" i="7"/>
  <c r="D29" i="7"/>
  <c r="D75" i="7"/>
  <c r="C7" i="7"/>
  <c r="D28" i="7"/>
  <c r="D55" i="7"/>
  <c r="D100" i="7"/>
  <c r="D52" i="7"/>
  <c r="D54" i="7"/>
  <c r="D98" i="7"/>
  <c r="D99" i="7"/>
  <c r="D4" i="7" l="1"/>
  <c r="D5" i="7"/>
  <c r="D6" i="7"/>
  <c r="D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 Rangel</author>
    <author>tc={8EFD85F2-67FC-4AA1-B224-85114889A6D8}</author>
    <author>tc={B1FEEBC3-DD8C-45E9-9BF0-F12BC511834E}</author>
    <author>tc={559E2FFB-A825-486C-937E-BE696391B81F}</author>
    <author>Martin Jonathan Puerto Chaparro</author>
  </authors>
  <commentList>
    <comment ref="B3" authorId="0" shapeId="0" xr:uid="{00000000-0006-0000-0200-000001000000}">
      <text>
        <r>
          <rPr>
            <sz val="9"/>
            <color indexed="81"/>
            <rFont val="Tahoma"/>
            <family val="2"/>
          </rPr>
          <t>Palabra o frase con que se da a conocer el nombre o asunto de la información.</t>
        </r>
      </text>
    </comment>
    <comment ref="C3" authorId="0" shapeId="0" xr:uid="{00000000-0006-0000-0200-000002000000}">
      <text>
        <r>
          <rPr>
            <sz val="9"/>
            <color indexed="81"/>
            <rFont val="Tahoma"/>
            <family val="2"/>
          </rPr>
          <t>Establece el Idioma, lengua o dialecto en que se encuentra la información.</t>
        </r>
      </text>
    </comment>
    <comment ref="D3" authorId="0" shapeId="0" xr:uid="{00000000-0006-0000-0200-000003000000}">
      <text>
        <r>
          <rPr>
            <sz val="9"/>
            <color indexed="81"/>
            <rFont val="Tahoma"/>
            <family val="2"/>
          </rPr>
          <t>Establece el soporte en el que se encuentra la información: documento físico, medio electrónico o por algún otro tipo de formato audio­visual entre otros (físico - análogo o digital - electrónico).</t>
        </r>
      </text>
    </comment>
    <comment ref="E3" authorId="0" shapeId="0" xr:uid="{00000000-0006-0000-0200-000004000000}">
      <text>
        <r>
          <rPr>
            <sz val="9"/>
            <color indexed="81"/>
            <rFont val="Tahoma"/>
            <family val="2"/>
          </rPr>
          <t>Identifica la forma, tamaño o modo en la que se presenta la información o se permite su visualización o consulta, tales como: hoja de cálculo, imagen, audio, video, documento de texto, etc.</t>
        </r>
      </text>
    </comment>
    <comment ref="F3" authorId="0" shapeId="0" xr:uid="{00000000-0006-0000-0200-000005000000}">
      <text>
        <r>
          <rPr>
            <sz val="9"/>
            <color indexed="81"/>
            <rFont val="Tahoma"/>
            <family val="2"/>
          </rPr>
          <t>Identifica el momento de la creación de la información.</t>
        </r>
      </text>
    </comment>
    <comment ref="G3" authorId="0" shapeId="0" xr:uid="{00000000-0006-0000-0200-000006000000}">
      <text>
        <r>
          <rPr>
            <sz val="9"/>
            <color indexed="81"/>
            <rFont val="Tahoma"/>
            <family val="2"/>
          </rPr>
          <t>Identifica la periodicidad o el segmento de tiempo en el que se debe actualizar la información, de acuerdo a su naturaleza y a la normativa aplicable.</t>
        </r>
      </text>
    </comment>
    <comment ref="H3" authorId="0" shapeId="0" xr:uid="{00000000-0006-0000-0200-000007000000}">
      <text>
        <r>
          <rPr>
            <sz val="9"/>
            <color indexed="81"/>
            <rFont val="Tahoma"/>
            <family val="2"/>
          </rPr>
          <t>Indica el lugar donde se encuentra publicado o puede ser con­sultado el documento, tales como lugar en el sitio web y otro medio en donde se puede descargar y/o acceder a la información cuyo contenido se describe.</t>
        </r>
      </text>
    </comment>
    <comment ref="I3" authorId="0" shapeId="0" xr:uid="{00000000-0006-0000-0200-000008000000}">
      <text>
        <r>
          <rPr>
            <sz val="9"/>
            <color indexed="81"/>
            <rFont val="Tahoma"/>
            <family val="2"/>
          </rPr>
          <t>Corresponde al nom­bre del área, dependencia o unidad interna, o al nombre de la entidad externa que creó la información y solicita su publicación.</t>
        </r>
      </text>
    </comment>
    <comment ref="J3" authorId="0" shapeId="0" xr:uid="{00000000-0006-0000-0200-000009000000}">
      <text>
        <r>
          <rPr>
            <sz val="9"/>
            <color indexed="81"/>
            <rFont val="Tahoma"/>
            <family val="2"/>
          </rPr>
          <t>Corresponde al nombre del área, de­pendencia o unidad encargada de la custodia o control de la información para efectos de permitir su acceso.</t>
        </r>
      </text>
    </comment>
    <comment ref="B27" authorId="1" shapeId="0" xr:uid="{00000000-0006-0000-0200-00000A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OAP y Responsable</t>
        </r>
      </text>
    </comment>
    <comment ref="F27" authorId="2" shapeId="0" xr:uid="{00000000-0006-0000-0200-00000B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Validar fecha</t>
        </r>
      </text>
    </comment>
    <comment ref="B86" authorId="3" shapeId="0" xr:uid="{559E2FFB-A825-486C-937E-BE696391B81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Presenta error en "estudiantes"</t>
        </r>
      </text>
    </comment>
    <comment ref="B95" authorId="4" shapeId="0" xr:uid="{00000000-0006-0000-0200-00000D000000}">
      <text>
        <r>
          <rPr>
            <b/>
            <sz val="9"/>
            <color indexed="81"/>
            <rFont val="Tahoma"/>
            <family val="2"/>
          </rPr>
          <t>Martin Jonathan Puerto Chaparro:</t>
        </r>
        <r>
          <rPr>
            <sz val="9"/>
            <color indexed="81"/>
            <rFont val="Tahoma"/>
            <family val="2"/>
          </rPr>
          <t xml:space="preserve">
Ajustar nombre 
Certificado de cumplimiento Directrices de Accesibilidad Web</t>
        </r>
      </text>
    </comment>
    <comment ref="B99" authorId="0" shapeId="0" xr:uid="{DDF45C79-03DA-491F-AB31-AFC13F43FD2D}">
      <text>
        <r>
          <rPr>
            <sz val="9"/>
            <color indexed="81"/>
            <rFont val="Tahoma"/>
            <family val="2"/>
          </rPr>
          <t>Palabra o frase con que se da a conocer el nombre o asunto de la información.</t>
        </r>
      </text>
    </comment>
    <comment ref="C99" authorId="0" shapeId="0" xr:uid="{35072DA3-8B04-475F-8212-A52C7EAADCFF}">
      <text>
        <r>
          <rPr>
            <sz val="9"/>
            <color indexed="81"/>
            <rFont val="Tahoma"/>
            <family val="2"/>
          </rPr>
          <t>Establece el Idioma, lengua o dialecto en que se encuentra la información.</t>
        </r>
      </text>
    </comment>
    <comment ref="D99" authorId="0" shapeId="0" xr:uid="{9406CCB1-20E9-4F21-B86A-DC94AC80E931}">
      <text>
        <r>
          <rPr>
            <sz val="9"/>
            <color indexed="81"/>
            <rFont val="Tahoma"/>
            <family val="2"/>
          </rPr>
          <t>Establece el soporte en el que se encuentra la información: documento físico, medio electrónico o por algún otro tipo de formato audio­visual entre otros(físico - análogo o digital - electrónico).</t>
        </r>
      </text>
    </comment>
    <comment ref="E99" authorId="0" shapeId="0" xr:uid="{BD977FC9-EE2F-436A-8704-7D508F1561A2}">
      <text>
        <r>
          <rPr>
            <sz val="9"/>
            <color indexed="81"/>
            <rFont val="Tahoma"/>
            <family val="2"/>
          </rPr>
          <t>Identifica la forma, tamaño o modo en la que se presenta la información o se permite su visualización o consulta, tales como: hoja de cálculo, imagen, audio, video, documento de texto, etc.</t>
        </r>
      </text>
    </comment>
    <comment ref="F99" authorId="0" shapeId="0" xr:uid="{20A87588-F227-4BEE-909F-429E5587FC13}">
      <text>
        <r>
          <rPr>
            <sz val="9"/>
            <color indexed="81"/>
            <rFont val="Tahoma"/>
            <family val="2"/>
          </rPr>
          <t>Identifica el momento de la creación de la información.</t>
        </r>
      </text>
    </comment>
    <comment ref="G99" authorId="0" shapeId="0" xr:uid="{BB44DE09-ACCB-407A-89A8-9DFD507264C6}">
      <text>
        <r>
          <rPr>
            <sz val="9"/>
            <color indexed="81"/>
            <rFont val="Tahoma"/>
            <family val="2"/>
          </rPr>
          <t>Identifica la periodicidad o el segmento de tiempo en el que se debe actualizar la información, de acuerdo a su naturaleza y a la normativa aplicable.</t>
        </r>
      </text>
    </comment>
    <comment ref="H99" authorId="0" shapeId="0" xr:uid="{28AC1160-8912-4C24-AD2F-30122699D8AD}">
      <text>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I99" authorId="0" shapeId="0" xr:uid="{92AC03D3-C60A-45AA-AEAA-82466275E320}">
      <text>
        <r>
          <rPr>
            <sz val="9"/>
            <color indexed="81"/>
            <rFont val="Tahoma"/>
            <family val="2"/>
          </rPr>
          <t xml:space="preserve">
Corresponde al nombre del área, dependencia o unidad interna, o al nombre de la entidad externa que creó la información.</t>
        </r>
      </text>
    </comment>
    <comment ref="J99" authorId="0" shapeId="0" xr:uid="{005B07CE-BD51-427C-A1CC-AB430BB7DA8D}">
      <text>
        <r>
          <rPr>
            <sz val="9"/>
            <color indexed="81"/>
            <rFont val="Tahoma"/>
            <family val="2"/>
          </rPr>
          <t xml:space="preserve">Corresponde al nombre del área, de­pendencia o unidad encargada de la custodia o control de la información para efectos de permitir su acceso.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Erika Rangel</author>
  </authors>
  <commentList>
    <comment ref="B6" authorId="0" shapeId="0" xr:uid="{00000000-0006-0000-0300-000001000000}">
      <text>
        <r>
          <rPr>
            <sz val="9"/>
            <color indexed="81"/>
            <rFont val="Tahoma"/>
            <family val="2"/>
          </rPr>
          <t>Palabra o frase con que se da a conocer el nombre o asunto de la información.</t>
        </r>
      </text>
    </comment>
    <comment ref="C6" authorId="0" shapeId="0" xr:uid="{00000000-0006-0000-0300-000002000000}">
      <text>
        <r>
          <rPr>
            <sz val="9"/>
            <color indexed="81"/>
            <rFont val="Tahoma"/>
            <family val="2"/>
          </rPr>
          <t>Establece el Idioma, lengua o dialecto en que se encuentra la información.</t>
        </r>
      </text>
    </comment>
    <comment ref="D6" authorId="0" shapeId="0" xr:uid="{00000000-0006-0000-0300-000003000000}">
      <text>
        <r>
          <rPr>
            <sz val="9"/>
            <color indexed="81"/>
            <rFont val="Tahoma"/>
            <family val="2"/>
          </rPr>
          <t>Establece el soporte en el que se encuentra la información: documento físico, medio electrónico o por algún otro tipo de formato audio­visual entre otros(físico - análogo o digital - electrónico).</t>
        </r>
      </text>
    </comment>
    <comment ref="E6" authorId="0" shapeId="0" xr:uid="{00000000-0006-0000-0300-000004000000}">
      <text>
        <r>
          <rPr>
            <sz val="9"/>
            <color indexed="81"/>
            <rFont val="Tahoma"/>
            <family val="2"/>
          </rPr>
          <t>Identifica la forma, tamaño o modo en la que se presenta la información o se permite su visualización o consulta, tales como: hoja de cálculo, imagen, audio, video, documento de texto, etc.</t>
        </r>
      </text>
    </comment>
    <comment ref="F6" authorId="0" shapeId="0" xr:uid="{00000000-0006-0000-0300-000005000000}">
      <text>
        <r>
          <rPr>
            <sz val="9"/>
            <color indexed="81"/>
            <rFont val="Tahoma"/>
            <family val="2"/>
          </rPr>
          <t>Identifica el momento de la creación de la información.</t>
        </r>
      </text>
    </comment>
    <comment ref="G6" authorId="0" shapeId="0" xr:uid="{00000000-0006-0000-0300-000006000000}">
      <text>
        <r>
          <rPr>
            <sz val="9"/>
            <color indexed="81"/>
            <rFont val="Tahoma"/>
            <family val="2"/>
          </rPr>
          <t>Identifica la periodicidad o el segmento de tiempo en el que se debe actualizar la información, de acuerdo a su naturaleza y a la normativa aplicable.</t>
        </r>
      </text>
    </comment>
    <comment ref="H6" authorId="0" shapeId="0" xr:uid="{00000000-0006-0000-0300-000007000000}">
      <text>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I6" authorId="0" shapeId="0" xr:uid="{00000000-0006-0000-0300-000008000000}">
      <text>
        <r>
          <rPr>
            <sz val="9"/>
            <color indexed="81"/>
            <rFont val="Tahoma"/>
            <family val="2"/>
          </rPr>
          <t xml:space="preserve">
Corresponde al nombre del área, dependencia o unidad interna, o al nombre de la entidad externa que creó la información.</t>
        </r>
      </text>
    </comment>
    <comment ref="J6" authorId="0" shapeId="0" xr:uid="{00000000-0006-0000-0300-000009000000}">
      <text>
        <r>
          <rPr>
            <sz val="9"/>
            <color indexed="81"/>
            <rFont val="Tahoma"/>
            <family val="2"/>
          </rPr>
          <t xml:space="preserve">Corresponde al nombre del área, de­pendencia o unidad encargada de la custodia o control de la información para efectos de permitir su acceso.
</t>
        </r>
      </text>
    </comment>
  </commentList>
</comments>
</file>

<file path=xl/sharedStrings.xml><?xml version="1.0" encoding="utf-8"?>
<sst xmlns="http://schemas.openxmlformats.org/spreadsheetml/2006/main" count="2025" uniqueCount="993">
  <si>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</si>
  <si>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</si>
  <si>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</si>
  <si>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</si>
  <si>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</si>
  <si>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</si>
  <si>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</si>
  <si>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</si>
  <si>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</si>
  <si>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</si>
  <si>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</si>
  <si>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</si>
  <si>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</si>
  <si>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</si>
  <si>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</si>
  <si>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</si>
  <si>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</si>
  <si>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</si>
  <si>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</si>
  <si>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</si>
  <si>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</si>
  <si>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</si>
  <si>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</si>
  <si>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</si>
  <si>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</si>
  <si>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</si>
  <si>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</si>
  <si>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</si>
  <si>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</si>
  <si>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</si>
  <si>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</si>
  <si>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</si>
  <si>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</si>
  <si>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</si>
  <si>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</si>
  <si>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</si>
  <si>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</si>
  <si>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</si>
  <si>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</si>
  <si>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</si>
  <si>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</si>
  <si>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</si>
  <si>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</si>
  <si>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</si>
  <si>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</si>
  <si>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</si>
  <si>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</si>
  <si>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</si>
  <si>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</si>
  <si>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</si>
  <si>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</si>
  <si>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</si>
  <si>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</si>
  <si>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</si>
  <si>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</si>
  <si>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</si>
  <si>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</si>
  <si>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</si>
  <si>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</si>
  <si>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</si>
  <si>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</si>
  <si>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</si>
  <si>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</si>
  <si>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</si>
  <si>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</si>
  <si>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</si>
  <si>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</si>
  <si>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</si>
  <si>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</si>
  <si>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</si>
  <si>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</si>
  <si>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</si>
  <si>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</si>
  <si>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</si>
  <si>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</si>
  <si>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</si>
  <si>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</si>
  <si>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</si>
  <si>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</si>
  <si>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</si>
  <si>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</si>
  <si>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</si>
  <si>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</si>
  <si>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</si>
  <si>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</si>
  <si>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</si>
  <si>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</si>
  <si>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</si>
  <si>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</si>
  <si>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</si>
  <si>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</si>
  <si>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</si>
  <si>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</si>
  <si>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</si>
  <si>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</si>
  <si>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</si>
  <si>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</si>
  <si>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</si>
  <si>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</si>
  <si>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</si>
  <si>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</si>
  <si>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</si>
  <si>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</si>
  <si>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</si>
  <si>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</si>
  <si>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</si>
  <si>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</si>
  <si>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</si>
  <si>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</si>
  <si>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</si>
  <si>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</si>
  <si>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</si>
  <si>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</si>
  <si>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</si>
  <si>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</si>
  <si>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</si>
  <si>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</si>
  <si>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</si>
  <si>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</si>
  <si>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</si>
  <si>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</si>
  <si>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</si>
  <si>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</si>
  <si>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</si>
  <si>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</si>
  <si>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</si>
  <si>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</si>
  <si>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</si>
  <si>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</si>
  <si>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</si>
  <si>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</si>
  <si>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</si>
  <si>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</si>
  <si>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</si>
  <si>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</si>
  <si>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</si>
  <si>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</si>
  <si>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</si>
  <si>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</si>
  <si>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</si>
  <si>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</si>
  <si>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</si>
  <si>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</si>
  <si>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</si>
  <si>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</si>
  <si>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</si>
  <si>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</si>
  <si>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</si>
  <si>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</si>
  <si>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</si>
  <si>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</si>
  <si>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</si>
  <si>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</si>
  <si>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</si>
  <si>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</si>
  <si>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</si>
  <si>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</si>
  <si>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</si>
  <si>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</si>
  <si>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</si>
  <si>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</si>
  <si>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</si>
  <si>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</si>
  <si>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</si>
  <si>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</si>
  <si>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</si>
  <si>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</si>
  <si>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</si>
  <si>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</si>
  <si>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</si>
  <si>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</si>
  <si>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</si>
  <si>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</si>
  <si>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</si>
  <si>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</si>
  <si>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</si>
  <si>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</si>
  <si>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</si>
  <si>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</si>
  <si>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</si>
  <si>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</si>
  <si>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</si>
  <si>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</si>
  <si>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</si>
  <si>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</si>
  <si>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</si>
  <si>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</si>
  <si>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</si>
  <si>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</si>
  <si>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</si>
  <si>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</si>
  <si>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</si>
  <si>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</si>
  <si>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</si>
  <si>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</si>
  <si>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</si>
  <si>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</si>
  <si>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</si>
  <si>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</si>
  <si>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</si>
  <si>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</si>
  <si>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</si>
  <si>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</si>
  <si>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</si>
  <si>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</si>
  <si>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</si>
  <si>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</si>
  <si>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</si>
  <si>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</si>
  <si>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</si>
  <si>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</si>
  <si>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</si>
  <si>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</si>
  <si>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</si>
  <si>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</si>
  <si>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</si>
  <si>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</si>
  <si>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</si>
  <si>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</si>
  <si>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</si>
  <si>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</si>
  <si>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</si>
  <si>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</si>
  <si>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</si>
  <si>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</si>
  <si>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</si>
  <si>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</si>
  <si>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</si>
  <si>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</si>
  <si>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</si>
  <si>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</si>
  <si>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</si>
  <si>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</si>
  <si>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</si>
  <si>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</si>
  <si>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</si>
  <si>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</si>
  <si>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</si>
  <si>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</si>
  <si>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</si>
  <si>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</si>
  <si>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</si>
  <si>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</si>
  <si>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</si>
  <si>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</si>
  <si>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</si>
  <si>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</si>
  <si>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</si>
  <si>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</si>
  <si>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</si>
  <si>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</si>
  <si>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</si>
  <si>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</si>
  <si>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</si>
  <si>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</si>
  <si>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</si>
  <si>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</si>
  <si>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</si>
  <si>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</si>
  <si>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</si>
  <si>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</si>
  <si>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</si>
  <si>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</si>
  <si>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</si>
  <si>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</si>
  <si>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</si>
  <si>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</si>
  <si>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</si>
  <si>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</si>
  <si>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</si>
  <si>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</si>
  <si>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</si>
  <si>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</si>
  <si>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</si>
  <si>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</si>
  <si>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</si>
  <si>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</si>
  <si>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</si>
  <si>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</si>
  <si>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</si>
  <si>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</si>
  <si>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</si>
  <si>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</si>
  <si>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</si>
  <si>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</si>
  <si>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</si>
  <si>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</si>
  <si>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</si>
  <si>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</si>
  <si>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</si>
  <si>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</si>
  <si>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</si>
  <si>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</si>
  <si>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</si>
  <si>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</si>
  <si>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</si>
  <si>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</si>
  <si>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</si>
  <si>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</si>
  <si>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</si>
  <si>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</si>
  <si>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</si>
  <si>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</si>
  <si>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</si>
  <si>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</si>
  <si>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</si>
  <si>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</si>
  <si>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</si>
  <si>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</si>
  <si>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</si>
  <si>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</si>
  <si>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</si>
  <si>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</si>
  <si>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</si>
  <si>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</si>
  <si>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</si>
  <si>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</si>
  <si>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</si>
  <si>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</si>
  <si>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</si>
  <si>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</si>
  <si>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</si>
  <si>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</si>
  <si>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</si>
  <si>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</si>
  <si>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</si>
  <si>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</si>
  <si>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</si>
  <si>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</si>
  <si>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</si>
  <si>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</si>
  <si>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</si>
  <si>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</si>
  <si>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</si>
  <si>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</si>
  <si>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</si>
  <si>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</si>
  <si>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</si>
  <si>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</si>
  <si>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</si>
  <si>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</si>
  <si>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</si>
  <si>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</si>
  <si>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</si>
  <si>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</si>
  <si>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</si>
  <si>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</si>
  <si>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</si>
  <si>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</si>
  <si>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</si>
  <si>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</si>
  <si>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</si>
  <si>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</si>
  <si>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</si>
  <si>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</si>
  <si>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</si>
  <si>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</si>
  <si>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</si>
  <si>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</si>
  <si>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</si>
  <si>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</si>
  <si>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</si>
  <si>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</si>
  <si>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</si>
  <si>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</si>
  <si>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</si>
  <si>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</si>
  <si>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</si>
  <si>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</si>
  <si>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</si>
  <si>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</si>
  <si>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</si>
  <si>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</si>
  <si>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</si>
  <si>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</si>
  <si>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</si>
  <si>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</si>
  <si>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</si>
  <si>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</si>
  <si>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</si>
  <si>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</si>
  <si>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</si>
  <si>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</si>
  <si>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</si>
  <si>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</si>
  <si>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</si>
  <si>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</si>
  <si>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</si>
  <si>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</si>
  <si>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</si>
  <si>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</si>
  <si>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</si>
  <si>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</si>
  <si>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</si>
  <si>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</si>
  <si>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</si>
  <si>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</si>
  <si>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</si>
  <si>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</si>
  <si>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</si>
  <si>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</si>
  <si>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</si>
  <si>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</si>
  <si>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</si>
  <si>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</si>
  <si>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</si>
  <si>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</si>
  <si>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</si>
  <si>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ESQUEMA DE PUBLICACIÓN DE LA INFORMACIÓN PUBLICA</t>
  </si>
  <si>
    <t>Clasificación de la información:</t>
  </si>
  <si>
    <t>Pública</t>
  </si>
  <si>
    <t>Clasificada</t>
  </si>
  <si>
    <t>Reservada</t>
  </si>
  <si>
    <t>Componente</t>
  </si>
  <si>
    <t xml:space="preserve">(a) Nombre o título de la información: </t>
  </si>
  <si>
    <t xml:space="preserve">(b) Idioma: </t>
  </si>
  <si>
    <t xml:space="preserve">(c) Medio de conservación y/o soporte: </t>
  </si>
  <si>
    <t>(d) Formato:</t>
  </si>
  <si>
    <t>(e) Fecha de generación de la información:</t>
  </si>
  <si>
    <t>(f) Frecuencia de actualización:</t>
  </si>
  <si>
    <t xml:space="preserve">(g) Lugar de consulta: </t>
  </si>
  <si>
    <t xml:space="preserve">(h) Nombre del responsable de la producción de la información: </t>
  </si>
  <si>
    <t xml:space="preserve">(i) Nombre del responsable de la custodia de la información: </t>
  </si>
  <si>
    <t xml:space="preserve"> Menú de Transparencia y acceso a la información pública</t>
  </si>
  <si>
    <t xml:space="preserve"> 1. Información de la entidad.</t>
  </si>
  <si>
    <t>1. Información de la entidad.</t>
  </si>
  <si>
    <t>1.1      Misión, visión, funciones y deberes. De acuerdo con la normativa que le aplique y las definiciones internas, incluyendo norma de creación y sus modificaciones.</t>
  </si>
  <si>
    <t>Español</t>
  </si>
  <si>
    <t>Electrónico</t>
  </si>
  <si>
    <t>Digital</t>
  </si>
  <si>
    <t>Cuando se requiera</t>
  </si>
  <si>
    <t>https://www.icfes.gov.co/en/mision-vision</t>
  </si>
  <si>
    <t>Oficina Asesora de Planeación</t>
  </si>
  <si>
    <t>Dirección de Tecnología e Información</t>
  </si>
  <si>
    <t>1.2         Estructura orgánica - Organigrama. Incluirá, de manera legible, la descripción de la estructura orgánica, y la información de las divisiones o dependencias, extensiones y al menos un correo electrónico de los mismos, informando los nombres, apellido y cargo de la persona que sea responsable de la respectiva área.</t>
  </si>
  <si>
    <t>https://www.icfes.gov.co/en/web/guest/estructura-org%C3%A1nica</t>
  </si>
  <si>
    <t>Subdirección de Talento Humano</t>
  </si>
  <si>
    <t>1.3    Mapas y Cartas descriptivas de los procesos. Se deberán informar los procesos y procedimientos aplicables para la toma de decisiones conforme con sus competencias.</t>
  </si>
  <si>
    <t>xlsx</t>
  </si>
  <si>
    <t>https://www.icfes.gov.co/en/web/guest/mapas-y-cartas-descriptivas-de-los-procesos</t>
  </si>
  <si>
    <t>1.4     Directorio Institucional incluyendo sedes, oficinas, sucursales, o regionales, y dependencias: 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</si>
  <si>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https://www.icfes.gov.co/en/web/guest/directorio-institucional</t>
  </si>
  <si>
    <t>Unidad de Atención al Ciudadano</t>
  </si>
  <si>
    <t>1.5    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 empleado o contratista. Este requisito se entenderá cumplido a través de un enlace a la publicación de la información que contiene el directorio en el Sistema de Información de Empleo Público – SIGEP.</t>
  </si>
  <si>
    <t>https://www.icfes.gov.co/en/web/guest/directorio-de-servidores-p%C3%BAblicos-empleados-o-contratistas</t>
  </si>
  <si>
    <t>Subdirección de Talento Humano
Subdirección de Abastecimiento y Servicios Generales</t>
  </si>
  <si>
    <t>1.6     Directorio de entidades. Listado de entidades que integran el respectivo sector, con el enlace al sitio web de cada una de éstas.</t>
  </si>
  <si>
    <t>https://www.icfes.gov.co/en/web/guest/directorio-de-entidades</t>
  </si>
  <si>
    <t>Oficina Asesora de Comunicaciones y Mercadeo</t>
  </si>
  <si>
    <t>1.7    Directorio de agremiaciones o asociaciones en las que participe. El sujeto obligado deberá informar los gremios o asociaciones en las que participe como asociado, para lo cual, deberá publicar el enlace al sitio web.</t>
  </si>
  <si>
    <t>https://www.icfes.gov.co/en/web/guest/directorio-de-agremiaciones-o-asociaci%C3%B3n-en-la-que-participe</t>
  </si>
  <si>
    <t>1.8 Servicio al público, normas, formularios y protocolos de atención</t>
  </si>
  <si>
    <t>https://www2.icfes.gov.co/web/guest/protocolo-de-atenci%C3%B3n-al-ciudadano</t>
  </si>
  <si>
    <t>1.9     Procedimientos que se siguen para tomar decisiones en las diferentes áreas</t>
  </si>
  <si>
    <t>https://www.icfes.gov.co/en/web/guest/procedimientos-que-siguen-para-tomar-decisiones-en-las-diferentes-%C3%A1reas</t>
  </si>
  <si>
    <t> Oficina Asesora de planeación</t>
  </si>
  <si>
    <t>1.10    Mecanismo de presentación directa de solicitudes, quejas y reclamos a disposición del público en relación con acciones u omisiones del sujeto obligado.</t>
  </si>
  <si>
    <t>https://www2.icfes.gov.co/web/guest/peticiones-quejas-reclamos-y-sugerencias</t>
  </si>
  <si>
    <t>1.11 Calendario de actividades y eventos.</t>
  </si>
  <si>
    <t>Anual</t>
  </si>
  <si>
    <t>https://www.icfes.gov.co/en/calendario-de-actividades-y-eventos</t>
  </si>
  <si>
    <t xml:space="preserve"> Oficina Asesora de Comunicaciones y Mercadeo</t>
  </si>
  <si>
    <t>1.12    Información sobre decisiones que puede afectar al público. Publicar el contenido de toda decisión y/o política que haya adoptado y afecte al público, junto con sus fundamentos e interpretación.</t>
  </si>
  <si>
    <t>https://www.icfes.gov.co/en/normograma</t>
  </si>
  <si>
    <t>1.13 Entes y autoridades que lo vigilan. Indicar entes y/o autoridades que lo vigilan o supervisan. Se debe incluir: nombre de la entidad, dirección, teléfono, email, enlace al sitio web del ente o autoridad, e igualmente, informar tipo de control (fiscal, social, político, regulatorio, etc.)</t>
  </si>
  <si>
    <t>https://www.icfes.gov.co/en/web/guest/entes-y-autoridades-que-vigilan</t>
  </si>
  <si>
    <t>Oficina de Control Interno</t>
  </si>
  <si>
    <t>1.14 Publicación de hojas de vida. 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</si>
  <si>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https://www.icfes.gov.co/en/web/guest/publicacion-de-hojas-de-vida</t>
  </si>
  <si>
    <t>2. Normativa</t>
  </si>
  <si>
    <t>2.1. Normativa de la entidad</t>
  </si>
  <si>
    <t>2.1.1           Leyes. De acuerdo con las leyes que le apliquen.</t>
  </si>
  <si>
    <t>https://www.icfes.gov.co/leyes</t>
  </si>
  <si>
    <t>Oficina Asesora Jurídica</t>
  </si>
  <si>
    <t>2.1.2              Decreto Único Reglamentario. De acuerdo con el decreto único reglamentario (si aplica)</t>
  </si>
  <si>
    <t>https://www.icfes.gov.co/en/decreto-%C3%BAnico-reglamento</t>
  </si>
  <si>
    <t>2.1.3  Normativa aplicable: 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</si>
  <si>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https://www.icfes.gov.co/en/normativa-de-la-entidad1</t>
  </si>
  <si>
    <t>2.1.4  Vínculo al Diario o Gaceta Oficial. Todas las entidades de los niveles nacional, territorial y autónomos, deberán incluir el vínculo al Diario Oficial, y para el caso de entidades territoriales, se deberá incluir un link para consultar las gacetas oficiales que les aplique.</t>
  </si>
  <si>
    <t>http://svrpubindc.imprenta.gov.co/diario/</t>
  </si>
  <si>
    <t xml:space="preserve">Oficina Asesora Jurídica
</t>
  </si>
  <si>
    <t>2.1.5             Políticas, lineamientos y manuales. Cada sujeto obligado deberá publicar sus políticas, lineamientos y manuales, tales como, según le aplique: (a) Políticas y lineamientos sectoriales; (b) Manuales; (c) otros lineamientos y manuales que le aplique.</t>
  </si>
  <si>
    <t>https://www.icfes.gov.co/en/pol%C3%ADticas-lineamientos-y-manuales1</t>
  </si>
  <si>
    <t>* Agenda Regulatoria. Incluir en orden cronológico la agenda regulatoria, identificando claramente si ha sido adicionada o modificada.</t>
  </si>
  <si>
    <t>No Aplica - La agenda regulatoria es aplicable a los Ministerios y Departamentos Administrativos (Decreto 1081 de 2015, Articulo 2.1.2.1.20 y 2.1.2.1.3), dado que el Icfes es una empresa estatal de carácter nacional</t>
  </si>
  <si>
    <t>2.2.    Búsqueda de normas</t>
  </si>
  <si>
    <t>2.2.1              Sistema Único de Información Normativa – SUIN. Deberá habilitarse la funcionalidad de consulta localizada y el vínculo para acceder al SUIN del Ministerio de Justicia y del Derecho.</t>
  </si>
  <si>
    <t>https://www.suin-juriscol.gov.co/index.html</t>
  </si>
  <si>
    <t>2.2.2                 Sistema de búsquedas de normas, propio de la entidad. El sujeto obligado podrá publicar su propio mecanismo de búsqueda de normas para las normas que expida, sancione o revise en el marco de sus competencias.</t>
  </si>
  <si>
    <t>https://www.icfes.gov.co/en/sistema-de-b%C3%BAsquedas-de-normas-propio-de-la-entidad</t>
  </si>
  <si>
    <t>2.3. Proyectos de normas para comentarios.</t>
  </si>
  <si>
    <t>2.3.1              Proyectos normativos. Publicar los proyectos normativos para comentarios, indicando los datos de contacto y plazo para que los interesados se pronuncien.</t>
  </si>
  <si>
    <t>https://www.icfes.gov.co/en/proyectos-normativos</t>
  </si>
  <si>
    <t>2.3.2                 Comentarios y documento de respuesta a comentarios. 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</si>
  <si>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 Participación ciudadana en la expedición de normas a través el SUCOP. Conforme los lineamientos que expida el Departamento  Nacional de Planeación, las autoridades deberán publicar sus proyectos normativos.</t>
  </si>
  <si>
    <t>3. Contratación</t>
  </si>
  <si>
    <t>3. Contratación.</t>
  </si>
  <si>
    <r>
      <t xml:space="preserve">3.1          Plan Anual de Adquisiciones. Plan anual de adquisiciones de la entidad, junto con las modificaciones que se realicen, para lo cual, deberá informar que la versión del documento ha sido ajustada, e indicar la fecha de la actualización. </t>
    </r>
    <r>
      <rPr>
        <b/>
        <sz val="10"/>
        <rFont val="Calibri"/>
        <family val="2"/>
        <scheme val="minor"/>
      </rPr>
      <t>La publicación se puede surtir con el link que direccione a la información en el SECOP.</t>
    </r>
  </si>
  <si>
    <t>Xlsx</t>
  </si>
  <si>
    <t>https://www.icfes.gov.co/en/web/guest/plan-anual-de-adquisiciones</t>
  </si>
  <si>
    <t>Subdirección de Abastecimiento y Servicios Generales</t>
  </si>
  <si>
    <r>
      <t xml:space="preserve">3.2              Publicación de la información contractual. Los sujetos obligados que contratan con cargo a recursos públicos o recursos públicos y privados deben publicar la información de su gestión contractual en el SECOP, conforme lo disponen la Ley 1150 del 2007, y el Decreto Único Reglamentario 1082 del 2015. </t>
    </r>
    <r>
      <rPr>
        <b/>
        <sz val="10"/>
        <rFont val="Calibri"/>
        <family val="2"/>
        <scheme val="minor"/>
      </rPr>
      <t>En la página web del sujeto obligado debe indicarse en link para redireccionar a las búsquedas de procesos contractuales en el SECOP I y SECOP II (según aplique).</t>
    </r>
  </si>
  <si>
    <t>https://www.icfes.gov.co/en/web/guest/publicacion-de-la-informacion-contractual</t>
  </si>
  <si>
    <t>3.3    Publicación de la ejecución de los contratos. Publicar el estado de la ejecución de los contratos, indicando fecha de inicio y finalización, valor del contrato, porcentaje de ejecución, recursos totales desembolsados o pagados, recursos pendientes de ejecutar, cantidad de otrosíes y adiciones realizadas (y sus montos).</t>
  </si>
  <si>
    <t>https://www.icfes.gov.co/en/web/guest/publicacion-de-la-ejecucion-de-contratos</t>
  </si>
  <si>
    <t>3.4    Manual de contratación, adquisición y/o compras. Publicar el manual de contratación, políticas, guías de adquisición y compras conforme los lineamientos que expida la Agencia Nacional de Contratación Pública – Colombia Compra Eficiente.</t>
  </si>
  <si>
    <t>pdf</t>
  </si>
  <si>
    <t>https://www.icfes.gov.co/en/web/guest/manual-de-contratacion-y-supervision</t>
  </si>
  <si>
    <t>3.5    Formatos o modelos de contratos o pliegos tipo. Publicar los formatos o modelos de contrato y pliegos tipo, en caso de que aplique.</t>
  </si>
  <si>
    <t>Xlsx, pdf, .doc</t>
  </si>
  <si>
    <t>https://www.icfes.gov.co/en/web/guest/formatos-o-modelos-de-contratos-o-pliegos-tipo</t>
  </si>
  <si>
    <t>4. Planeación, Presupuesto e Informes</t>
  </si>
  <si>
    <t>4.1 Presupuesto general de ingresos, gastos e inversión. 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</si>
  <si>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https://www.icfes.gov.co/en/web/guest/presupuesto_general_de-ingresos_gastos_inversion</t>
  </si>
  <si>
    <t>4.2   Ejecución presupuestal. Publicar la información de la ejecución presupuestal aprobada y ejecutada de ingresos y gastos anuales.</t>
  </si>
  <si>
    <t>https://www.icfes.gov.co/en/web/guest/ejecucion_presupuestal</t>
  </si>
  <si>
    <t>Subdirección Financiera y contable</t>
  </si>
  <si>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Conforme lo dispone el parágrafo del artículo 74 de la Ley 1474 del 2011 las “empresas industriales y comerciales del Estado y </t>
    </r>
    <r>
      <rPr>
        <b/>
        <sz val="10"/>
        <rFont val="Calibri"/>
        <family val="2"/>
        <scheme val="minor"/>
      </rPr>
      <t>las Sociedades de Economía Mixta estarán exentas de publicar la información relacionada con sus proyectos de inversión</t>
    </r>
    <r>
      <rPr>
        <sz val="10"/>
        <rFont val="Calibri"/>
        <family val="2"/>
        <scheme val="minor"/>
      </rPr>
      <t>”. Los sujetos deberán, cada tres (3) meses, publicar la información relacionada con la ejecución de metas, objetivos, indicadores de gestión y/o desempeño, de conformidad con sus programas operativos y los demás planes exigidos por la normativa vigente.</t>
    </r>
  </si>
  <si>
    <t>https://www.icfes.gov.co/en/web/guest/plan-de-acci%C3%B3n</t>
  </si>
  <si>
    <t>4.4   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</si>
  <si>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No Aplica: Para el caso de las “empresas industriales y comerciales del Estado y las Sociedades de Economía Mixta estarán exentas de publicar la información relacionada con sus proyectos de inversión”.</t>
  </si>
  <si>
    <t>No aplica</t>
  </si>
  <si>
    <t>4.5   Informes de empalme. Publicar el informe de empalme del representante legal, y los ordenadores del gasto, cuando se den cambios de los mismos.</t>
  </si>
  <si>
    <t>Pdf</t>
  </si>
  <si>
    <t>https://www.icfes.gov.co/en/informes-de-empalme</t>
  </si>
  <si>
    <r>
      <t xml:space="preserve">4.3 Información pública y/o relevante. Divulgar los informes o comunicados de información relevante que publiquen ante la Superintendencia Financiera, y/o la Superintendencia de Sociedades, cuando </t>
    </r>
    <r>
      <rPr>
        <b/>
        <sz val="10"/>
        <rFont val="Calibri"/>
        <family val="2"/>
        <scheme val="minor"/>
      </rPr>
      <t>sea obligación</t>
    </r>
    <r>
      <rPr>
        <sz val="10"/>
        <rFont val="Calibri"/>
        <family val="2"/>
        <scheme val="minor"/>
      </rPr>
      <t xml:space="preserve"> de las empresas industriales y comerciales del Estado, o Sociedad de Economía Mixta.</t>
    </r>
  </si>
  <si>
    <t> No Aplica</t>
  </si>
  <si>
    <r>
      <rPr>
        <b/>
        <sz val="10"/>
        <rFont val="Calibri"/>
        <family val="2"/>
        <scheme val="minor"/>
      </rPr>
      <t xml:space="preserve">4.7   Informes de gestión, evaluación y auditoría. </t>
    </r>
    <r>
      <rPr>
        <sz val="10"/>
        <rFont val="Calibri"/>
        <family val="2"/>
        <scheme val="minor"/>
      </rPr>
      <t>Las entidades deben publicar todos los informes de gestión, evaluación, auditoría, entre otros los siguientes:</t>
    </r>
  </si>
  <si>
    <r>
      <rPr>
        <b/>
        <sz val="10"/>
        <rFont val="Calibri"/>
        <family val="2"/>
        <scheme val="minor"/>
      </rPr>
      <t xml:space="preserve">4.7.1  Informe de Gestión. </t>
    </r>
    <r>
      <rPr>
        <sz val="10"/>
        <rFont val="Calibri"/>
        <family val="2"/>
        <scheme val="minor"/>
      </rPr>
      <t>Publicar anualmente, antes del 31 de enero de cada año, el informe de gestión a que hace referencia el artículo 74 de la Ley 1474 del 2011. Conforme lo dispone el parágrafo del artículo 74 de la Ley 1474 del 2011 las “empresas industriales y comerciales del Estado y las Sociedades de Economía Mixta estarán exentas de publicar la información relacionada con sus proyectos de inversión”.</t>
    </r>
  </si>
  <si>
    <t>https://www.icfes.gov.co/en/informe-de-gesti%C3%B3n</t>
  </si>
  <si>
    <r>
      <rPr>
        <b/>
        <sz val="10"/>
        <rFont val="Calibri"/>
        <family val="2"/>
        <scheme val="minor"/>
      </rPr>
      <t>4.7.2</t>
    </r>
    <r>
      <rPr>
        <sz val="10"/>
        <rFont val="Calibri"/>
        <family val="2"/>
        <scheme val="minor"/>
      </rPr>
      <t>. I</t>
    </r>
    <r>
      <rPr>
        <b/>
        <sz val="10"/>
        <rFont val="Calibri"/>
        <family val="2"/>
        <scheme val="minor"/>
      </rPr>
      <t>nforme de rendición de cuentas ante la Contraloría General de la República</t>
    </r>
    <r>
      <rPr>
        <sz val="10"/>
        <rFont val="Calibri"/>
        <family val="2"/>
        <scheme val="minor"/>
      </rPr>
      <t>, o a los organismos de Contraloría o Control territoriales</t>
    </r>
  </si>
  <si>
    <t>https://www.icfes.gov.co/en/web/guest/informe-rendici%C3%B3n-de-cuentas-ante-la-contralor%C3%ADa-general-de-la-republica</t>
  </si>
  <si>
    <r>
      <rPr>
        <b/>
        <sz val="10"/>
        <rFont val="Calibri"/>
        <family val="2"/>
        <scheme val="minor"/>
      </rPr>
      <t>4.7.3  Informe de rendición de cuentas a la ciudadanía</t>
    </r>
    <r>
      <rPr>
        <sz val="10"/>
        <rFont val="Calibri"/>
        <family val="2"/>
        <scheme val="minor"/>
      </rPr>
      <t>. 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t>
    </r>
  </si>
  <si>
    <t>https://www.icfes.gov.co/en/informe-rendici%C3%B3n-de-cuentas-a-la-ciudadan%C3%Ada</t>
  </si>
  <si>
    <t xml:space="preserve">Oficina Asesora de Comunicaciones y Mercadeo </t>
  </si>
  <si>
    <r>
      <rPr>
        <b/>
        <sz val="10"/>
        <rFont val="Calibri"/>
        <family val="2"/>
        <scheme val="minor"/>
      </rPr>
      <t xml:space="preserve">4.7.4  Informes a organismos de inspección, vigilancia y control </t>
    </r>
    <r>
      <rPr>
        <sz val="10"/>
        <rFont val="Calibri"/>
        <family val="2"/>
        <scheme val="minor"/>
      </rPr>
      <t>(si le aplica).</t>
    </r>
  </si>
  <si>
    <t>https://www.icfes.gov.co/en/informes-a-organismos-de-inspecci%C3%B3n-vigilancia-y-control</t>
  </si>
  <si>
    <r>
      <rPr>
        <b/>
        <sz val="10"/>
        <rFont val="Calibri"/>
        <family val="2"/>
        <scheme val="minor"/>
      </rPr>
      <t xml:space="preserve">4.7.5  Planes de mejoramiento. </t>
    </r>
    <r>
      <rPr>
        <sz val="10"/>
        <rFont val="Calibri"/>
        <family val="2"/>
        <scheme val="minor"/>
      </rPr>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r>
  </si>
  <si>
    <t>https://www.icfes.gov.co/en/planes-de-mejoramiento</t>
  </si>
  <si>
    <t>a. Publicar los Planes de Mejoramiento vigentes exigidos por los entes de control o auditoría externos o internos.</t>
  </si>
  <si>
    <t>https://www.icfes.gov.co/en/web/guest/publicar-los-planes-de-mejoramiento-vigentes-exigidos-por-los-entes-de-control-o-auditor%C3%ADa-externos-o-internos.</t>
  </si>
  <si>
    <t>b. Enlace al organismo de control donde se encuentren los informes que éste ha elaborado en relación con el sujeto obligado.</t>
  </si>
  <si>
    <t>https://www.contraloria.gov.co/es/web/guest/resultados/proceso-auditor/auditorias-liberadas</t>
  </si>
  <si>
    <t>c. Planes de mejoramiento derivados de los ejercicios de rendición de cuentas ante la ciudadanía y grupos de valor.</t>
  </si>
  <si>
    <t>https://www.icfes.gov.co/en/web/guest/planes-de-mejoramiento-derivados-de-los-ejercicios-de-rendici%C3%B3n-de-cuentas-ante-la-ciudadan%C3%ADa-y-grupos-de-valor.</t>
  </si>
  <si>
    <t>Oficina Asesora de Comunicaciones</t>
  </si>
  <si>
    <r>
      <t xml:space="preserve">4.8 </t>
    </r>
    <r>
      <rPr>
        <b/>
        <sz val="10"/>
        <rFont val="Calibri"/>
        <family val="2"/>
        <scheme val="minor"/>
      </rPr>
      <t>Informes de la Oficina de Control Interno</t>
    </r>
  </si>
  <si>
    <r>
      <rPr>
        <b/>
        <sz val="10"/>
        <rFont val="Calibri"/>
        <family val="2"/>
        <scheme val="minor"/>
      </rPr>
      <t xml:space="preserve">4.8.1 </t>
    </r>
    <r>
      <rPr>
        <sz val="10"/>
        <rFont val="Calibri"/>
        <family val="2"/>
        <scheme val="minor"/>
      </rPr>
      <t>Informe pormenorizado. 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r>
  </si>
  <si>
    <t>https://www.icfes.gov.co/en/informe-pormenorizado</t>
  </si>
  <si>
    <r>
      <rPr>
        <b/>
        <sz val="10"/>
        <rFont val="Calibri"/>
        <family val="2"/>
        <scheme val="minor"/>
      </rPr>
      <t xml:space="preserve">4.8.2  </t>
    </r>
    <r>
      <rPr>
        <sz val="10"/>
        <rFont val="Calibri"/>
        <family val="2"/>
        <scheme val="minor"/>
      </rPr>
      <t>Otros informes y/o consultas a bases de datos o sistemas de información, conforme le aplique.
(Informe Semestral de Evaluación Independiente del Estado del Sistema de Control Interno)</t>
    </r>
  </si>
  <si>
    <t>https://www.icfes.gov.co/en/otros-informes-y/o-consultas-a-bases-de-datos-o-sistemas-de-informaci%C3%B3n</t>
  </si>
  <si>
    <t>Oficina de Control Interno (esta información no la produce la OCI)</t>
  </si>
  <si>
    <t>4.9    Informe sobre Defensa Pública y Prevención del Daño Antijurídico. Publicar informe trimestral que corresponda, entendiéndose cumplido con el redireccionamiento al sistema kogui de la Agencia de Defensa Jurídica de la Nación.</t>
  </si>
  <si>
    <t>https://www.icfes.gov.co/en/web/guest/informe-sobre-defensa-p%C3%BAblica-y-prevenci%C3%B3n-del-da%C3%B1o-antijur%C3%Addico</t>
  </si>
  <si>
    <t>4.10  - Informes trimestrales sobre acceso a información, quejas y reclamos. Publicar el informe, en materia de seguimiento sobre las quejas y reclamos, conforme con lo establecido en el artículo 54 de la Ley 190 de 1995 y al que hace referencia el decreto reglamentario 2641 del 2012. Así mismo, respecto de las solicitudes de acceso a la información se debe reportar específicamente lo siguiente: número de solicitudes recibidas, número de solicitudes que fueron trasladadas a otra entidad, tiempo de respuesta, número de solicitudes en las que se negó el acceso a la información.</t>
  </si>
  <si>
    <t>Trimestral</t>
  </si>
  <si>
    <t>https://www.icfes.gov.co/en/web/guest/informes-trimestrales-sobre-acceso-a-informaci%C3%B3n-quejas-y-reclamos</t>
  </si>
  <si>
    <t>5. Trámites</t>
  </si>
  <si>
    <t>Requisitos mínimos obligatorios:
Trámites (normativa, proceso, costos y formatos o formularios)</t>
  </si>
  <si>
    <t>https://www.icfes.gov.co/en/tr%C3%A1mites</t>
  </si>
  <si>
    <t>6. Participa</t>
  </si>
  <si>
    <t>6.1. Participación para el diagnóstico e identificación de problemas</t>
  </si>
  <si>
    <t>https://www.icfes.gov.co/en/web/guest/participacion-para-la-identificacion-de-problemas-y-diagnostico-de-necesidades</t>
  </si>
  <si>
    <r>
      <rPr>
        <b/>
        <sz val="10"/>
        <color theme="1"/>
        <rFont val="Calibri"/>
        <family val="2"/>
        <scheme val="minor"/>
      </rPr>
      <t>Coordina: </t>
    </r>
    <r>
      <rPr>
        <sz val="10"/>
        <color theme="1"/>
        <rFont val="Calibri"/>
        <family val="2"/>
        <scheme val="minor"/>
      </rPr>
      <t xml:space="preserve"> Unidad de atención al ciudadano 
Responsables de acuerdo a la  estrategia de participación Ciudadana de la vigencia.</t>
    </r>
  </si>
  <si>
    <t>6.2. Planeación y/o presupuesto participativo</t>
  </si>
  <si>
    <t>https://www.icfes.gov.co/en/web/guest/planeaci%C3%B3n-y/o-presupuesto-participativo</t>
  </si>
  <si>
    <r>
      <rPr>
        <b/>
        <sz val="10"/>
        <color theme="1"/>
        <rFont val="Calibri"/>
        <family val="2"/>
        <scheme val="minor"/>
      </rPr>
      <t>Coordina: </t>
    </r>
    <r>
      <rPr>
        <sz val="10"/>
        <color theme="1"/>
        <rFont val="Calibri"/>
        <family val="2"/>
        <scheme val="minor"/>
      </rPr>
      <t>Oficina Asesora de Planeación.</t>
    </r>
  </si>
  <si>
    <r>
      <t> </t>
    </r>
    <r>
      <rPr>
        <b/>
        <sz val="10"/>
        <color theme="1"/>
        <rFont val="Calibri"/>
        <family val="2"/>
        <scheme val="minor"/>
      </rPr>
      <t>6. Participa</t>
    </r>
  </si>
  <si>
    <t>6.3 Participación y consulta ciudadana de proyectos, normas, políticas o programas</t>
  </si>
  <si>
    <t>https://www.icfes.gov.co/en/participacion-y-consulta-ciudadana-de-proyectos-normas-politicas-o-programas_2</t>
  </si>
  <si>
    <r>
      <rPr>
        <b/>
        <sz val="10"/>
        <color theme="1"/>
        <rFont val="Calibri"/>
        <family val="2"/>
        <scheme val="minor"/>
      </rPr>
      <t>Coordina: </t>
    </r>
    <r>
      <rPr>
        <sz val="10"/>
        <color theme="1"/>
        <rFont val="Calibri"/>
        <family val="2"/>
        <scheme val="minor"/>
      </rPr>
      <t xml:space="preserve"> Unidad de atención al ciudadano 
Responsables de acuerdo a la  estrategia de participación Ciudadadana de la vigencia.</t>
    </r>
  </si>
  <si>
    <t>6.4 Colaboración e innovación abierta</t>
  </si>
  <si>
    <t>https://www.icfes.gov.co/en/colaboraci%C3%B3n-e-innovaci%C3%B3n-abierta</t>
  </si>
  <si>
    <r>
      <rPr>
        <b/>
        <sz val="10"/>
        <color theme="1"/>
        <rFont val="Calibri"/>
        <family val="2"/>
        <scheme val="minor"/>
      </rPr>
      <t>Coordina: </t>
    </r>
    <r>
      <rPr>
        <sz val="10"/>
        <color theme="1"/>
        <rFont val="Calibri"/>
        <family val="2"/>
        <scheme val="minor"/>
      </rPr>
      <t xml:space="preserve"> Unidad de atención al ciudadano 
Responsables de acuerdo a la  estrategia de participacion Ciudadadana de la vigencia.</t>
    </r>
  </si>
  <si>
    <t>6.5 Rendición de cuentas</t>
  </si>
  <si>
    <t>https://www.icfes.gov.co/en/web/guest/rendici%C3%B3n-de-cuentas</t>
  </si>
  <si>
    <r>
      <rPr>
        <b/>
        <sz val="10"/>
        <color theme="1"/>
        <rFont val="Calibri"/>
        <family val="2"/>
        <scheme val="minor"/>
      </rPr>
      <t>Coordina: </t>
    </r>
    <r>
      <rPr>
        <sz val="10"/>
        <color theme="1"/>
        <rFont val="Calibri"/>
        <family val="2"/>
        <scheme val="minor"/>
      </rPr>
      <t xml:space="preserve"> Oficina Asesora de Comunicaciones y Mercadeo 
Responsables de acuerdo a la estrategia de rendicion de cuentas.</t>
    </r>
  </si>
  <si>
    <t>6.6 Control Social</t>
  </si>
  <si>
    <t>https://www.icfes.gov.co/en/control-social</t>
  </si>
  <si>
    <t>7. Datos abiertos</t>
  </si>
  <si>
    <t>7.1 Instrumentos de gestión de la información Publicar la información sobre gestión documental.</t>
  </si>
  <si>
    <t>7.1.1. Registros de activos de información</t>
  </si>
  <si>
    <t>CSV</t>
  </si>
  <si>
    <t>https://www.icfes.gov.co/en/registro-de-activos-de-informacion</t>
  </si>
  <si>
    <t>7.1.2. Índice de información clasificada y reservada</t>
  </si>
  <si>
    <t>7.1.3. Esquema de publicación de la información</t>
  </si>
  <si>
    <t xml:space="preserve">
Oficina Asesora de Planeación</t>
  </si>
  <si>
    <t>7.1.4. Programa de gestión documental</t>
  </si>
  <si>
    <t>PDF</t>
  </si>
  <si>
    <t>https://www.icfes.gov.co/en/web/guest/programa-de-gestion-documental</t>
  </si>
  <si>
    <t>7.1.5. Tablas de retención documental</t>
  </si>
  <si>
    <t>https://www.icfes.gov.co/en/web/guest/tablas-de-retencion-documental</t>
  </si>
  <si>
    <t>7.1.6. Costos de reproducción</t>
  </si>
  <si>
    <t>Html</t>
  </si>
  <si>
    <t>https://www.icfes.gov.co/en/web/guest/costos-de-reproduccion</t>
  </si>
  <si>
    <t>Secretaria General</t>
  </si>
  <si>
    <t>8. Información específica para Grupos de Interés</t>
  </si>
  <si>
    <t>8.1 Información para niños, niñas y adolescentes.</t>
  </si>
  <si>
    <t>http://icfesnautas.icfes.gov.co/</t>
  </si>
  <si>
    <t>8.2 Información para Mujeres</t>
  </si>
  <si>
    <t>https://www.icfes.gov.co/en/web/guest/informacion-para-mujeres</t>
  </si>
  <si>
    <t>Oficina Asesora de Comunicaciones y Mercadeo
Oficina de proyectos de investigación</t>
  </si>
  <si>
    <t>8.3 Otros grupos de interes</t>
  </si>
  <si>
    <t>https://www.icfes.gov.co/en/web/guest/otros-grupos-de-interes</t>
  </si>
  <si>
    <t>9. Obligación de reporte de información</t>
  </si>
  <si>
    <t>9. Obligación de reporte de información: 
El sujeto obligado deberá publicar la información, documentos, reportes o datos a los que está obligado por normativa especial, diferente a la referida en otras secciones</t>
  </si>
  <si>
    <t>9.1. Declaraciones de Bienes, Renta y registro de Conflictos de Interés de los Directivos del Icfes</t>
  </si>
  <si>
    <t>https://www.funcionpublica.gov.co/fdci/consultaCiudadana</t>
  </si>
  <si>
    <t xml:space="preserve"> 9.2 Ofertas de empleo</t>
  </si>
  <si>
    <t>https://www.icfes.gov.co/en/ofertas-de-empleo</t>
  </si>
  <si>
    <t>9.3 Políticas de Integridad y Conflicto de Intereses</t>
  </si>
  <si>
    <t>9.4. Inventarios documentales</t>
  </si>
  <si>
    <t>https://www.icfes.gov.co/en/web/guest/inventarios-documentales</t>
  </si>
  <si>
    <t>9.5. Política de Gestión Documental</t>
  </si>
  <si>
    <t>https://www.icfes.gov.co/documents/39286/9808793/Politica+de+gestion+documental.pdf/809e2cdc-1fa8-c07a-df22-db66637d7b5a?t=1655827364055</t>
  </si>
  <si>
    <t>9.6. Cuadro de clasificación documental</t>
  </si>
  <si>
    <t>https://www.icfes.gov.co/en/cuadro-de-clasificaci%C3%B3n-documental</t>
  </si>
  <si>
    <t>9.7. Tablas de Valoración Documental</t>
  </si>
  <si>
    <t>https://www.icfes.gov.co/en/tablas-de-valoraci%C3%B3n-documental</t>
  </si>
  <si>
    <t>9.8 Resoluciones de nombramiento</t>
  </si>
  <si>
    <t>https://www.icfes.gov.co/en/resoluciones-de-nombramiento</t>
  </si>
  <si>
    <t>9.9. Politica de Integridad</t>
  </si>
  <si>
    <t>https://www.icfes.gov.co/en/politica-de-integridad</t>
  </si>
  <si>
    <t>9.10. Política de Conflicto de Intereses del Instituto</t>
  </si>
  <si>
    <t>9.11. Certificado de cumplimiento</t>
  </si>
  <si>
    <t>https://www.icfes.gov.co/documents/39286/12760544/CERTIFICACI%C3%93N+MATRIZ.pdf</t>
  </si>
  <si>
    <t>Menú Atención y Servicios a la Ciudadanía</t>
  </si>
  <si>
    <t xml:space="preserve">Atención y servicios a la ciudadanía </t>
  </si>
  <si>
    <t xml:space="preserve">Oferta Institucional </t>
  </si>
  <si>
    <t>Medio electrónico</t>
  </si>
  <si>
    <t>https://www.icfes.gov.co/web/guest/atencion-y-servicios-a-la-ciudadania</t>
  </si>
  <si>
    <t>Unidad de Atención al Ciudadano /Oficina Asesora de Comunicaciones</t>
  </si>
  <si>
    <t>Trámites, Otros Procedimientos Administrativos y consultas de acceso a información pública</t>
  </si>
  <si>
    <t xml:space="preserve">Canales de atención </t>
  </si>
  <si>
    <t>PQRSD</t>
  </si>
  <si>
    <t>Menú Participa</t>
  </si>
  <si>
    <t>PARTICIPA</t>
  </si>
  <si>
    <t>Coordina:  Unidad de atención al ciudadano 
Responsables de acuerdo a la  estrategia de participación Ciudadana de la vigencia.</t>
  </si>
  <si>
    <t>6.2 Planeación y/o presupuesto participativo</t>
  </si>
  <si>
    <t>https://www.icfes.gov.co/web/guest/planeaci%C3%B3n-y/o-presupuesto-participativo</t>
  </si>
  <si>
    <t>6.3 Planeación y/o presupuesto participativo</t>
  </si>
  <si>
    <t>Coordina: Oficina Asesora de Planeación.</t>
  </si>
  <si>
    <t>6.4 Planeación y/o presupuesto participativo</t>
  </si>
  <si>
    <t>Coordina:  Unidad de atención al ciudadano 
Responsables de acuerdo a la  estrategia de participación Ciudadadana de la vigencia.</t>
  </si>
  <si>
    <t>6.5 Planeación y/o presupuesto participativo</t>
  </si>
  <si>
    <t>Coordina:  Unidad de atención al ciudadano 
Responsables de acuerdo a la  estrategia de participacion Ciudadadana de la vigencia.</t>
  </si>
  <si>
    <t>6.6 Planeación y/o presupuesto participativo</t>
  </si>
  <si>
    <t>Coordina:  Oficina Asesora de Comunicaciones y Mercadeo 
Responsables de acuerdo a la estrategia de rendicion de cuentas.</t>
  </si>
  <si>
    <t>CONTROL DE CAMBIOS</t>
  </si>
  <si>
    <t>Noviembre de 2022</t>
  </si>
  <si>
    <t xml:space="preserve">Se actualiza el esquema de publicación según el anexo 2 – Estándares de publicación y divulgación de información, una vez </t>
  </si>
  <si>
    <t>Sección en el menú emergente </t>
  </si>
  <si>
    <t>Observaciones Monitoreo OAP</t>
  </si>
  <si>
    <t>MENÚ DESTACADO PÁGINA WEB Icfes</t>
  </si>
  <si>
    <t>Pendiente de identificar por la OACyM</t>
  </si>
  <si>
    <t>Oficina Asesora de Comunicaciones y Mercadeo / Dirección de Tecnología e Información</t>
  </si>
  <si>
    <t xml:space="preserve">No coincides los dos menus </t>
  </si>
  <si>
    <t>emergente / trasnparencia</t>
  </si>
  <si>
    <t>Planeación y/o presupuesto participativo</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</si>
  <si>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</si>
  <si>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</si>
  <si>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</si>
  <si>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</si>
  <si>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</si>
  <si>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</si>
  <si>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</si>
  <si>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</si>
  <si>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</si>
  <si>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</si>
  <si>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El sujeto obligado debe disponer de un enlace que redirija al formato de solicitud de información con identidad reservada, dispuesto por la Procuraduría General de la Nación en su página web.</t>
  </si>
  <si>
    <t>Resolución 3564 de 2015/Anexo2/punto 1.14</t>
  </si>
  <si>
    <t xml:space="preserve">Se insta a que el formulario electrónico de solicitudes, peticiones, quejas, reclamos y denuncias, incluya lo que señala la Resolución 3564 de 2015 en su Anexo 2 en su punto 1.14 </t>
  </si>
  <si>
    <t>2. CAMPOS MíNIMOS DEL FORMULARIO</t>
  </si>
  <si>
    <t>Tipo Solicitud</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</si>
  <si>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</si>
  <si>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</si>
  <si>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</si>
  <si>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</si>
  <si>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</si>
  <si>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</si>
  <si>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</si>
  <si>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</si>
  <si>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</si>
  <si>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</si>
  <si>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</si>
  <si>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</si>
  <si>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</si>
  <si>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</si>
  <si>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</si>
  <si>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</si>
  <si>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</si>
  <si>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</si>
  <si>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</si>
  <si>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</si>
  <si>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</si>
  <si>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</si>
  <si>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</si>
  <si>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</si>
  <si>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</si>
  <si>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</si>
  <si>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</si>
  <si>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</si>
  <si>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</si>
  <si>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</si>
  <si>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</si>
  <si>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</si>
  <si>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</si>
  <si>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 xml:space="preserve">Corresponde a la caja de texto donde se detalla la solicitud de información, teniendo en cuenta que de conformidad con los mandatos de la Ley 1712 de 2014 no se requiere justificación.
</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</si>
  <si>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</si>
  <si>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</si>
  <si>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</si>
  <si>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</si>
  <si>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</si>
  <si>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</si>
  <si>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</si>
  <si>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</si>
  <si>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</si>
  <si>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</si>
  <si>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Se insta a incluir las políticas de seguridad de la información en la sección de Transparencia según señala la Resolución 3564 de 2015 en su anexo 1 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</si>
  <si>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</si>
  <si>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</si>
  <si>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</si>
  <si>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Se insta a que las publicaciones de que trata el punto 2.2 del anexo 1 de la Resolución 3564 de 2015 deI Ministerio de las Tecnologías de la Información y las Comunicaciones, se incluyan en la sección de Transparencia.</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</si>
  <si>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</si>
  <si>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</si>
  <si>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</si>
  <si>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</si>
  <si>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</si>
  <si>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</si>
  <si>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</si>
  <si>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Se insta a que las preguntas y respuestas frecuentes exigidas en I punto 2.4 del anexo 1 de la Resolución 3564 de 2015 se incluyan en la Sección de Transparencia, como dispone la Resolución.</t>
  </si>
  <si>
    <t>2.5. Glosario</t>
  </si>
  <si>
    <t>El sujeto obligado ofrece un glosario que contenga el conjunto de términos que usa o que tienen relación con su actividad.</t>
  </si>
  <si>
    <t>Resolución 3564 de 2015/Anexo1/punto 2.5</t>
  </si>
  <si>
    <t xml:space="preserve">Se insta a publicar el glosario de que trata el punto 2.5 del anexo 1 de la Resolución 3564 de 2015 en la sección de Transparencia. </t>
  </si>
  <si>
    <t>2.6. Noticias</t>
  </si>
  <si>
    <t>El sujeto obligado habilita una sección que contenga las noticias más relevantes para sus usuarios, ciudadanos y grupos de interés y que estén relacionadas con su actividad.</t>
  </si>
  <si>
    <t>Resolución 3564 de 2015/Anexo1/punto 2.6</t>
  </si>
  <si>
    <t>Se insta a que las noticias de que trata el punto 2.6 del anexo 1 de la Resolución 3564 de 2015 se incluya en la sección de Transparencia.</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</si>
  <si>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</si>
  <si>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</si>
  <si>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</si>
  <si>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</si>
  <si>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</si>
  <si>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</si>
  <si>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</si>
  <si>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t>Se insta a que se incluya la información para niños y jóvenes según se señala en la Resolución 3564 de 2015 en su anexo 1 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</si>
  <si>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</si>
  <si>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</si>
  <si>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</si>
  <si>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</si>
  <si>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</si>
  <si>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</si>
  <si>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</si>
  <si>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Se insta a adecuar el organigrama según lo que señala el punto 3.4 del anexo 1 de la Resolución 3564 de 2015.</t>
  </si>
  <si>
    <t>3.5. Directorio de información de servidores públicos, empleados y contratistas</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</si>
  <si>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</si>
  <si>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</si>
  <si>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</si>
  <si>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Se insta a incluir el link al Sistema de Información del Empleo Público - SIGEP según se indica en la Resolución 3564 de 2015 en su anexo 1 punto 3.5 y el Decreto 103 de 2015 en su artículo 5 parágrafo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</si>
  <si>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</si>
  <si>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</si>
  <si>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</si>
  <si>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</si>
  <si>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</si>
  <si>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</si>
  <si>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</si>
  <si>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</si>
  <si>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</si>
  <si>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</si>
  <si>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3.6. Directorio de entidades</t>
  </si>
  <si>
    <t>El sujeto obligado debe publicar el listado de entidades que integran el sector/rama/organismo, con enlace al sitio Web de cada una de éstas, en el caso que aplique.</t>
  </si>
  <si>
    <t>Resolución 3564 de 2015/Anexo1/punto 3.6</t>
  </si>
  <si>
    <t>Se insta a publicar el Directorio de entidades según indica la Resolución 3564 de 2015 en su anexo 1 punto 3.6</t>
  </si>
  <si>
    <t>3.7. Directorio de agremiaciones, asociaciones y otros grupos de interés</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</si>
  <si>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</si>
  <si>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</si>
  <si>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Se insta a incluir el Directorio de agremiaciones,
asociaciones y otros grupos de interés de que trata el punto 3.7 del anexo 1 de la Resoluc ón 3564 de 2015, en la sección de Transparencia.</t>
  </si>
  <si>
    <t>4. Normatividad</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</si>
  <si>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</si>
  <si>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</si>
  <si>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Se insta a que la normatividad con la que cuenta la entidad se ajuste a lo que indica la Resolución 3564 de 2015 en su anexo 1 punto 4 y 4.1 literales a, c, d, e, f, g, h.</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</si>
  <si>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</si>
  <si>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</si>
  <si>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</si>
  <si>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</si>
  <si>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</si>
  <si>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</si>
  <si>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</si>
  <si>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</si>
  <si>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</si>
  <si>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</si>
  <si>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6.1 . Políticas, lineamientos y manuales</t>
  </si>
  <si>
    <t>El sujeto obligado debe publicar sus políticas, lineamientos y
manuales, tales como</t>
  </si>
  <si>
    <t>Resolución 3564 de 2015/Anexo1/punto 6.1</t>
  </si>
  <si>
    <t>Se insta a que las políticas y lineamientos que trata la Resolución 3564 de 2015 en su anexo 1 punto 6.1 literal a y la Ley 1712 de 2014 en su artículo 9 literal d, se incluyan en la sección de
Transparencia.</t>
  </si>
  <si>
    <t>a. Políticas y lineamientos sectoriales e institucionales según sea el caso.</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</si>
  <si>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</si>
  <si>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</si>
  <si>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</si>
  <si>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</si>
  <si>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f. Plan Anti trámites para los sujetos obligados que les aplique.</t>
  </si>
  <si>
    <t>Resolución 3564 de 2015/Anexo1/punto 6.1/literales f y g</t>
  </si>
  <si>
    <t>Se insta a que el Plan Anticorrupción y de Atención al Ciudadano que solicita la Resolución 3564 de 2015 en su anexo 1 punto 6.1 se adecue a la normatividad vigente</t>
  </si>
  <si>
    <t>g. Plan Anticorrupción y de Atención al Ciudadano, de conformidad con el artículo 73 de la Ley 1474
de 2011 .</t>
  </si>
  <si>
    <t>6.3. Programas y proyectos en ejecución</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</si>
  <si>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</si>
  <si>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</si>
  <si>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Se insta a publicar los programas y proyectos de inversión se encuentren en el sitio web de acuerdo a lo que señala la Resolución 3564 de 2015 en su anexo 1 punto 6.3.</t>
  </si>
  <si>
    <t>6.4. Metas, objetivos e indicadores de gestión y/o desempeño</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</si>
  <si>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</si>
  <si>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</si>
  <si>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Se insta a publicar el av nce de las metas, objetivos e indicadores de gestión y/o desempeño de acuerdo a lo que les aplique según lo que señala la Resolución 3564 de 2015 en su anexo 1 punto 6.4 y la Ley 1712 de 2014 en su artículo 9 literal d)</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</si>
  <si>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</si>
  <si>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</si>
  <si>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6.5. Participación en la formulación de políticas</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</si>
  <si>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</si>
  <si>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</si>
  <si>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</si>
  <si>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</si>
  <si>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</si>
  <si>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</si>
  <si>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6.6. Informes de empalme</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</si>
  <si>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</si>
  <si>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</si>
  <si>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Se insta a publicar el informe de empalme ue solicita la Resolución 3564 de 2015 en su anexo 1 punto 6.6</t>
  </si>
  <si>
    <t>7.1 . Informes de gestión, evaluación y auditoría</t>
  </si>
  <si>
    <t>El sujeto obligado debe publicar todos los informes de gestión, evaluación y auditoría incluyendo ejercicio presupuestal.</t>
  </si>
  <si>
    <t>Resolución 3564 de 2015/Anexo1/punto 7.1/literal a)</t>
  </si>
  <si>
    <t>Se insta a publicar el informe al ongreso de la República según lo que se señala en la Resolución 3564 de 2015 en su anexo 1 punto 7.1 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</si>
  <si>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</si>
  <si>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</si>
  <si>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</si>
  <si>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Se insta a publicar el informe a la cuenta fiscal a la Contraloría General de la Republi a de acuerdo a la Resolución 3564 de 2015 en su anexo 1 punto 7.1 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</si>
  <si>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</si>
  <si>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</si>
  <si>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Se recomiend que se incluyan las respuestas de los ciudadanos en el informe de rendición de cuentas según lo q e señala la Resolución 3564 de 2015 en su anexo 1 punto 7.1 literal c.</t>
  </si>
  <si>
    <t>7.5. Información para población vulnerable</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</si>
  <si>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</si>
  <si>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</si>
  <si>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Se insta a publicar las política , programas, proyectos y normas para población vulnerable de acuerdo el numeral 7.5 del anexo 1 d la Resolución 3564 de 2015, el artículo 9 literal d de la Ley 1712 de 2014</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</si>
  <si>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</si>
  <si>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</si>
  <si>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</si>
  <si>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</si>
  <si>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</si>
  <si>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8.2. Publicación de la ejecución de contratos</t>
  </si>
  <si>
    <t>El sujeto obligado debe publicar las aprobaciones, autorizaciones, requerim ientos o informes del supervisor o del interventor, que prueben la ejecución de los contratos.</t>
  </si>
  <si>
    <t>Resolución 3564 de 2015/Anexo1/punto 8.2</t>
  </si>
  <si>
    <t>Se insta a que se realice la publicación de la ejecución de contratos de acuerdo a lo que señala la Resolución 3564 de 2015 en su anexo 1 punto 8.2 y el Decreto 103 de 2015 en su artículo 8</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</si>
  <si>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</si>
  <si>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</si>
  <si>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</si>
  <si>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</si>
  <si>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</si>
  <si>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</si>
  <si>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</si>
  <si>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</si>
  <si>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</si>
  <si>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</si>
  <si>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</si>
  <si>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</si>
  <si>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</si>
  <si>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</si>
  <si>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</si>
  <si>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</si>
  <si>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</si>
  <si>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</si>
  <si>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</si>
  <si>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</si>
  <si>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</si>
  <si>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</si>
  <si>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</si>
  <si>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</si>
  <si>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</si>
  <si>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</si>
  <si>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</si>
  <si>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</si>
  <si>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</si>
  <si>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</si>
  <si>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</si>
  <si>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</si>
  <si>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</si>
  <si>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</si>
  <si>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</si>
  <si>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</si>
  <si>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</si>
  <si>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</si>
  <si>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</si>
  <si>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</si>
  <si>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</si>
  <si>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</si>
  <si>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</si>
  <si>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</si>
  <si>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</si>
  <si>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</si>
  <si>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</si>
  <si>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</si>
  <si>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</si>
  <si>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</si>
  <si>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</si>
  <si>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</si>
  <si>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</si>
  <si>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</si>
  <si>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</si>
  <si>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10.4. Esquema de Publicación de Información.</t>
  </si>
  <si>
    <t>Resolución 3564 de 2015/Anexo1/punto 10.4</t>
  </si>
  <si>
    <t>Se insta a publicar el esquema de publicación de lnformació y el esquema participativo del esquema de publicación según lo que señala la Resolución
3564 de 2 15 en su anexo 1 punto 10.4 y el Decreto 103 de 2015 en sus artículos 41, 42 y 43</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</si>
  <si>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</si>
  <si>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</si>
  <si>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</si>
  <si>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</si>
  <si>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</si>
  <si>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</si>
  <si>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</si>
  <si>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</si>
  <si>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</si>
  <si>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</si>
  <si>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</si>
  <si>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</si>
  <si>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</si>
  <si>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</si>
  <si>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</si>
  <si>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</si>
  <si>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</si>
  <si>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</si>
  <si>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</si>
  <si>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</si>
  <si>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</si>
  <si>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</si>
  <si>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Se insta a pu licar el Registro de publicaciones de acuerdo a lo que señala la Ley 1712 de 2014 en su artículo 11 literal j y la Resolución 3564 de 2015 en su anexo 1 punto 10.7.</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</si>
  <si>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</si>
  <si>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</si>
  <si>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</si>
  <si>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</si>
  <si>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</si>
  <si>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</si>
  <si>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</si>
  <si>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Se insta a que los Costos de reprodu ción de la información pública exigidos por la Resolución 3564 de 2015 del anexo 1 en su punto 10.8 se ubique en la sección de Transparencia.</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</si>
  <si>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</si>
  <si>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</si>
  <si>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</si>
  <si>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</si>
  <si>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</si>
  <si>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</si>
  <si>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</si>
  <si>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</si>
  <si>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</si>
  <si>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</si>
  <si>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</si>
  <si>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</si>
  <si>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</si>
  <si>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</si>
  <si>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</si>
  <si>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</si>
  <si>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Si</t>
  </si>
  <si>
    <t>Parcial</t>
  </si>
  <si>
    <t>Nivel de Cumplimiento Decreto 103 Reglamentario</t>
  </si>
  <si>
    <t>Nivel de Cumplimiento Resolución 3564 de 2015</t>
  </si>
  <si>
    <t>Nivel de Cumplimiento Resolución 3564 de 2015 Según Acta visita Procuraduria</t>
  </si>
  <si>
    <t>Hallazgo Procuraduria</t>
  </si>
  <si>
    <t>Consejo Directivo</t>
  </si>
  <si>
    <t>Dirección General</t>
  </si>
  <si>
    <t>Oficina asesora Jurídica</t>
  </si>
  <si>
    <t>Oficina de control interno</t>
  </si>
  <si>
    <t>Grupo de Archivo y Gestión Documental</t>
  </si>
  <si>
    <t>Grupo de Gestión Humana</t>
  </si>
  <si>
    <t>Grupo de Recursos Físicos</t>
  </si>
  <si>
    <t>Grupo de Compras y Adquisiciones</t>
  </si>
  <si>
    <t>Grupo de Gestión financiera</t>
  </si>
  <si>
    <t>Grupo de Sistemas</t>
  </si>
  <si>
    <t>Subdirección del Sistema Nacional de Archivos</t>
  </si>
  <si>
    <t>Grupo de Articulación y Desarrollo del SNA</t>
  </si>
  <si>
    <t>Grupo de Inspección y Vigilancia</t>
  </si>
  <si>
    <t>Grupo de Archivos Étnicos y Derechos Humanos</t>
  </si>
  <si>
    <t>Subdirección de tecnologías de la información archivística y documento Electronico</t>
  </si>
  <si>
    <t>Grupo de Gestión de Documentos y Preservación Digital</t>
  </si>
  <si>
    <t>Grupo de Innovación y Apropiación de Tecnologías de Información Archivística</t>
  </si>
  <si>
    <t>Subdirección de Gestión del patrimonio Documental</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</si>
  <si>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</si>
  <si>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</si>
  <si>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</si>
  <si>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</si>
  <si>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</si>
  <si>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</si>
  <si>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</si>
  <si>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</si>
  <si>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</si>
  <si>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</si>
  <si>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</si>
  <si>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Grupo de Comunicaciones</t>
  </si>
  <si>
    <t>Sede Electronica</t>
  </si>
  <si>
    <t>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</si>
</sst>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b/>
      <sz val="9"/>
      <color indexed="81"/>
      <name val="Tahoma"/>
      <family val="2"/>
    </font>
    <font>
      <sz val="9"/>
      <color indexed="81"/>
      <name val="Tahoma"/>
      <family val="2"/>
    </font>
    <font>
      <sz val="16"/>
      <color indexed="8"/>
      <name val="Calibri"/>
      <family val="2"/>
      <scheme val="minor"/>
    </font>
    <font>
      <u/>
      <sz val="11"/>
      <color theme="10"/>
      <name val="Calibri"/>
      <family val="2"/>
      <scheme val="minor"/>
    </font>
    <font>
      <sz val="10"/>
      <name val="Calibri"/>
      <family val="2"/>
      <scheme val="minor"/>
    </font>
    <font>
      <b/>
      <sz val="10"/>
      <name val="Calibri"/>
      <family val="2"/>
      <scheme val="minor"/>
    </font>
    <font>
      <b/>
      <sz val="10"/>
      <color theme="0"/>
      <name val="Calibri"/>
      <family val="2"/>
      <scheme val="minor"/>
    </font>
    <font>
      <b/>
      <sz val="10"/>
      <color theme="1"/>
      <name val="Calibri"/>
      <family val="2"/>
      <scheme val="minor"/>
    </font>
    <font>
      <sz val="12"/>
      <color theme="1"/>
      <name val="Arial Narrow"/>
      <family val="2"/>
    </font>
    <font>
      <b/>
      <sz val="12"/>
      <name val="Arial Narrow"/>
      <family val="2"/>
    </font>
    <font>
      <sz val="12"/>
      <name val="Arial Narrow"/>
      <family val="2"/>
    </font>
    <font>
      <b/>
      <sz val="14"/>
      <color theme="1"/>
      <name val="Arial Narrow"/>
      <family val="2"/>
    </font>
    <font>
      <sz val="12"/>
      <color rgb="FFFF0000"/>
      <name val="Arial Narrow"/>
      <family val="2"/>
    </font>
    <font>
      <u/>
      <sz val="11"/>
      <color theme="11"/>
      <name val="Calibri"/>
      <family val="2"/>
      <scheme val="minor"/>
    </font>
    <font>
      <b/>
      <sz val="11"/>
      <name val="Calibri"/>
      <family val="2"/>
      <scheme val="minor"/>
    </font>
    <font>
      <sz val="16"/>
      <color rgb="FF0000FF"/>
      <name val="Calibri"/>
      <family val="2"/>
      <scheme val="minor"/>
    </font>
    <font>
      <sz val="12"/>
      <color rgb="FF0000FF"/>
      <name val="Arial Narrow"/>
      <family val="2"/>
    </font>
  </fonts>
  <fills count="18">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3366"/>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499984740745262"/>
        <bgColor indexed="64"/>
      </patternFill>
    </fill>
    <fill>
      <patternFill patternType="solid">
        <fgColor theme="2"/>
        <bgColor indexed="64"/>
      </patternFill>
    </fill>
    <fill>
      <patternFill patternType="solid">
        <fgColor theme="0" tint="-4.9989318521683403E-2"/>
        <bgColor indexed="64"/>
      </patternFill>
    </fill>
    <fill>
      <patternFill patternType="solid">
        <fgColor rgb="FFF2F2F2"/>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auto="1"/>
      </top>
      <bottom style="hair">
        <color theme="0"/>
      </bottom>
      <diagonal/>
    </border>
    <border>
      <left style="hair">
        <color theme="0"/>
      </left>
      <right style="medium">
        <color auto="1"/>
      </right>
      <top style="medium">
        <color auto="1"/>
      </top>
      <bottom style="hair">
        <color theme="0"/>
      </bottom>
      <diagonal/>
    </border>
    <border>
      <left style="thin">
        <color theme="0"/>
      </left>
      <right style="thin">
        <color theme="0"/>
      </right>
      <top/>
      <bottom/>
      <diagonal/>
    </border>
    <border>
      <left style="thin">
        <color theme="0"/>
      </left>
      <right style="medium">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auto="1"/>
      </left>
      <right/>
      <top/>
      <bottom style="thin">
        <color auto="1"/>
      </bottom>
      <diagonal/>
    </border>
    <border>
      <left style="thin">
        <color theme="0"/>
      </left>
      <right/>
      <top style="thin">
        <color theme="0"/>
      </top>
      <bottom style="thin">
        <color theme="0"/>
      </bottom>
      <diagonal/>
    </border>
    <border>
      <left/>
      <right/>
      <top/>
      <bottom style="thin">
        <color auto="1"/>
      </bottom>
      <diagonal/>
    </border>
    <border>
      <left style="hair">
        <color theme="0"/>
      </left>
      <right/>
      <top style="medium">
        <color auto="1"/>
      </top>
      <bottom style="hair">
        <color theme="0"/>
      </bottom>
      <diagonal/>
    </border>
    <border>
      <left style="thin">
        <color theme="0"/>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rgb="FF0070C0"/>
      </left>
      <right style="thin">
        <color auto="1"/>
      </right>
      <top style="thin">
        <color rgb="FF0070C0"/>
      </top>
      <bottom style="thin">
        <color auto="1"/>
      </bottom>
      <diagonal/>
    </border>
    <border>
      <left style="thin">
        <color auto="1"/>
      </left>
      <right style="thin">
        <color auto="1"/>
      </right>
      <top style="thin">
        <color rgb="FF0070C0"/>
      </top>
      <bottom style="thin">
        <color auto="1"/>
      </bottom>
      <diagonal/>
    </border>
    <border>
      <left style="thin">
        <color rgb="FF0070C0"/>
      </left>
      <right style="thin">
        <color auto="1"/>
      </right>
      <top style="thin">
        <color auto="1"/>
      </top>
      <bottom style="thin">
        <color auto="1"/>
      </bottom>
      <diagonal/>
    </border>
    <border>
      <left style="thin">
        <color rgb="FF0070C0"/>
      </left>
      <right style="thin">
        <color auto="1"/>
      </right>
      <top style="thin">
        <color auto="1"/>
      </top>
      <bottom style="thin">
        <color rgb="FF0070C0"/>
      </bottom>
      <diagonal/>
    </border>
    <border>
      <left style="thin">
        <color auto="1"/>
      </left>
      <right style="thin">
        <color auto="1"/>
      </right>
      <top style="thin">
        <color auto="1"/>
      </top>
      <bottom style="thin">
        <color rgb="FF0070C0"/>
      </bottom>
      <diagonal/>
    </border>
    <border>
      <left/>
      <right style="thin">
        <color auto="1"/>
      </right>
      <top/>
      <bottom/>
      <diagonal/>
    </border>
    <border>
      <left style="thin">
        <color rgb="FF002060"/>
      </left>
      <right style="thin">
        <color rgb="FF002060"/>
      </right>
      <top style="thin">
        <color rgb="FF002060"/>
      </top>
      <bottom style="thin">
        <color rgb="FF002060"/>
      </bottom>
      <diagonal/>
    </border>
  </borders>
  <cellStyleXfs count="4">
    <xf numFmtId="0" fontId="0" fillId="0" borderId="0"/>
    <xf numFmtId="9" fontId="12" fillId="0" borderId="0" applyFont="0" applyFill="0" applyBorder="0" applyAlignment="0" applyProtection="0"/>
    <xf numFmtId="0" fontId="25" fillId="0" borderId="0" applyNumberFormat="0" applyFill="0" applyBorder="0" applyAlignment="0" applyProtection="0"/>
    <xf numFmtId="0" fontId="35" fillId="0" borderId="0" applyNumberFormat="0" applyFill="0" applyBorder="0" applyAlignment="0" applyProtection="0"/>
  </cellStyleXfs>
  <cellXfs count="253">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 fillId="0" borderId="0" xfId="0" applyFont="1" applyAlignment="1">
      <alignment horizontal="center" vertical="center"/>
    </xf>
    <xf numFmtId="0" fontId="15" fillId="2" borderId="10" xfId="0" applyFont="1" applyFill="1" applyBorder="1" applyAlignment="1">
      <alignment horizontal="center" vertical="center" wrapText="1"/>
    </xf>
    <xf numFmtId="0" fontId="0" fillId="0" borderId="0" xfId="0" applyAlignment="1">
      <alignment horizontal="center" vertical="center"/>
    </xf>
    <xf numFmtId="0" fontId="3" fillId="0" borderId="0" xfId="0" applyFont="1"/>
    <xf numFmtId="0" fontId="3" fillId="0" borderId="14" xfId="0" applyFont="1" applyBorder="1" applyAlignment="1">
      <alignment vertical="center" wrapText="1"/>
    </xf>
    <xf numFmtId="0" fontId="3" fillId="0" borderId="3" xfId="0" applyFont="1" applyBorder="1"/>
    <xf numFmtId="0" fontId="3" fillId="0" borderId="0" xfId="0" applyFont="1" applyAlignment="1">
      <alignment horizontal="center" vertical="center"/>
    </xf>
    <xf numFmtId="0" fontId="5" fillId="2" borderId="0" xfId="0" applyFont="1" applyFill="1" applyAlignment="1">
      <alignment wrapText="1"/>
    </xf>
    <xf numFmtId="0" fontId="3" fillId="0" borderId="3" xfId="0" applyFont="1" applyBorder="1" applyAlignment="1">
      <alignment vertical="center" wrapText="1"/>
    </xf>
    <xf numFmtId="0" fontId="0" fillId="0" borderId="3" xfId="0" applyBorder="1" applyAlignment="1">
      <alignment vertical="center"/>
    </xf>
    <xf numFmtId="0" fontId="15" fillId="2" borderId="18" xfId="0" applyFont="1" applyFill="1" applyBorder="1" applyAlignment="1">
      <alignment horizontal="center" vertical="center" wrapText="1"/>
    </xf>
    <xf numFmtId="0" fontId="0" fillId="9" borderId="0" xfId="0" applyFill="1"/>
    <xf numFmtId="0" fontId="3" fillId="9" borderId="0" xfId="0" applyFont="1" applyFill="1"/>
    <xf numFmtId="0" fontId="24" fillId="0" borderId="0" xfId="0" applyFont="1" applyAlignment="1">
      <alignment vertical="center"/>
    </xf>
    <xf numFmtId="0" fontId="24" fillId="10" borderId="0" xfId="0" applyFont="1" applyFill="1" applyAlignment="1">
      <alignment vertical="center"/>
    </xf>
    <xf numFmtId="0" fontId="24" fillId="0" borderId="0" xfId="0" applyFont="1" applyAlignment="1">
      <alignment horizontal="left" vertical="center" indent="4"/>
    </xf>
    <xf numFmtId="0" fontId="24" fillId="0" borderId="0" xfId="0" applyFont="1" applyAlignment="1">
      <alignment horizontal="left" indent="4"/>
    </xf>
    <xf numFmtId="0" fontId="0" fillId="0" borderId="1" xfId="0" applyBorder="1" applyAlignment="1">
      <alignment horizontal="center" vertical="center"/>
    </xf>
    <xf numFmtId="0" fontId="3" fillId="0" borderId="3" xfId="0" applyFont="1" applyBorder="1" applyAlignment="1">
      <alignment horizontal="center" vertical="center"/>
    </xf>
    <xf numFmtId="0" fontId="14" fillId="2" borderId="13"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29" fillId="0" borderId="0" xfId="0" applyFont="1" applyAlignment="1">
      <alignment horizontal="center" vertical="center" wrapText="1"/>
    </xf>
    <xf numFmtId="0" fontId="30" fillId="12" borderId="0" xfId="0" applyFont="1" applyFill="1" applyAlignment="1">
      <alignment vertical="center"/>
    </xf>
    <xf numFmtId="0" fontId="30" fillId="0" borderId="0" xfId="0" applyFont="1" applyAlignment="1">
      <alignment vertical="center"/>
    </xf>
    <xf numFmtId="0" fontId="30" fillId="0" borderId="0" xfId="0" applyFont="1" applyAlignment="1">
      <alignment horizontal="right" vertical="center"/>
    </xf>
    <xf numFmtId="0" fontId="27" fillId="12" borderId="19" xfId="0" applyFont="1" applyFill="1" applyBorder="1" applyAlignment="1">
      <alignment horizontal="left" vertical="center" wrapText="1"/>
    </xf>
    <xf numFmtId="0" fontId="8" fillId="0" borderId="0" xfId="0" applyFont="1" applyAlignment="1">
      <alignment horizontal="left" vertical="center" wrapText="1"/>
    </xf>
    <xf numFmtId="14" fontId="8" fillId="0" borderId="0" xfId="0" applyNumberFormat="1" applyFont="1" applyAlignment="1">
      <alignment horizontal="left" vertical="center" wrapText="1"/>
    </xf>
    <xf numFmtId="0" fontId="2" fillId="3" borderId="19" xfId="0" applyFont="1" applyFill="1" applyBorder="1" applyAlignment="1">
      <alignment vertical="center" wrapText="1" readingOrder="1"/>
    </xf>
    <xf numFmtId="0" fontId="3" fillId="0" borderId="19" xfId="0" applyFont="1" applyBorder="1" applyAlignment="1">
      <alignment horizontal="left" wrapText="1"/>
    </xf>
    <xf numFmtId="0" fontId="0" fillId="0" borderId="19" xfId="0" applyBorder="1" applyAlignment="1">
      <alignment horizontal="center" vertical="center"/>
    </xf>
    <xf numFmtId="0" fontId="0" fillId="0" borderId="19" xfId="0" applyBorder="1"/>
    <xf numFmtId="0" fontId="4" fillId="0" borderId="19" xfId="0" applyFont="1" applyBorder="1" applyAlignment="1">
      <alignment horizontal="left" vertical="center" wrapText="1" readingOrder="1"/>
    </xf>
    <xf numFmtId="0" fontId="4" fillId="8" borderId="19" xfId="0" applyFont="1" applyFill="1" applyBorder="1" applyAlignment="1">
      <alignment horizontal="left" vertical="center" wrapText="1" readingOrder="1"/>
    </xf>
    <xf numFmtId="0" fontId="0" fillId="0" borderId="19" xfId="0" applyBorder="1" applyAlignment="1">
      <alignment vertical="center" wrapText="1"/>
    </xf>
    <xf numFmtId="0" fontId="3" fillId="8" borderId="19" xfId="0" applyFont="1" applyFill="1" applyBorder="1" applyAlignment="1">
      <alignment horizontal="left" wrapText="1"/>
    </xf>
    <xf numFmtId="0" fontId="1" fillId="3" borderId="19" xfId="0" applyFont="1" applyFill="1" applyBorder="1" applyAlignment="1">
      <alignment vertical="center"/>
    </xf>
    <xf numFmtId="0" fontId="11" fillId="3" borderId="19" xfId="0" applyFont="1" applyFill="1" applyBorder="1" applyAlignment="1">
      <alignment horizontal="center" vertical="center" wrapText="1"/>
    </xf>
    <xf numFmtId="0" fontId="3" fillId="4" borderId="19" xfId="0" applyFont="1" applyFill="1" applyBorder="1" applyAlignment="1">
      <alignment horizontal="left" vertical="center" wrapText="1"/>
    </xf>
    <xf numFmtId="0" fontId="3" fillId="8" borderId="1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19" xfId="0" applyFont="1" applyBorder="1" applyAlignment="1">
      <alignment wrapText="1"/>
    </xf>
    <xf numFmtId="0" fontId="9" fillId="0" borderId="19" xfId="0" applyFont="1" applyBorder="1" applyAlignment="1">
      <alignment vertical="center" wrapText="1"/>
    </xf>
    <xf numFmtId="0" fontId="3" fillId="8" borderId="19" xfId="0" applyFont="1" applyFill="1" applyBorder="1" applyAlignment="1">
      <alignment wrapText="1"/>
    </xf>
    <xf numFmtId="0" fontId="9" fillId="8" borderId="19" xfId="0" applyFont="1" applyFill="1" applyBorder="1" applyAlignment="1">
      <alignment vertical="center" wrapText="1"/>
    </xf>
    <xf numFmtId="0" fontId="6" fillId="3" borderId="19" xfId="0" applyFont="1" applyFill="1" applyBorder="1" applyAlignment="1">
      <alignment horizontal="center" vertical="center" wrapText="1"/>
    </xf>
    <xf numFmtId="0" fontId="3" fillId="0" borderId="19" xfId="0" applyFont="1" applyBorder="1" applyAlignment="1">
      <alignment vertical="center" wrapText="1"/>
    </xf>
    <xf numFmtId="0" fontId="11" fillId="8" borderId="19"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9" fillId="4" borderId="19" xfId="0" applyFont="1" applyFill="1" applyBorder="1" applyAlignment="1">
      <alignment vertical="center" wrapText="1"/>
    </xf>
    <xf numFmtId="0" fontId="11" fillId="3" borderId="19" xfId="0" applyFont="1" applyFill="1" applyBorder="1" applyAlignment="1">
      <alignment vertical="center" wrapText="1"/>
    </xf>
    <xf numFmtId="0" fontId="3" fillId="8" borderId="19" xfId="0" applyFont="1" applyFill="1" applyBorder="1" applyAlignment="1">
      <alignment vertical="center" wrapText="1"/>
    </xf>
    <xf numFmtId="0" fontId="17" fillId="7" borderId="19" xfId="0" applyFont="1" applyFill="1" applyBorder="1" applyAlignment="1">
      <alignment vertical="center" wrapText="1"/>
    </xf>
    <xf numFmtId="0" fontId="11" fillId="0" borderId="19" xfId="0" applyFont="1" applyBorder="1" applyAlignment="1">
      <alignment horizontal="center" vertical="center" wrapText="1"/>
    </xf>
    <xf numFmtId="0" fontId="11" fillId="0" borderId="19" xfId="0" applyFont="1" applyBorder="1" applyAlignment="1">
      <alignment horizontal="left" vertical="center" wrapText="1"/>
    </xf>
    <xf numFmtId="0" fontId="3" fillId="0" borderId="19" xfId="0" applyFont="1" applyBorder="1" applyAlignment="1">
      <alignment horizontal="left" vertical="top" wrapText="1"/>
    </xf>
    <xf numFmtId="0" fontId="3" fillId="0" borderId="19" xfId="0" applyFont="1" applyBorder="1"/>
    <xf numFmtId="0" fontId="3" fillId="0" borderId="19" xfId="0" applyFont="1" applyBorder="1" applyAlignment="1">
      <alignment vertical="top" wrapText="1"/>
    </xf>
    <xf numFmtId="0" fontId="3" fillId="0" borderId="19" xfId="0" applyFont="1" applyBorder="1" applyAlignment="1">
      <alignment horizontal="center" vertical="center"/>
    </xf>
    <xf numFmtId="0" fontId="11" fillId="0" borderId="19" xfId="0" applyFont="1" applyBorder="1" applyAlignment="1">
      <alignment horizontal="center" wrapText="1"/>
    </xf>
    <xf numFmtId="0" fontId="11" fillId="0" borderId="19" xfId="0" applyFont="1" applyBorder="1" applyAlignment="1">
      <alignment horizontal="center" vertical="center"/>
    </xf>
    <xf numFmtId="0" fontId="3" fillId="0" borderId="19" xfId="0" applyFont="1" applyBorder="1" applyAlignment="1">
      <alignment vertical="center"/>
    </xf>
    <xf numFmtId="0" fontId="19" fillId="0" borderId="19" xfId="0" applyFont="1" applyBorder="1" applyAlignment="1">
      <alignment wrapText="1"/>
    </xf>
    <xf numFmtId="9" fontId="0" fillId="0" borderId="19" xfId="1" applyFont="1" applyBorder="1"/>
    <xf numFmtId="0" fontId="0" fillId="0" borderId="19" xfId="0" quotePrefix="1" applyBorder="1"/>
    <xf numFmtId="0" fontId="31" fillId="16" borderId="23" xfId="0" applyFont="1" applyFill="1" applyBorder="1" applyAlignment="1">
      <alignment horizontal="center" vertical="center" wrapText="1"/>
    </xf>
    <xf numFmtId="0" fontId="31" fillId="16" borderId="24" xfId="0" applyFont="1" applyFill="1" applyBorder="1" applyAlignment="1">
      <alignment horizontal="center" vertical="center" wrapText="1"/>
    </xf>
    <xf numFmtId="0" fontId="30" fillId="0" borderId="19" xfId="0" applyFont="1" applyBorder="1" applyAlignment="1">
      <alignment horizontal="justify" vertical="center"/>
    </xf>
    <xf numFmtId="0" fontId="32" fillId="0" borderId="19" xfId="0" applyFont="1" applyBorder="1" applyAlignment="1">
      <alignment horizontal="justify" vertical="center" wrapText="1"/>
    </xf>
    <xf numFmtId="14" fontId="30" fillId="0" borderId="19" xfId="0" applyNumberFormat="1" applyFont="1" applyBorder="1" applyAlignment="1">
      <alignment horizontal="justify" vertical="center"/>
    </xf>
    <xf numFmtId="0" fontId="25" fillId="0" borderId="19" xfId="2" applyBorder="1" applyAlignment="1">
      <alignment horizontal="justify" vertical="center"/>
    </xf>
    <xf numFmtId="0" fontId="32" fillId="0" borderId="27" xfId="0" applyFont="1" applyBorder="1" applyAlignment="1">
      <alignment horizontal="justify" vertical="center" wrapText="1"/>
    </xf>
    <xf numFmtId="14" fontId="30" fillId="0" borderId="27" xfId="0" applyNumberFormat="1" applyFont="1" applyBorder="1" applyAlignment="1">
      <alignment horizontal="justify" vertical="center"/>
    </xf>
    <xf numFmtId="0" fontId="25" fillId="0" borderId="27" xfId="2" applyBorder="1" applyAlignment="1">
      <alignment horizontal="justify" vertical="center"/>
    </xf>
    <xf numFmtId="0" fontId="30" fillId="0" borderId="27" xfId="0" applyFont="1" applyBorder="1" applyAlignment="1">
      <alignment horizontal="justify" vertical="center"/>
    </xf>
    <xf numFmtId="0" fontId="32" fillId="0" borderId="19" xfId="0" applyFont="1" applyBorder="1" applyAlignment="1">
      <alignment horizontal="center" vertical="center" wrapText="1"/>
    </xf>
    <xf numFmtId="0" fontId="32" fillId="0" borderId="27" xfId="0" applyFont="1" applyBorder="1" applyAlignment="1">
      <alignment horizontal="center" vertical="center" wrapText="1"/>
    </xf>
    <xf numFmtId="0" fontId="30" fillId="0" borderId="0" xfId="0" applyFont="1" applyAlignment="1">
      <alignment horizontal="center" vertical="center"/>
    </xf>
    <xf numFmtId="0" fontId="31" fillId="16" borderId="19" xfId="0" applyFont="1" applyFill="1" applyBorder="1" applyAlignment="1">
      <alignment horizontal="left" vertical="center" wrapText="1"/>
    </xf>
    <xf numFmtId="0" fontId="28" fillId="11" borderId="19" xfId="0" applyFont="1" applyFill="1" applyBorder="1" applyAlignment="1">
      <alignment horizontal="left" vertical="center" wrapText="1"/>
    </xf>
    <xf numFmtId="14" fontId="28" fillId="11" borderId="19" xfId="0" applyNumberFormat="1" applyFont="1" applyFill="1" applyBorder="1" applyAlignment="1">
      <alignment horizontal="left" vertical="center" wrapText="1"/>
    </xf>
    <xf numFmtId="14" fontId="8" fillId="0" borderId="19" xfId="0" applyNumberFormat="1" applyFont="1" applyBorder="1" applyAlignment="1">
      <alignment horizontal="left" vertical="center" wrapText="1"/>
    </xf>
    <xf numFmtId="0" fontId="25" fillId="0" borderId="19" xfId="2" applyBorder="1" applyAlignment="1">
      <alignment horizontal="left" vertical="center" wrapText="1"/>
    </xf>
    <xf numFmtId="14" fontId="26" fillId="12" borderId="19" xfId="0" applyNumberFormat="1" applyFont="1" applyFill="1" applyBorder="1" applyAlignment="1">
      <alignment horizontal="left" vertical="center" wrapText="1"/>
    </xf>
    <xf numFmtId="14" fontId="8" fillId="12" borderId="19" xfId="0" applyNumberFormat="1" applyFont="1" applyFill="1" applyBorder="1" applyAlignment="1">
      <alignment horizontal="left" vertical="center" wrapText="1"/>
    </xf>
    <xf numFmtId="0" fontId="8" fillId="12" borderId="19" xfId="0" applyFont="1" applyFill="1" applyBorder="1" applyAlignment="1">
      <alignment horizontal="left" vertical="center" wrapText="1"/>
    </xf>
    <xf numFmtId="0" fontId="25" fillId="12" borderId="19" xfId="2" applyFill="1" applyBorder="1" applyAlignment="1">
      <alignment horizontal="left" vertical="center" wrapText="1"/>
    </xf>
    <xf numFmtId="0" fontId="0" fillId="0" borderId="19" xfId="0" applyBorder="1" applyAlignment="1">
      <alignment horizontal="left" vertical="center" wrapText="1"/>
    </xf>
    <xf numFmtId="0" fontId="8" fillId="14" borderId="27" xfId="0" applyFont="1" applyFill="1" applyBorder="1" applyAlignment="1">
      <alignment horizontal="left" vertical="center" wrapText="1"/>
    </xf>
    <xf numFmtId="14" fontId="8" fillId="14" borderId="27" xfId="0" applyNumberFormat="1" applyFont="1" applyFill="1" applyBorder="1" applyAlignment="1">
      <alignment horizontal="left" vertical="center" wrapText="1"/>
    </xf>
    <xf numFmtId="0" fontId="37" fillId="0" borderId="0" xfId="0" applyFont="1"/>
    <xf numFmtId="0" fontId="34" fillId="10" borderId="19" xfId="0" applyFont="1" applyFill="1" applyBorder="1" applyAlignment="1">
      <alignment vertical="center"/>
    </xf>
    <xf numFmtId="0" fontId="30" fillId="0" borderId="19" xfId="0" applyFont="1" applyBorder="1" applyAlignment="1">
      <alignment vertical="center"/>
    </xf>
    <xf numFmtId="14" fontId="26" fillId="0" borderId="19" xfId="0" applyNumberFormat="1" applyFont="1" applyBorder="1" applyAlignment="1">
      <alignment horizontal="left" vertical="center" wrapText="1"/>
    </xf>
    <xf numFmtId="0" fontId="8" fillId="0" borderId="0" xfId="0" applyFont="1" applyAlignment="1">
      <alignment horizontal="center" vertical="center" wrapText="1"/>
    </xf>
    <xf numFmtId="0" fontId="8" fillId="0" borderId="19" xfId="0" applyFont="1" applyBorder="1" applyAlignment="1">
      <alignment horizontal="left" vertical="center" wrapText="1"/>
    </xf>
    <xf numFmtId="0" fontId="27" fillId="13" borderId="19" xfId="0" applyFont="1" applyFill="1" applyBorder="1" applyAlignment="1">
      <alignment horizontal="left" vertical="center" wrapText="1"/>
    </xf>
    <xf numFmtId="0" fontId="27" fillId="0" borderId="19" xfId="0" applyFont="1" applyBorder="1" applyAlignment="1">
      <alignment horizontal="left" vertical="center" wrapText="1"/>
    </xf>
    <xf numFmtId="0" fontId="26" fillId="0" borderId="19" xfId="0" applyFont="1" applyBorder="1" applyAlignment="1">
      <alignment horizontal="left" vertical="center" wrapText="1"/>
    </xf>
    <xf numFmtId="0" fontId="26" fillId="0" borderId="19" xfId="0" quotePrefix="1" applyFont="1" applyBorder="1" applyAlignment="1">
      <alignment horizontal="left" vertical="center" wrapText="1"/>
    </xf>
    <xf numFmtId="0" fontId="26" fillId="12" borderId="19" xfId="0" applyFont="1" applyFill="1" applyBorder="1" applyAlignment="1">
      <alignment horizontal="left" vertical="center" wrapText="1"/>
    </xf>
    <xf numFmtId="0" fontId="29" fillId="0" borderId="19" xfId="0" applyFont="1" applyBorder="1" applyAlignment="1">
      <alignment horizontal="left" vertical="center" wrapText="1"/>
    </xf>
    <xf numFmtId="0" fontId="8" fillId="0" borderId="1" xfId="0" applyFont="1" applyBorder="1" applyAlignment="1">
      <alignment horizontal="left" vertical="center" wrapText="1"/>
    </xf>
    <xf numFmtId="0" fontId="31" fillId="16" borderId="23" xfId="0" applyFont="1" applyFill="1" applyBorder="1" applyAlignment="1">
      <alignment horizontal="left" vertical="center" wrapText="1"/>
    </xf>
    <xf numFmtId="0" fontId="31" fillId="16" borderId="24" xfId="0" applyFont="1" applyFill="1" applyBorder="1" applyAlignment="1">
      <alignment horizontal="left" vertical="center" wrapText="1"/>
    </xf>
    <xf numFmtId="0" fontId="32" fillId="0" borderId="19" xfId="0" applyFont="1" applyBorder="1" applyAlignment="1">
      <alignment horizontal="left" vertical="center" wrapText="1"/>
    </xf>
    <xf numFmtId="0" fontId="32" fillId="0" borderId="27" xfId="0" applyFont="1" applyBorder="1" applyAlignment="1">
      <alignment horizontal="left" vertical="center" wrapText="1"/>
    </xf>
    <xf numFmtId="0" fontId="8" fillId="0" borderId="29" xfId="0" applyFont="1" applyBorder="1" applyAlignment="1">
      <alignment horizontal="left" vertical="center" wrapText="1"/>
    </xf>
    <xf numFmtId="0" fontId="27" fillId="0" borderId="5" xfId="0" applyFont="1" applyBorder="1" applyAlignment="1">
      <alignment horizontal="left" vertical="center" wrapText="1"/>
    </xf>
    <xf numFmtId="0" fontId="26" fillId="0" borderId="21" xfId="0" applyFont="1" applyBorder="1" applyAlignment="1">
      <alignment vertical="center" wrapText="1"/>
    </xf>
    <xf numFmtId="0" fontId="26" fillId="12" borderId="4" xfId="0" applyFont="1" applyFill="1" applyBorder="1" applyAlignment="1">
      <alignment vertical="center" wrapText="1"/>
    </xf>
    <xf numFmtId="0" fontId="26" fillId="12" borderId="21" xfId="0" applyFont="1" applyFill="1" applyBorder="1" applyAlignment="1">
      <alignment vertical="center" wrapText="1"/>
    </xf>
    <xf numFmtId="0" fontId="30" fillId="0" borderId="19" xfId="0" applyFont="1" applyBorder="1" applyAlignment="1">
      <alignment horizontal="left" vertical="center" wrapText="1"/>
    </xf>
    <xf numFmtId="0" fontId="30" fillId="0" borderId="27" xfId="0" applyFont="1" applyBorder="1" applyAlignment="1">
      <alignment horizontal="left" vertical="center" wrapText="1"/>
    </xf>
    <xf numFmtId="0" fontId="31" fillId="17" borderId="19" xfId="0" applyFont="1" applyFill="1" applyBorder="1" applyAlignment="1">
      <alignment horizontal="left" vertical="center" wrapText="1"/>
    </xf>
    <xf numFmtId="14" fontId="30" fillId="0" borderId="19" xfId="0" applyNumberFormat="1" applyFont="1" applyBorder="1" applyAlignment="1">
      <alignment horizontal="left" vertical="center" wrapText="1"/>
    </xf>
    <xf numFmtId="14" fontId="30" fillId="0" borderId="27" xfId="0" applyNumberFormat="1" applyFont="1" applyBorder="1" applyAlignment="1">
      <alignment horizontal="left" vertical="center" wrapText="1"/>
    </xf>
    <xf numFmtId="0" fontId="25" fillId="0" borderId="27" xfId="2" applyBorder="1" applyAlignment="1">
      <alignment horizontal="left" vertical="center" wrapText="1"/>
    </xf>
    <xf numFmtId="0" fontId="27" fillId="0" borderId="19" xfId="0" applyFont="1" applyBorder="1" applyAlignment="1">
      <alignment horizontal="center" vertical="center" wrapText="1"/>
    </xf>
    <xf numFmtId="0" fontId="3" fillId="4" borderId="19" xfId="0" applyFont="1" applyFill="1" applyBorder="1" applyAlignment="1">
      <alignment horizontal="center" wrapText="1"/>
    </xf>
    <xf numFmtId="0" fontId="11" fillId="4" borderId="19" xfId="0" applyFont="1" applyFill="1" applyBorder="1" applyAlignment="1">
      <alignment horizontal="center" wrapText="1"/>
    </xf>
    <xf numFmtId="0" fontId="11" fillId="3" borderId="19" xfId="0" applyFont="1" applyFill="1" applyBorder="1" applyAlignment="1">
      <alignment horizontal="center" vertical="center" wrapText="1"/>
    </xf>
    <xf numFmtId="0" fontId="3" fillId="4" borderId="19" xfId="0" applyFont="1" applyFill="1" applyBorder="1" applyAlignment="1">
      <alignment horizontal="left" vertical="center" wrapText="1"/>
    </xf>
    <xf numFmtId="0" fontId="3" fillId="3" borderId="19" xfId="0" applyFont="1" applyFill="1" applyBorder="1" applyAlignment="1">
      <alignment horizontal="center" vertical="center" wrapText="1"/>
    </xf>
    <xf numFmtId="0" fontId="11" fillId="4" borderId="19" xfId="0" applyFont="1" applyFill="1" applyBorder="1" applyAlignment="1">
      <alignment horizontal="center" vertical="top" wrapText="1"/>
    </xf>
    <xf numFmtId="0" fontId="11" fillId="4" borderId="19" xfId="0" applyFont="1" applyFill="1" applyBorder="1" applyAlignment="1">
      <alignment horizontal="center" vertical="center" wrapText="1"/>
    </xf>
    <xf numFmtId="0" fontId="2" fillId="3" borderId="19" xfId="0" applyFont="1" applyFill="1" applyBorder="1" applyAlignment="1">
      <alignment vertical="center" wrapText="1" readingOrder="1"/>
    </xf>
    <xf numFmtId="0" fontId="4" fillId="4" borderId="19" xfId="0" applyFont="1" applyFill="1" applyBorder="1" applyAlignment="1">
      <alignment horizontal="center" vertical="center" wrapText="1" readingOrder="1"/>
    </xf>
    <xf numFmtId="0" fontId="5" fillId="2" borderId="14" xfId="0" applyFont="1" applyFill="1" applyBorder="1" applyAlignment="1">
      <alignment horizontal="center" wrapText="1"/>
    </xf>
    <xf numFmtId="0" fontId="5" fillId="2" borderId="16" xfId="0" applyFont="1" applyFill="1" applyBorder="1" applyAlignment="1">
      <alignment horizontal="center" wrapText="1"/>
    </xf>
    <xf numFmtId="0" fontId="2" fillId="5" borderId="19" xfId="0" applyFont="1" applyFill="1" applyBorder="1" applyAlignment="1">
      <alignment horizontal="center" vertical="center" wrapText="1" readingOrder="1"/>
    </xf>
    <xf numFmtId="0" fontId="2" fillId="8" borderId="19" xfId="0" applyFont="1" applyFill="1" applyBorder="1" applyAlignment="1">
      <alignment vertical="center" wrapText="1" readingOrder="1"/>
    </xf>
    <xf numFmtId="0" fontId="15" fillId="2" borderId="8" xfId="0" applyFont="1" applyFill="1" applyBorder="1" applyAlignment="1">
      <alignment horizontal="center" wrapText="1"/>
    </xf>
    <xf numFmtId="0" fontId="15" fillId="2" borderId="17" xfId="0" applyFont="1" applyFill="1" applyBorder="1" applyAlignment="1">
      <alignment horizontal="center" wrapText="1"/>
    </xf>
    <xf numFmtId="0" fontId="0" fillId="0" borderId="1" xfId="0" applyBorder="1" applyAlignment="1">
      <alignment horizontal="center" vertical="center"/>
    </xf>
    <xf numFmtId="0" fontId="0" fillId="0" borderId="3" xfId="0" applyBorder="1" applyAlignment="1">
      <alignment horizontal="center" vertical="center"/>
    </xf>
    <xf numFmtId="0" fontId="2" fillId="4" borderId="19" xfId="0" applyFont="1" applyFill="1" applyBorder="1" applyAlignment="1">
      <alignment horizontal="left" vertical="center" wrapText="1" readingOrder="1"/>
    </xf>
    <xf numFmtId="0" fontId="2" fillId="4" borderId="19" xfId="0" applyFont="1" applyFill="1" applyBorder="1" applyAlignment="1">
      <alignment horizontal="center" vertical="center" wrapText="1" readingOrder="1"/>
    </xf>
    <xf numFmtId="0" fontId="0" fillId="0" borderId="19" xfId="0" applyBorder="1" applyAlignment="1">
      <alignment horizontal="center"/>
    </xf>
    <xf numFmtId="0" fontId="3" fillId="5" borderId="19"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3" fillId="5" borderId="19" xfId="0" applyFont="1" applyFill="1" applyBorder="1" applyAlignment="1">
      <alignment horizontal="center" vertical="top" wrapText="1"/>
    </xf>
    <xf numFmtId="0" fontId="6" fillId="8" borderId="19"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4" borderId="19" xfId="0" applyFont="1" applyFill="1" applyBorder="1" applyAlignment="1">
      <alignment horizontal="left" vertical="center" wrapText="1"/>
    </xf>
    <xf numFmtId="0" fontId="5" fillId="2" borderId="12" xfId="0" applyFont="1" applyFill="1" applyBorder="1" applyAlignment="1">
      <alignment horizontal="center" wrapText="1"/>
    </xf>
    <xf numFmtId="0" fontId="5" fillId="2" borderId="0" xfId="0" applyFont="1" applyFill="1" applyAlignment="1">
      <alignment horizontal="center" wrapText="1"/>
    </xf>
    <xf numFmtId="0" fontId="3" fillId="8" borderId="19" xfId="0" applyFont="1" applyFill="1" applyBorder="1" applyAlignment="1">
      <alignment horizontal="center" vertical="center" wrapText="1"/>
    </xf>
    <xf numFmtId="0" fontId="2" fillId="3" borderId="19" xfId="0" applyFont="1" applyFill="1" applyBorder="1" applyAlignment="1">
      <alignment horizontal="center" vertical="center" wrapText="1" readingOrder="1"/>
    </xf>
    <xf numFmtId="0" fontId="2" fillId="8" borderId="19" xfId="0" applyFont="1" applyFill="1" applyBorder="1" applyAlignment="1">
      <alignment horizontal="center" vertical="center" wrapText="1" readingOrder="1"/>
    </xf>
    <xf numFmtId="0" fontId="0" fillId="0" borderId="1" xfId="0" applyBorder="1" applyAlignment="1">
      <alignment horizontal="center"/>
    </xf>
    <xf numFmtId="0" fontId="0" fillId="0" borderId="3" xfId="0" applyBorder="1" applyAlignment="1">
      <alignment horizontal="center"/>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30" fillId="0" borderId="19"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9" xfId="0" applyFont="1" applyBorder="1" applyAlignment="1">
      <alignment horizontal="left" vertical="center" wrapText="1"/>
    </xf>
    <xf numFmtId="0" fontId="26" fillId="12" borderId="19" xfId="0" applyFont="1" applyFill="1" applyBorder="1" applyAlignment="1">
      <alignment horizontal="left" vertical="center" wrapText="1"/>
    </xf>
    <xf numFmtId="0" fontId="27" fillId="13" borderId="19" xfId="0" applyFont="1" applyFill="1" applyBorder="1" applyAlignment="1">
      <alignment horizontal="left" vertical="center" wrapText="1"/>
    </xf>
    <xf numFmtId="0" fontId="27" fillId="0" borderId="19" xfId="0" applyFont="1" applyBorder="1" applyAlignment="1">
      <alignment horizontal="left" vertical="center" wrapText="1"/>
    </xf>
    <xf numFmtId="0" fontId="26" fillId="0" borderId="19" xfId="0" applyFont="1" applyBorder="1" applyAlignment="1">
      <alignment horizontal="left" vertical="center" wrapText="1"/>
    </xf>
    <xf numFmtId="0" fontId="36" fillId="12" borderId="4" xfId="0" applyFont="1" applyFill="1" applyBorder="1" applyAlignment="1">
      <alignment horizontal="center" vertical="center" wrapText="1"/>
    </xf>
    <xf numFmtId="0" fontId="36" fillId="12" borderId="21"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31" fillId="16" borderId="4" xfId="0" applyFont="1" applyFill="1" applyBorder="1" applyAlignment="1">
      <alignment horizontal="left" vertical="center" wrapText="1"/>
    </xf>
    <xf numFmtId="0" fontId="31" fillId="16" borderId="21" xfId="0" applyFont="1" applyFill="1" applyBorder="1" applyAlignment="1">
      <alignment horizontal="left" vertical="center" wrapText="1"/>
    </xf>
    <xf numFmtId="0" fontId="31" fillId="16" borderId="5" xfId="0" applyFont="1" applyFill="1" applyBorder="1" applyAlignment="1">
      <alignment horizontal="left" vertical="center" wrapText="1"/>
    </xf>
    <xf numFmtId="0" fontId="26" fillId="0" borderId="19" xfId="0" quotePrefix="1" applyFont="1" applyBorder="1" applyAlignment="1">
      <alignment horizontal="left" vertical="center" wrapText="1"/>
    </xf>
    <xf numFmtId="0" fontId="33" fillId="0" borderId="25" xfId="0" applyFont="1" applyBorder="1" applyAlignment="1">
      <alignment horizontal="left" vertical="center" wrapText="1"/>
    </xf>
    <xf numFmtId="0" fontId="33" fillId="0" borderId="26" xfId="0" applyFont="1" applyBorder="1" applyAlignment="1">
      <alignment horizontal="left" vertical="center" wrapText="1"/>
    </xf>
    <xf numFmtId="0" fontId="31" fillId="15" borderId="25" xfId="0" applyFont="1" applyFill="1" applyBorder="1" applyAlignment="1">
      <alignment horizontal="left" vertical="center" wrapText="1"/>
    </xf>
    <xf numFmtId="0" fontId="31" fillId="15" borderId="19" xfId="0" applyFont="1" applyFill="1" applyBorder="1" applyAlignment="1">
      <alignment horizontal="left" vertical="center" wrapText="1"/>
    </xf>
    <xf numFmtId="0" fontId="8" fillId="0" borderId="29" xfId="0" applyFont="1" applyBorder="1" applyAlignment="1">
      <alignment horizontal="left" vertical="center" wrapText="1"/>
    </xf>
    <xf numFmtId="0" fontId="28" fillId="11" borderId="29" xfId="0" applyFont="1" applyFill="1" applyBorder="1" applyAlignment="1">
      <alignment horizontal="left" vertical="center" wrapText="1"/>
    </xf>
    <xf numFmtId="14" fontId="32" fillId="12" borderId="19" xfId="0" applyNumberFormat="1" applyFont="1" applyFill="1" applyBorder="1" applyAlignment="1">
      <alignment horizontal="left" vertical="center" wrapText="1"/>
    </xf>
    <xf numFmtId="0" fontId="32" fillId="12" borderId="19" xfId="0" applyFont="1" applyFill="1" applyBorder="1" applyAlignment="1">
      <alignment horizontal="left" vertical="center" wrapText="1"/>
    </xf>
    <xf numFmtId="0" fontId="25" fillId="0" borderId="19" xfId="2" applyBorder="1" applyAlignment="1">
      <alignment horizontal="left" vertical="center" wrapText="1"/>
    </xf>
    <xf numFmtId="0" fontId="30" fillId="0" borderId="19" xfId="0" applyFont="1" applyBorder="1" applyAlignment="1">
      <alignment horizontal="center" vertical="center"/>
    </xf>
    <xf numFmtId="0" fontId="38" fillId="12" borderId="4" xfId="0" applyFont="1" applyFill="1" applyBorder="1" applyAlignment="1">
      <alignment horizontal="center" vertical="center"/>
    </xf>
    <xf numFmtId="0" fontId="38" fillId="12" borderId="21" xfId="0" applyFont="1" applyFill="1" applyBorder="1" applyAlignment="1">
      <alignment horizontal="center" vertical="center"/>
    </xf>
    <xf numFmtId="0" fontId="38" fillId="12" borderId="5" xfId="0" applyFont="1" applyFill="1" applyBorder="1" applyAlignment="1">
      <alignment horizontal="center" vertical="center"/>
    </xf>
    <xf numFmtId="0" fontId="30" fillId="0" borderId="4" xfId="0" applyFont="1" applyBorder="1" applyAlignment="1">
      <alignment horizontal="center" vertical="center"/>
    </xf>
    <xf numFmtId="0" fontId="30" fillId="0" borderId="21" xfId="0" applyFont="1" applyBorder="1" applyAlignment="1">
      <alignment horizontal="center" vertical="center"/>
    </xf>
    <xf numFmtId="0" fontId="30" fillId="0" borderId="5"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6" xfId="0" applyFont="1" applyBorder="1" applyAlignment="1">
      <alignment horizontal="center" vertical="center"/>
    </xf>
    <xf numFmtId="0" fontId="30" fillId="0" borderId="12" xfId="0" applyFont="1" applyBorder="1" applyAlignment="1">
      <alignment horizontal="center" vertical="center"/>
    </xf>
    <xf numFmtId="0" fontId="30" fillId="0" borderId="0" xfId="0" applyFont="1" applyAlignment="1">
      <alignment horizontal="center" vertical="center"/>
    </xf>
    <xf numFmtId="0" fontId="30" fillId="0" borderId="28" xfId="0" applyFont="1" applyBorder="1" applyAlignment="1">
      <alignment horizontal="center" vertical="center"/>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30" fillId="0" borderId="7" xfId="0" applyFont="1" applyBorder="1" applyAlignment="1">
      <alignment horizontal="center" vertical="center"/>
    </xf>
    <xf numFmtId="0" fontId="33" fillId="0" borderId="25" xfId="0" applyFont="1" applyBorder="1" applyAlignment="1">
      <alignment horizontal="justify" vertical="center"/>
    </xf>
    <xf numFmtId="0" fontId="33" fillId="0" borderId="26" xfId="0" applyFont="1" applyBorder="1" applyAlignment="1">
      <alignment horizontal="justify" vertical="center"/>
    </xf>
    <xf numFmtId="0" fontId="32" fillId="9" borderId="25" xfId="0" applyFont="1" applyFill="1" applyBorder="1" applyAlignment="1">
      <alignment horizontal="justify" vertical="center"/>
    </xf>
    <xf numFmtId="0" fontId="32" fillId="9" borderId="19" xfId="0" applyFont="1" applyFill="1" applyBorder="1" applyAlignment="1">
      <alignment horizontal="justify" vertical="center"/>
    </xf>
    <xf numFmtId="0" fontId="30" fillId="0" borderId="19" xfId="0" applyFont="1" applyBorder="1" applyAlignment="1">
      <alignment horizontal="justify" vertical="center"/>
    </xf>
    <xf numFmtId="0" fontId="25" fillId="0" borderId="19" xfId="2" applyBorder="1" applyAlignment="1">
      <alignment horizontal="justify" vertical="center"/>
    </xf>
    <xf numFmtId="0" fontId="34" fillId="10" borderId="19" xfId="0" applyFont="1" applyFill="1" applyBorder="1" applyAlignment="1">
      <alignment horizontal="justify"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4" fillId="2" borderId="13" xfId="0" applyFont="1" applyFill="1" applyBorder="1" applyAlignment="1">
      <alignment horizontal="center" wrapText="1"/>
    </xf>
    <xf numFmtId="0" fontId="14" fillId="2" borderId="1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9" xfId="0" applyFont="1" applyBorder="1" applyAlignment="1">
      <alignment horizontal="center" vertical="center"/>
    </xf>
    <xf numFmtId="0" fontId="11" fillId="0" borderId="19" xfId="0" applyFont="1" applyBorder="1" applyAlignment="1">
      <alignment horizontal="center" vertical="center" wrapText="1"/>
    </xf>
    <xf numFmtId="0" fontId="3" fillId="0" borderId="19" xfId="0" applyFont="1" applyBorder="1" applyAlignment="1">
      <alignment horizontal="left" vertical="center" wrapText="1"/>
    </xf>
    <xf numFmtId="0" fontId="3" fillId="0" borderId="19" xfId="0" applyFont="1" applyBorder="1" applyAlignment="1">
      <alignment horizontal="left" vertical="center"/>
    </xf>
    <xf numFmtId="0" fontId="3" fillId="0" borderId="19" xfId="0" applyFont="1" applyBorder="1" applyAlignment="1">
      <alignment horizontal="center"/>
    </xf>
    <xf numFmtId="0" fontId="3" fillId="0" borderId="19" xfId="0" applyFont="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11" fillId="0" borderId="5" xfId="0" applyFont="1" applyBorder="1" applyAlignment="1">
      <alignment horizontal="center"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6" fillId="6" borderId="19" xfId="0" applyFont="1" applyFill="1" applyBorder="1" applyAlignment="1">
      <alignment horizontal="center" vertical="center"/>
    </xf>
    <xf numFmtId="0" fontId="21" fillId="6" borderId="19"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21" fillId="6" borderId="19" xfId="0" applyFont="1" applyFill="1" applyBorder="1" applyAlignment="1">
      <alignment horizontal="center" wrapText="1"/>
    </xf>
  </cellXfs>
  <cellStyles count="4">
    <cellStyle name="Hipervínculo" xfId="2" builtinId="8"/>
    <cellStyle name="Hipervínculo visitado" xfId="3" builtinId="9" hidden="1"/>
    <cellStyle name="Normal" xfId="0" builtinId="0"/>
    <cellStyle name="Porcentaje" xfId="1" builtinId="5"/>
  </cellStyles>
  <dxfs count="0"/>
  <tableStyles count="1" defaultTableStyle="TableStyleMedium2" defaultPivotStyle="PivotStyleLight16">
    <tableStyle name="Invisible" pivot="0" table="0" count="0" xr9:uid="{00000000-0011-0000-FFFF-FFFF00000000}"/>
  </tableStyles>
  <colors>
    <mruColors>
      <color rgb="FFFFFF99"/>
      <color rgb="FF0033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2073491992"/>
        <c:axId val="2094180392"/>
      </c:barChart>
      <c:catAx>
        <c:axId val="20734919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4180392"/>
        <c:crosses val="autoZero"/>
        <c:auto val="1"/>
        <c:lblAlgn val="ctr"/>
        <c:lblOffset val="100"/>
        <c:noMultiLvlLbl val="0"/>
      </c:catAx>
      <c:valAx>
        <c:axId val="20941803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7349199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7CA2-46A8-AF81-F879FC51DE53}"/>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7CA2-46A8-AF81-F879FC51DE53}"/>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7CA2-46A8-AF81-F879FC51DE53}"/>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7CA2-46A8-AF81-F879FC51DE5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2100497416"/>
        <c:axId val="2100493688"/>
      </c:barChart>
      <c:catAx>
        <c:axId val="2100497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0493688"/>
        <c:crosses val="autoZero"/>
        <c:auto val="1"/>
        <c:lblAlgn val="ctr"/>
        <c:lblOffset val="100"/>
        <c:noMultiLvlLbl val="0"/>
      </c:catAx>
      <c:valAx>
        <c:axId val="21004936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004974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2099016392"/>
        <c:axId val="2098971576"/>
      </c:barChart>
      <c:catAx>
        <c:axId val="20990163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971576"/>
        <c:crosses val="autoZero"/>
        <c:auto val="1"/>
        <c:lblAlgn val="ctr"/>
        <c:lblOffset val="100"/>
        <c:noMultiLvlLbl val="0"/>
      </c:catAx>
      <c:valAx>
        <c:axId val="20989715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901639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2098918520"/>
        <c:axId val="2098927480"/>
      </c:barChart>
      <c:catAx>
        <c:axId val="20989185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927480"/>
        <c:crosses val="autoZero"/>
        <c:auto val="1"/>
        <c:lblAlgn val="ctr"/>
        <c:lblOffset val="100"/>
        <c:noMultiLvlLbl val="0"/>
      </c:catAx>
      <c:valAx>
        <c:axId val="20989274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91852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2098845624"/>
        <c:axId val="2098854600"/>
      </c:barChart>
      <c:catAx>
        <c:axId val="2098845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854600"/>
        <c:crosses val="autoZero"/>
        <c:auto val="1"/>
        <c:lblAlgn val="ctr"/>
        <c:lblOffset val="100"/>
        <c:noMultiLvlLbl val="0"/>
      </c:catAx>
      <c:valAx>
        <c:axId val="20988546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84562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2098761352"/>
        <c:axId val="2098770328"/>
      </c:barChart>
      <c:catAx>
        <c:axId val="2098761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770328"/>
        <c:crosses val="autoZero"/>
        <c:auto val="1"/>
        <c:lblAlgn val="ctr"/>
        <c:lblOffset val="100"/>
        <c:noMultiLvlLbl val="0"/>
      </c:catAx>
      <c:valAx>
        <c:axId val="20987703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76135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2098806216"/>
        <c:axId val="2098815176"/>
      </c:barChart>
      <c:catAx>
        <c:axId val="20988062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815176"/>
        <c:crosses val="autoZero"/>
        <c:auto val="1"/>
        <c:lblAlgn val="ctr"/>
        <c:lblOffset val="100"/>
        <c:noMultiLvlLbl val="0"/>
      </c:catAx>
      <c:valAx>
        <c:axId val="20988151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8062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2098697400"/>
        <c:axId val="2098686712"/>
      </c:barChart>
      <c:catAx>
        <c:axId val="20986974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686712"/>
        <c:crosses val="autoZero"/>
        <c:auto val="1"/>
        <c:lblAlgn val="ctr"/>
        <c:lblOffset val="100"/>
        <c:noMultiLvlLbl val="0"/>
      </c:catAx>
      <c:valAx>
        <c:axId val="20986867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6974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733039</xdr:colOff>
      <xdr:row>1</xdr:row>
      <xdr:rowOff>91168</xdr:rowOff>
    </xdr:from>
    <xdr:to>
      <xdr:col>5</xdr:col>
      <xdr:colOff>295262</xdr:colOff>
      <xdr:row>1</xdr:row>
      <xdr:rowOff>367393</xdr:rowOff>
    </xdr:to>
    <xdr:sp macro="" textlink="">
      <xdr:nvSpPr>
        <xdr:cNvPr id="16" name="Rectángulo redondeado 5">
          <a:extLst>
            <a:ext uri="{FF2B5EF4-FFF2-40B4-BE49-F238E27FC236}">
              <a16:creationId xmlns:a16="http://schemas.microsoft.com/office/drawing/2014/main" id="{FBB5A220-9849-4B74-9C08-CE2D46D257B5}"/>
            </a:ext>
          </a:extLst>
        </xdr:cNvPr>
        <xdr:cNvSpPr/>
      </xdr:nvSpPr>
      <xdr:spPr>
        <a:xfrm>
          <a:off x="9966686" y="524462"/>
          <a:ext cx="533400" cy="27622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xdr:col>
      <xdr:colOff>553749</xdr:colOff>
      <xdr:row>1</xdr:row>
      <xdr:rowOff>79962</xdr:rowOff>
    </xdr:from>
    <xdr:to>
      <xdr:col>3</xdr:col>
      <xdr:colOff>160796</xdr:colOff>
      <xdr:row>1</xdr:row>
      <xdr:rowOff>356187</xdr:rowOff>
    </xdr:to>
    <xdr:sp macro="" textlink="">
      <xdr:nvSpPr>
        <xdr:cNvPr id="18" name="Rectángulo redondeado 5">
          <a:extLst>
            <a:ext uri="{FF2B5EF4-FFF2-40B4-BE49-F238E27FC236}">
              <a16:creationId xmlns:a16="http://schemas.microsoft.com/office/drawing/2014/main" id="{B2D33B1A-C598-485F-A11B-55E3C30A29B9}"/>
            </a:ext>
          </a:extLst>
        </xdr:cNvPr>
        <xdr:cNvSpPr/>
      </xdr:nvSpPr>
      <xdr:spPr>
        <a:xfrm>
          <a:off x="7396808" y="513256"/>
          <a:ext cx="533400" cy="27622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a:t>X</a:t>
          </a:r>
          <a:endParaRPr lang="es-CO" sz="1100"/>
        </a:p>
      </xdr:txBody>
    </xdr:sp>
    <xdr:clientData/>
  </xdr:twoCellAnchor>
  <xdr:twoCellAnchor>
    <xdr:from>
      <xdr:col>6</xdr:col>
      <xdr:colOff>747983</xdr:colOff>
      <xdr:row>1</xdr:row>
      <xdr:rowOff>91167</xdr:rowOff>
    </xdr:from>
    <xdr:to>
      <xdr:col>6</xdr:col>
      <xdr:colOff>1281383</xdr:colOff>
      <xdr:row>1</xdr:row>
      <xdr:rowOff>367392</xdr:rowOff>
    </xdr:to>
    <xdr:sp macro="" textlink="">
      <xdr:nvSpPr>
        <xdr:cNvPr id="19" name="Rectángulo redondeado 5">
          <a:extLst>
            <a:ext uri="{FF2B5EF4-FFF2-40B4-BE49-F238E27FC236}">
              <a16:creationId xmlns:a16="http://schemas.microsoft.com/office/drawing/2014/main" id="{4AF5D03E-48C2-4464-974B-BCBE38C4AE19}"/>
            </a:ext>
          </a:extLst>
        </xdr:cNvPr>
        <xdr:cNvSpPr/>
      </xdr:nvSpPr>
      <xdr:spPr>
        <a:xfrm>
          <a:off x="12417042" y="524461"/>
          <a:ext cx="533400" cy="27622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174171</xdr:colOff>
      <xdr:row>0</xdr:row>
      <xdr:rowOff>141514</xdr:rowOff>
    </xdr:from>
    <xdr:to>
      <xdr:col>0</xdr:col>
      <xdr:colOff>1480457</xdr:colOff>
      <xdr:row>1</xdr:row>
      <xdr:rowOff>315685</xdr:rowOff>
    </xdr:to>
    <xdr:pic>
      <xdr:nvPicPr>
        <xdr:cNvPr id="6" name="Imagen 5">
          <a:extLst>
            <a:ext uri="{FF2B5EF4-FFF2-40B4-BE49-F238E27FC236}">
              <a16:creationId xmlns:a16="http://schemas.microsoft.com/office/drawing/2014/main" id="{9056CEAC-9D28-47FB-9D1C-55CBD5CF5F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171" y="141514"/>
          <a:ext cx="1306286" cy="609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rtin Jonathan Puerto Chaparro" id="{FFA3C7BF-245E-4D76-B2D9-EB9C5795BF14}" userId="S::mjpuertoc@icfes.gov.co::55d6240a-34c3-42f7-b9cf-3a251d24ae2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7" dT="2021-08-11T16:59:11.45" personId="{FFA3C7BF-245E-4D76-B2D9-EB9C5795BF14}" id="{8EFD85F2-67FC-4AA1-B224-85114889A6D8}">
    <text>Revisar la pertinencia OAP y Responsable</text>
  </threadedComment>
  <threadedComment ref="F27" dT="2021-08-11T15:37:32.29" personId="{FFA3C7BF-245E-4D76-B2D9-EB9C5795BF14}" id="{B1FEEBC3-DD8C-45E9-9BF0-F12BC511834E}">
    <text>Validar fecha</text>
  </threadedComment>
  <threadedComment ref="B86" dT="2022-11-09T21:20:15.92" personId="{FFA3C7BF-245E-4D76-B2D9-EB9C5795BF14}" id="{559E2FFB-A825-486C-937E-BE696391B81F}">
    <text>Presenta error en "estudiantes"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icfes.gov.co/en/web/guest/publicacion-de-la-informacion-contractual" TargetMode="External"/><Relationship Id="rId21" Type="http://schemas.openxmlformats.org/officeDocument/2006/relationships/hyperlink" Target="https://www.icfes.gov.co/en/sistema-de-b%C3%BAsquedas-de-normas-propio-de-la-entidad" TargetMode="External"/><Relationship Id="rId42" Type="http://schemas.openxmlformats.org/officeDocument/2006/relationships/hyperlink" Target="https://www.icfes.gov.co/en/informe-pormenorizado" TargetMode="External"/><Relationship Id="rId47" Type="http://schemas.openxmlformats.org/officeDocument/2006/relationships/hyperlink" Target="https://www.icfes.gov.co/en/web/guest/participacion-para-la-identificacion-de-problemas-y-diagnostico-de-necesidades" TargetMode="External"/><Relationship Id="rId63" Type="http://schemas.openxmlformats.org/officeDocument/2006/relationships/hyperlink" Target="https://www.icfes.gov.co/en/cuadro-de-clasificaci%C3%B3n-documental" TargetMode="External"/><Relationship Id="rId68" Type="http://schemas.openxmlformats.org/officeDocument/2006/relationships/hyperlink" Target="https://www.icfes.gov.co/documents/39286/12760544/CERTIFICACI%C3%93N+MATRIZ.pdf" TargetMode="External"/><Relationship Id="rId16" Type="http://schemas.openxmlformats.org/officeDocument/2006/relationships/hyperlink" Target="https://www.icfes.gov.co/en/decreto-%C3%BAnico-reglamento" TargetMode="External"/><Relationship Id="rId11" Type="http://schemas.openxmlformats.org/officeDocument/2006/relationships/hyperlink" Target="https://www.icfes.gov.co/en/calendario-de-actividades-y-eventos" TargetMode="External"/><Relationship Id="rId24" Type="http://schemas.openxmlformats.org/officeDocument/2006/relationships/hyperlink" Target="https://www.icfes.gov.co/en/proyectos-normativos" TargetMode="External"/><Relationship Id="rId32" Type="http://schemas.openxmlformats.org/officeDocument/2006/relationships/hyperlink" Target="https://www.icfes.gov.co/en/web/guest/plan-de-acci%C3%B3n" TargetMode="External"/><Relationship Id="rId37" Type="http://schemas.openxmlformats.org/officeDocument/2006/relationships/hyperlink" Target="https://www.icfes.gov.co/en/informes-a-organismos-de-inspecci%C3%B3n-vigilancia-y-control" TargetMode="External"/><Relationship Id="rId40" Type="http://schemas.openxmlformats.org/officeDocument/2006/relationships/hyperlink" Target="https://www.contraloria.gov.co/es/web/guest/resultados/proceso-auditor/auditorias-liberadas" TargetMode="External"/><Relationship Id="rId45" Type="http://schemas.openxmlformats.org/officeDocument/2006/relationships/hyperlink" Target="https://www.icfes.gov.co/en/web/guest/informes-trimestrales-sobre-acceso-a-informaci%C3%B3n-quejas-y-reclamos" TargetMode="External"/><Relationship Id="rId53" Type="http://schemas.openxmlformats.org/officeDocument/2006/relationships/hyperlink" Target="https://www.icfes.gov.co/en/web/guest/programa-de-gestion-documental" TargetMode="External"/><Relationship Id="rId58" Type="http://schemas.openxmlformats.org/officeDocument/2006/relationships/hyperlink" Target="https://www.icfes.gov.co/en/web/guest/otros-grupos-de-interes" TargetMode="External"/><Relationship Id="rId66" Type="http://schemas.openxmlformats.org/officeDocument/2006/relationships/hyperlink" Target="https://www.icfes.gov.co/en/politica-de-integridad" TargetMode="External"/><Relationship Id="rId74" Type="http://schemas.openxmlformats.org/officeDocument/2006/relationships/hyperlink" Target="https://www.icfes.gov.co/web/guest/planeaci%C3%B3n-y/o-presupuesto-participativo" TargetMode="External"/><Relationship Id="rId79" Type="http://schemas.openxmlformats.org/officeDocument/2006/relationships/comments" Target="../comments1.xml"/><Relationship Id="rId5" Type="http://schemas.openxmlformats.org/officeDocument/2006/relationships/hyperlink" Target="https://www.icfes.gov.co/en/web/guest/directorio-institucional" TargetMode="External"/><Relationship Id="rId61" Type="http://schemas.openxmlformats.org/officeDocument/2006/relationships/hyperlink" Target="https://www.icfes.gov.co/en/ofertas-de-empleo" TargetMode="External"/><Relationship Id="rId19" Type="http://schemas.openxmlformats.org/officeDocument/2006/relationships/hyperlink" Target="https://www.icfes.gov.co/en/pol%C3%ADticas-lineamientos-y-manuales1" TargetMode="External"/><Relationship Id="rId14" Type="http://schemas.openxmlformats.org/officeDocument/2006/relationships/hyperlink" Target="https://www.icfes.gov.co/en/web/guest/publicacion-de-hojas-de-vida" TargetMode="External"/><Relationship Id="rId22" Type="http://schemas.openxmlformats.org/officeDocument/2006/relationships/hyperlink" Target="https://www.icfes.gov.co/en/proyectos-normativos" TargetMode="External"/><Relationship Id="rId27" Type="http://schemas.openxmlformats.org/officeDocument/2006/relationships/hyperlink" Target="https://www.icfes.gov.co/en/web/guest/publicacion-de-la-ejecucion-de-contratos" TargetMode="External"/><Relationship Id="rId30" Type="http://schemas.openxmlformats.org/officeDocument/2006/relationships/hyperlink" Target="https://www.icfes.gov.co/en/web/guest/presupuesto_general_de-ingresos_gastos_inversion" TargetMode="External"/><Relationship Id="rId35" Type="http://schemas.openxmlformats.org/officeDocument/2006/relationships/hyperlink" Target="https://www.icfes.gov.co/en/web/guest/informe-rendici%C3%B3n-de-cuentas-ante-la-contralor%C3%ADa-general-de-la-republica" TargetMode="External"/><Relationship Id="rId43" Type="http://schemas.openxmlformats.org/officeDocument/2006/relationships/hyperlink" Target="https://www.icfes.gov.co/en/otros-informes-y/o-consultas-a-bases-de-datos-o-sistemas-de-informaci%C3%B3n" TargetMode="External"/><Relationship Id="rId48" Type="http://schemas.openxmlformats.org/officeDocument/2006/relationships/hyperlink" Target="https://www.icfes.gov.co/en/web/guest/planeaci%C3%B3n-y/o-presupuesto-participativo" TargetMode="External"/><Relationship Id="rId56" Type="http://schemas.openxmlformats.org/officeDocument/2006/relationships/hyperlink" Target="http://icfesnautas.icfes.gov.co/" TargetMode="External"/><Relationship Id="rId64" Type="http://schemas.openxmlformats.org/officeDocument/2006/relationships/hyperlink" Target="https://www.icfes.gov.co/en/tablas-de-valoraci%C3%B3n-documental" TargetMode="External"/><Relationship Id="rId69" Type="http://schemas.openxmlformats.org/officeDocument/2006/relationships/hyperlink" Target="https://www.icfes.gov.co/en/web/guest/publicacion-de-hojas-de-vida" TargetMode="External"/><Relationship Id="rId77" Type="http://schemas.openxmlformats.org/officeDocument/2006/relationships/drawing" Target="../drawings/drawing3.xml"/><Relationship Id="rId8" Type="http://schemas.openxmlformats.org/officeDocument/2006/relationships/hyperlink" Target="https://www2.icfes.gov.co/web/guest/protocolo-de-atenci%C3%B3n-al-ciudadano" TargetMode="External"/><Relationship Id="rId51" Type="http://schemas.openxmlformats.org/officeDocument/2006/relationships/hyperlink" Target="https://www.icfes.gov.co/en/web/guest/rendici%C3%B3n-de-cuentas" TargetMode="External"/><Relationship Id="rId72" Type="http://schemas.openxmlformats.org/officeDocument/2006/relationships/hyperlink" Target="https://www.icfes.gov.co/web/guest/planeaci%C3%B3n-y/o-presupuesto-participativo" TargetMode="External"/><Relationship Id="rId80" Type="http://schemas.microsoft.com/office/2017/10/relationships/threadedComment" Target="../threadedComments/threadedComment1.xml"/><Relationship Id="rId3" Type="http://schemas.openxmlformats.org/officeDocument/2006/relationships/hyperlink" Target="https://www.icfes.gov.co/en/web/guest/mapas-y-cartas-descriptivas-de-los-procesos" TargetMode="External"/><Relationship Id="rId12" Type="http://schemas.openxmlformats.org/officeDocument/2006/relationships/hyperlink" Target="https://www.icfes.gov.co/en/normograma" TargetMode="External"/><Relationship Id="rId17" Type="http://schemas.openxmlformats.org/officeDocument/2006/relationships/hyperlink" Target="https://www.icfes.gov.co/en/normativa-de-la-entidad1" TargetMode="External"/><Relationship Id="rId25" Type="http://schemas.openxmlformats.org/officeDocument/2006/relationships/hyperlink" Target="https://www.icfes.gov.co/en/web/guest/plan-anual-de-adquisiciones" TargetMode="External"/><Relationship Id="rId33" Type="http://schemas.openxmlformats.org/officeDocument/2006/relationships/hyperlink" Target="https://www.icfes.gov.co/en/informes-de-empalme" TargetMode="External"/><Relationship Id="rId38" Type="http://schemas.openxmlformats.org/officeDocument/2006/relationships/hyperlink" Target="https://www.icfes.gov.co/en/planes-de-mejoramiento" TargetMode="External"/><Relationship Id="rId46" Type="http://schemas.openxmlformats.org/officeDocument/2006/relationships/hyperlink" Target="https://www.icfes.gov.co/en/tr%C3%A1mites" TargetMode="External"/><Relationship Id="rId59" Type="http://schemas.openxmlformats.org/officeDocument/2006/relationships/hyperlink" Target="https://www.funcionpublica.gov.co/fdci/consultaCiudadana" TargetMode="External"/><Relationship Id="rId67" Type="http://schemas.openxmlformats.org/officeDocument/2006/relationships/hyperlink" Target="https://www.icfes.gov.co/en/politica-de-integridad" TargetMode="External"/><Relationship Id="rId20" Type="http://schemas.openxmlformats.org/officeDocument/2006/relationships/hyperlink" Target="https://www.suin-juriscol.gov.co/index.html" TargetMode="External"/><Relationship Id="rId41" Type="http://schemas.openxmlformats.org/officeDocument/2006/relationships/hyperlink" Target="https://www.icfes.gov.co/en/web/guest/planes-de-mejoramiento-derivados-de-los-ejercicios-de-rendici%C3%B3n-de-cuentas-ante-la-ciudadan%C3%ADa-y-grupos-de-valor." TargetMode="External"/><Relationship Id="rId54" Type="http://schemas.openxmlformats.org/officeDocument/2006/relationships/hyperlink" Target="https://www.icfes.gov.co/en/web/guest/tablas-de-retencion-documental" TargetMode="External"/><Relationship Id="rId62" Type="http://schemas.openxmlformats.org/officeDocument/2006/relationships/hyperlink" Target="https://www.icfes.gov.co/documents/39286/9808793/Politica+de+gestion+documental.pdf/809e2cdc-1fa8-c07a-df22-db66637d7b5a?t=1655827364055" TargetMode="External"/><Relationship Id="rId70" Type="http://schemas.openxmlformats.org/officeDocument/2006/relationships/hyperlink" Target="https://www.icfes.gov.co/web/guest/atencion-y-servicios-a-la-ciudadania" TargetMode="External"/><Relationship Id="rId75" Type="http://schemas.openxmlformats.org/officeDocument/2006/relationships/hyperlink" Target="https://www.icfes.gov.co/web/guest/planeaci%C3%B3n-y/o-presupuesto-participativo" TargetMode="External"/><Relationship Id="rId1" Type="http://schemas.openxmlformats.org/officeDocument/2006/relationships/hyperlink" Target="https://www.icfes.gov.co/en/web/guest/estructura-org%C3%A1nica" TargetMode="External"/><Relationship Id="rId6" Type="http://schemas.openxmlformats.org/officeDocument/2006/relationships/hyperlink" Target="https://www.icfes.gov.co/en/web/guest/directorio-de-entidades" TargetMode="External"/><Relationship Id="rId15" Type="http://schemas.openxmlformats.org/officeDocument/2006/relationships/hyperlink" Target="https://www.icfes.gov.co/leyes" TargetMode="External"/><Relationship Id="rId23" Type="http://schemas.openxmlformats.org/officeDocument/2006/relationships/hyperlink" Target="https://www.icfes.gov.co/en/proyectos-normativos" TargetMode="External"/><Relationship Id="rId28" Type="http://schemas.openxmlformats.org/officeDocument/2006/relationships/hyperlink" Target="https://www.icfes.gov.co/en/web/guest/manual-de-contratacion-y-supervision" TargetMode="External"/><Relationship Id="rId36" Type="http://schemas.openxmlformats.org/officeDocument/2006/relationships/hyperlink" Target="https://www.icfes.gov.co/en/informe-rendici%C3%B3n-de-cuentas-a-la-ciudadan%C3%Ada" TargetMode="External"/><Relationship Id="rId49" Type="http://schemas.openxmlformats.org/officeDocument/2006/relationships/hyperlink" Target="https://www.icfes.gov.co/en/participacion-y-consulta-ciudadana-de-proyectos-normas-politicas-o-programas_2" TargetMode="External"/><Relationship Id="rId57" Type="http://schemas.openxmlformats.org/officeDocument/2006/relationships/hyperlink" Target="https://www.icfes.gov.co/en/web/guest/informacion-para-mujeres" TargetMode="External"/><Relationship Id="rId10" Type="http://schemas.openxmlformats.org/officeDocument/2006/relationships/hyperlink" Target="https://www2.icfes.gov.co/web/guest/peticiones-quejas-reclamos-y-sugerencias" TargetMode="External"/><Relationship Id="rId31" Type="http://schemas.openxmlformats.org/officeDocument/2006/relationships/hyperlink" Target="https://www.icfes.gov.co/en/web/guest/ejecucion_presupuestal" TargetMode="External"/><Relationship Id="rId44" Type="http://schemas.openxmlformats.org/officeDocument/2006/relationships/hyperlink" Target="https://www.icfes.gov.co/en/web/guest/informe-sobre-defensa-p%C3%BAblica-y-prevenci%C3%B3n-del-da%C3%B1o-antijur%C3%Addico" TargetMode="External"/><Relationship Id="rId52" Type="http://schemas.openxmlformats.org/officeDocument/2006/relationships/hyperlink" Target="https://www.icfes.gov.co/en/registro-de-activos-de-informacion" TargetMode="External"/><Relationship Id="rId60" Type="http://schemas.openxmlformats.org/officeDocument/2006/relationships/hyperlink" Target="https://www.icfes.gov.co/en/web/guest/inventarios-documentales" TargetMode="External"/><Relationship Id="rId65" Type="http://schemas.openxmlformats.org/officeDocument/2006/relationships/hyperlink" Target="https://www.icfes.gov.co/en/resoluciones-de-nombramiento" TargetMode="External"/><Relationship Id="rId73" Type="http://schemas.openxmlformats.org/officeDocument/2006/relationships/hyperlink" Target="https://www.icfes.gov.co/web/guest/planeaci%C3%B3n-y/o-presupuesto-participativo" TargetMode="External"/><Relationship Id="rId78" Type="http://schemas.openxmlformats.org/officeDocument/2006/relationships/vmlDrawing" Target="../drawings/vmlDrawing1.vml"/><Relationship Id="rId4" Type="http://schemas.openxmlformats.org/officeDocument/2006/relationships/hyperlink" Target="https://www.icfes.gov.co/en/web/guest/directorio-de-servidores-p%C3%BAblicos-empleados-o-contratistas" TargetMode="External"/><Relationship Id="rId9" Type="http://schemas.openxmlformats.org/officeDocument/2006/relationships/hyperlink" Target="https://www.icfes.gov.co/en/web/guest/procedimientos-que-siguen-para-tomar-decisiones-en-las-diferentes-%C3%A1reas" TargetMode="External"/><Relationship Id="rId13" Type="http://schemas.openxmlformats.org/officeDocument/2006/relationships/hyperlink" Target="https://www.icfes.gov.co/en/web/guest/entes-y-autoridades-que-vigilan" TargetMode="External"/><Relationship Id="rId18" Type="http://schemas.openxmlformats.org/officeDocument/2006/relationships/hyperlink" Target="http://svrpubindc.imprenta.gov.co/diario/" TargetMode="External"/><Relationship Id="rId39" Type="http://schemas.openxmlformats.org/officeDocument/2006/relationships/hyperlink" Target="https://www.icfes.gov.co/en/web/guest/publicar-los-planes-de-mejoramiento-vigentes-exigidos-por-los-entes-de-control-o-auditor%C3%ADa-externos-o-internos." TargetMode="External"/><Relationship Id="rId34" Type="http://schemas.openxmlformats.org/officeDocument/2006/relationships/hyperlink" Target="https://www.icfes.gov.co/en/informe-de-gesti%C3%B3n" TargetMode="External"/><Relationship Id="rId50" Type="http://schemas.openxmlformats.org/officeDocument/2006/relationships/hyperlink" Target="https://www.icfes.gov.co/en/colaboraci%C3%B3n-e-innovaci%C3%B3n-abierta" TargetMode="External"/><Relationship Id="rId55" Type="http://schemas.openxmlformats.org/officeDocument/2006/relationships/hyperlink" Target="https://www.icfes.gov.co/en/web/guest/costos-de-reproduccion" TargetMode="External"/><Relationship Id="rId76" Type="http://schemas.openxmlformats.org/officeDocument/2006/relationships/printerSettings" Target="../printerSettings/printerSettings1.bin"/><Relationship Id="rId7" Type="http://schemas.openxmlformats.org/officeDocument/2006/relationships/hyperlink" Target="https://www.icfes.gov.co/en/web/guest/directorio-de-agremiaciones-o-asociaci%C3%B3n-en-la-que-participe" TargetMode="External"/><Relationship Id="rId71" Type="http://schemas.openxmlformats.org/officeDocument/2006/relationships/hyperlink" Target="https://www.icfes.gov.co/web/guest/planeaci%C3%B3n-y/o-presupuesto-participativo" TargetMode="External"/><Relationship Id="rId2" Type="http://schemas.openxmlformats.org/officeDocument/2006/relationships/hyperlink" Target="https://www.icfes.gov.co/en/mision-vision" TargetMode="External"/><Relationship Id="rId29" Type="http://schemas.openxmlformats.org/officeDocument/2006/relationships/hyperlink" Target="https://www.icfes.gov.co/en/web/guest/formatos-o-modelos-de-contratos-o-pliegos-tipo" TargetMode="Externa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icfes.gov.co/web/guest/planeaci%C3%B3n-y/o-presupuesto-participativo" TargetMode="External"/><Relationship Id="rId7" Type="http://schemas.openxmlformats.org/officeDocument/2006/relationships/vmlDrawing" Target="../drawings/vmlDrawing2.vml"/><Relationship Id="rId2" Type="http://schemas.openxmlformats.org/officeDocument/2006/relationships/hyperlink" Target="https://www.icfes.gov.co/web/guest/planeaci%C3%B3n-y/o-presupuesto-participativo" TargetMode="External"/><Relationship Id="rId1" Type="http://schemas.openxmlformats.org/officeDocument/2006/relationships/hyperlink" Target="https://www.icfes.gov.co/web/guest/atencion-y-servicios-a-la-ciudadania" TargetMode="External"/><Relationship Id="rId6" Type="http://schemas.openxmlformats.org/officeDocument/2006/relationships/hyperlink" Target="https://www.icfes.gov.co/web/guest/planeaci%C3%B3n-y/o-presupuesto-participativo" TargetMode="External"/><Relationship Id="rId5" Type="http://schemas.openxmlformats.org/officeDocument/2006/relationships/hyperlink" Target="https://www.icfes.gov.co/web/guest/planeaci%C3%B3n-y/o-presupuesto-participativo" TargetMode="External"/><Relationship Id="rId4" Type="http://schemas.openxmlformats.org/officeDocument/2006/relationships/hyperlink" Target="https://www.icfes.gov.co/web/guest/planeaci%C3%B3n-y/o-presupuesto-participativo"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12"/>
  <sheetViews>
    <sheetView zoomScale="85" zoomScaleNormal="85" zoomScalePageLayoutView="85" workbookViewId="0">
      <selection activeCell="G11" sqref="F11:G11"/>
    </sheetView>
  </sheetViews>
  <sheetFormatPr baseColWidth="10" defaultColWidth="11.44140625" defaultRowHeight="14.4" x14ac:dyDescent="0.3"/>
  <cols>
    <col min="1" max="1" width="60.109375" style="1" customWidth="1"/>
    <col min="2" max="2" width="73.6640625" style="2" customWidth="1"/>
    <col min="3" max="3" width="27" style="8" customWidth="1"/>
    <col min="4" max="4" width="44.88671875" customWidth="1"/>
  </cols>
  <sheetData>
    <row r="1" spans="1:20" ht="28.8" thickBot="1" x14ac:dyDescent="0.55000000000000004">
      <c r="A1" s="136" t="s">
        <v>0</v>
      </c>
      <c r="B1" s="137"/>
      <c r="C1" s="13"/>
      <c r="D1" s="13"/>
      <c r="F1" s="17"/>
      <c r="G1" s="17"/>
      <c r="H1" s="17"/>
      <c r="I1" s="17"/>
      <c r="J1" s="17"/>
      <c r="K1" s="17"/>
      <c r="L1" s="17"/>
      <c r="M1" s="17"/>
      <c r="N1" s="17"/>
      <c r="O1" s="17"/>
      <c r="P1" s="17"/>
      <c r="Q1" s="17"/>
      <c r="R1" s="17"/>
      <c r="S1" s="17"/>
      <c r="T1" s="17"/>
    </row>
    <row r="2" spans="1:20" ht="15.6" x14ac:dyDescent="0.3">
      <c r="A2" s="145" t="s">
        <v>1</v>
      </c>
      <c r="B2" s="145"/>
      <c r="C2" s="140" t="s">
        <v>2</v>
      </c>
      <c r="D2" s="141"/>
      <c r="F2" s="17"/>
      <c r="G2" s="17"/>
      <c r="H2" s="17"/>
      <c r="I2" s="17"/>
      <c r="J2" s="17"/>
      <c r="K2" s="17"/>
      <c r="L2" s="17"/>
      <c r="M2" s="17"/>
      <c r="N2" s="17"/>
      <c r="O2" s="17"/>
      <c r="P2" s="17"/>
      <c r="Q2" s="17"/>
      <c r="R2" s="17"/>
      <c r="S2" s="17"/>
      <c r="T2" s="17"/>
    </row>
    <row r="3" spans="1:20" ht="15.6" x14ac:dyDescent="0.3">
      <c r="A3" s="145" t="s">
        <v>3</v>
      </c>
      <c r="B3" s="145"/>
      <c r="C3" s="7" t="s">
        <v>4</v>
      </c>
      <c r="D3" s="16" t="s">
        <v>5</v>
      </c>
      <c r="F3" s="17"/>
      <c r="G3" s="17"/>
      <c r="H3" s="17"/>
      <c r="I3" s="17"/>
      <c r="J3" s="17"/>
      <c r="K3" s="17"/>
      <c r="L3" s="17"/>
      <c r="M3" s="17"/>
      <c r="N3" s="17"/>
      <c r="O3" s="17"/>
      <c r="P3" s="17"/>
      <c r="Q3" s="17"/>
      <c r="R3" s="17"/>
      <c r="S3" s="17"/>
      <c r="T3" s="17"/>
    </row>
    <row r="4" spans="1:20" ht="93" x14ac:dyDescent="0.3">
      <c r="A4" s="35" t="s">
        <v>6</v>
      </c>
      <c r="B4" s="36" t="s">
        <v>7</v>
      </c>
      <c r="C4" s="37" t="s">
        <v>8</v>
      </c>
      <c r="D4" s="38"/>
      <c r="F4" s="17"/>
      <c r="G4" s="17"/>
      <c r="H4" s="17"/>
      <c r="I4" s="17"/>
      <c r="J4" s="17"/>
      <c r="K4" s="17"/>
      <c r="L4" s="17"/>
      <c r="M4" s="17"/>
      <c r="N4" s="17"/>
      <c r="O4" s="17"/>
      <c r="P4" s="17"/>
      <c r="Q4" s="17"/>
      <c r="R4" s="17"/>
      <c r="S4" s="17"/>
      <c r="T4" s="17"/>
    </row>
    <row r="5" spans="1:20" ht="36.75" customHeight="1" x14ac:dyDescent="0.3">
      <c r="A5" s="144" t="s">
        <v>9</v>
      </c>
      <c r="B5" s="144"/>
      <c r="C5" s="37" t="s">
        <v>8</v>
      </c>
      <c r="D5" s="38"/>
      <c r="F5" s="17"/>
      <c r="G5" s="17"/>
      <c r="H5" s="17"/>
      <c r="I5" s="17"/>
      <c r="J5" s="17"/>
      <c r="K5" s="17"/>
      <c r="L5" s="17"/>
      <c r="M5" s="17"/>
      <c r="N5" s="17"/>
      <c r="O5" s="17"/>
      <c r="P5" s="17"/>
      <c r="Q5" s="17"/>
      <c r="R5" s="17"/>
      <c r="S5" s="17"/>
      <c r="T5" s="17"/>
    </row>
    <row r="6" spans="1:20" ht="93" x14ac:dyDescent="0.3">
      <c r="A6" s="35" t="s">
        <v>10</v>
      </c>
      <c r="B6" s="36" t="s">
        <v>11</v>
      </c>
      <c r="C6" s="37" t="s">
        <v>8</v>
      </c>
      <c r="D6" s="38"/>
      <c r="F6" s="17"/>
      <c r="G6" s="17"/>
      <c r="H6" s="17"/>
      <c r="I6" s="17"/>
      <c r="J6" s="17"/>
      <c r="K6" s="17"/>
      <c r="L6" s="17"/>
      <c r="M6" s="17"/>
      <c r="N6" s="17"/>
      <c r="O6" s="17"/>
      <c r="P6" s="17"/>
      <c r="Q6" s="17"/>
      <c r="R6" s="17"/>
      <c r="S6" s="17"/>
      <c r="T6" s="17"/>
    </row>
    <row r="7" spans="1:20" ht="40.200000000000003" x14ac:dyDescent="0.3">
      <c r="A7" s="139" t="s">
        <v>12</v>
      </c>
      <c r="B7" s="36" t="s">
        <v>13</v>
      </c>
      <c r="C7" s="37" t="s">
        <v>8</v>
      </c>
      <c r="D7" s="38"/>
      <c r="F7" s="17"/>
      <c r="G7" s="17"/>
      <c r="H7" s="17"/>
      <c r="I7" s="17"/>
      <c r="J7" s="17"/>
      <c r="K7" s="17"/>
      <c r="L7" s="17"/>
      <c r="M7" s="17"/>
      <c r="N7" s="17"/>
      <c r="O7" s="17"/>
      <c r="P7" s="17"/>
      <c r="Q7" s="17"/>
      <c r="R7" s="17"/>
      <c r="S7" s="17"/>
      <c r="T7" s="17"/>
    </row>
    <row r="8" spans="1:20" ht="26.4" x14ac:dyDescent="0.3">
      <c r="A8" s="139"/>
      <c r="B8" s="39" t="s">
        <v>14</v>
      </c>
      <c r="C8" s="37" t="s">
        <v>8</v>
      </c>
      <c r="D8" s="38"/>
      <c r="F8" s="17"/>
      <c r="G8" s="17"/>
      <c r="H8" s="17"/>
      <c r="I8" s="17"/>
      <c r="J8" s="17"/>
      <c r="K8" s="17"/>
      <c r="L8" s="17"/>
      <c r="M8" s="17"/>
      <c r="N8" s="17"/>
      <c r="O8" s="17"/>
      <c r="P8" s="17"/>
      <c r="Q8" s="17"/>
      <c r="R8" s="17"/>
      <c r="S8" s="17"/>
      <c r="T8" s="17"/>
    </row>
    <row r="9" spans="1:20" ht="39.6" x14ac:dyDescent="0.3">
      <c r="A9" s="139"/>
      <c r="B9" s="39" t="s">
        <v>15</v>
      </c>
      <c r="C9" s="37" t="s">
        <v>8</v>
      </c>
      <c r="D9" s="38"/>
      <c r="F9" s="17"/>
      <c r="G9" s="17"/>
      <c r="H9" s="17"/>
      <c r="I9" s="17"/>
      <c r="J9" s="17"/>
      <c r="K9" s="17"/>
      <c r="L9" s="17"/>
      <c r="M9" s="17"/>
      <c r="N9" s="17"/>
      <c r="O9" s="17"/>
      <c r="P9" s="17"/>
      <c r="Q9" s="17"/>
      <c r="R9" s="17"/>
      <c r="S9" s="17"/>
      <c r="T9" s="17"/>
    </row>
    <row r="10" spans="1:20" ht="52.8" x14ac:dyDescent="0.3">
      <c r="A10" s="139"/>
      <c r="B10" s="39" t="s">
        <v>16</v>
      </c>
      <c r="C10" s="37" t="s">
        <v>8</v>
      </c>
      <c r="D10" s="38"/>
      <c r="F10" s="17"/>
      <c r="G10" s="17"/>
      <c r="H10" s="17"/>
      <c r="I10" s="17"/>
      <c r="J10" s="17"/>
      <c r="K10" s="17"/>
      <c r="L10" s="17"/>
      <c r="M10" s="17"/>
      <c r="N10" s="17"/>
      <c r="O10" s="17"/>
      <c r="P10" s="17"/>
      <c r="Q10" s="17"/>
      <c r="R10" s="17"/>
      <c r="S10" s="17"/>
      <c r="T10" s="17"/>
    </row>
    <row r="11" spans="1:20" ht="144" x14ac:dyDescent="0.3">
      <c r="A11" s="139"/>
      <c r="B11" s="40" t="s">
        <v>17</v>
      </c>
      <c r="C11" s="37" t="s">
        <v>18</v>
      </c>
      <c r="D11" s="41" t="s">
        <v>19</v>
      </c>
      <c r="F11" s="17"/>
      <c r="G11" s="17"/>
      <c r="H11" s="17"/>
      <c r="I11" s="17"/>
      <c r="J11" s="17"/>
      <c r="K11" s="17"/>
      <c r="L11" s="17"/>
      <c r="M11" s="17"/>
      <c r="N11" s="17"/>
      <c r="O11" s="17"/>
      <c r="P11" s="17"/>
      <c r="Q11" s="17"/>
      <c r="R11" s="17"/>
      <c r="S11" s="17"/>
      <c r="T11" s="17"/>
    </row>
    <row r="12" spans="1:20" ht="105.6" x14ac:dyDescent="0.3">
      <c r="A12" s="139"/>
      <c r="B12" s="39" t="s">
        <v>20</v>
      </c>
      <c r="C12" s="37" t="s">
        <v>8</v>
      </c>
      <c r="D12" s="38"/>
      <c r="F12" s="17"/>
      <c r="G12" s="17"/>
      <c r="H12" s="17"/>
      <c r="I12" s="17"/>
      <c r="J12" s="17"/>
      <c r="K12" s="17"/>
      <c r="L12" s="17"/>
      <c r="M12" s="17"/>
      <c r="N12" s="17"/>
      <c r="O12" s="17"/>
      <c r="P12" s="17"/>
      <c r="Q12" s="17"/>
      <c r="R12" s="17"/>
      <c r="S12" s="17"/>
      <c r="T12" s="17"/>
    </row>
    <row r="13" spans="1:20" x14ac:dyDescent="0.3">
      <c r="A13" s="139"/>
      <c r="B13" s="39" t="s">
        <v>21</v>
      </c>
      <c r="C13" s="37" t="s">
        <v>8</v>
      </c>
      <c r="D13" s="38"/>
      <c r="F13" s="17"/>
      <c r="G13" s="17"/>
      <c r="H13" s="17"/>
      <c r="I13" s="17"/>
      <c r="J13" s="17"/>
      <c r="K13" s="17"/>
      <c r="L13" s="17"/>
      <c r="M13" s="17"/>
      <c r="N13" s="17"/>
      <c r="O13" s="17"/>
      <c r="P13" s="17"/>
      <c r="Q13" s="17"/>
      <c r="R13" s="17"/>
      <c r="S13" s="17"/>
      <c r="T13" s="17"/>
    </row>
    <row r="14" spans="1:20" ht="26.4" x14ac:dyDescent="0.3">
      <c r="A14" s="139"/>
      <c r="B14" s="39" t="s">
        <v>22</v>
      </c>
      <c r="C14" s="37" t="s">
        <v>8</v>
      </c>
      <c r="D14" s="38"/>
      <c r="F14" s="17"/>
      <c r="G14" s="17"/>
      <c r="H14" s="17"/>
      <c r="I14" s="17"/>
      <c r="J14" s="17"/>
      <c r="K14" s="17"/>
      <c r="L14" s="17"/>
      <c r="M14" s="17"/>
      <c r="N14" s="17"/>
      <c r="O14" s="17"/>
      <c r="P14" s="17"/>
      <c r="Q14" s="17"/>
      <c r="R14" s="17"/>
      <c r="S14" s="17"/>
      <c r="T14" s="17"/>
    </row>
    <row r="15" spans="1:20" ht="51" customHeight="1" x14ac:dyDescent="0.3">
      <c r="A15" s="145" t="s">
        <v>23</v>
      </c>
      <c r="B15" s="145"/>
      <c r="C15" s="37" t="s">
        <v>8</v>
      </c>
      <c r="D15" s="38"/>
      <c r="F15" s="17"/>
      <c r="G15" s="17"/>
      <c r="H15" s="17"/>
      <c r="I15" s="17"/>
      <c r="J15" s="17"/>
      <c r="K15" s="17"/>
      <c r="L15" s="17"/>
      <c r="M15" s="17"/>
      <c r="N15" s="17"/>
      <c r="O15" s="17"/>
      <c r="P15" s="17"/>
      <c r="Q15" s="17"/>
      <c r="R15" s="17"/>
      <c r="S15" s="17"/>
      <c r="T15" s="17"/>
    </row>
    <row r="16" spans="1:20" ht="69" customHeight="1" x14ac:dyDescent="0.3">
      <c r="A16" s="145" t="s">
        <v>24</v>
      </c>
      <c r="B16" s="145"/>
      <c r="C16" s="37" t="s">
        <v>8</v>
      </c>
      <c r="D16" s="38"/>
      <c r="F16" s="17"/>
      <c r="G16" s="17"/>
      <c r="H16" s="17"/>
      <c r="I16" s="17"/>
      <c r="J16" s="17"/>
      <c r="K16" s="17"/>
      <c r="L16" s="17"/>
      <c r="M16" s="17"/>
      <c r="N16" s="17"/>
      <c r="O16" s="17"/>
      <c r="P16" s="17"/>
      <c r="Q16" s="17"/>
      <c r="R16" s="17"/>
      <c r="S16" s="17"/>
      <c r="T16" s="17"/>
    </row>
    <row r="17" spans="1:20" ht="51" customHeight="1" x14ac:dyDescent="0.3">
      <c r="A17" s="145" t="s">
        <v>25</v>
      </c>
      <c r="B17" s="145"/>
      <c r="C17" s="37" t="s">
        <v>8</v>
      </c>
      <c r="D17" s="38"/>
      <c r="F17" s="17"/>
      <c r="G17" s="17"/>
      <c r="H17" s="17"/>
      <c r="I17" s="17"/>
      <c r="J17" s="17"/>
      <c r="K17" s="17"/>
      <c r="L17" s="17"/>
      <c r="M17" s="17"/>
      <c r="N17" s="17"/>
      <c r="O17" s="17"/>
      <c r="P17" s="17"/>
      <c r="Q17" s="17"/>
      <c r="R17" s="17"/>
      <c r="S17" s="17"/>
      <c r="T17" s="17"/>
    </row>
    <row r="18" spans="1:20" ht="79.8" x14ac:dyDescent="0.3">
      <c r="A18" s="35" t="s">
        <v>26</v>
      </c>
      <c r="B18" s="36" t="s">
        <v>27</v>
      </c>
      <c r="C18" s="37" t="s">
        <v>8</v>
      </c>
      <c r="D18" s="38"/>
      <c r="F18" s="17"/>
      <c r="G18" s="17"/>
      <c r="H18" s="17"/>
      <c r="I18" s="17"/>
      <c r="J18" s="17"/>
      <c r="K18" s="17"/>
      <c r="L18" s="17"/>
      <c r="M18" s="17"/>
      <c r="N18" s="17"/>
      <c r="O18" s="17"/>
      <c r="P18" s="17"/>
      <c r="Q18" s="17"/>
      <c r="R18" s="17"/>
      <c r="S18" s="17"/>
      <c r="T18" s="17"/>
    </row>
    <row r="19" spans="1:20" ht="25.5" customHeight="1" x14ac:dyDescent="0.3">
      <c r="A19" s="138" t="s">
        <v>28</v>
      </c>
      <c r="B19" s="138"/>
      <c r="C19" s="37"/>
      <c r="D19" s="38"/>
      <c r="F19" s="17"/>
      <c r="G19" s="17"/>
      <c r="H19" s="17"/>
      <c r="I19" s="17"/>
      <c r="J19" s="17"/>
      <c r="K19" s="17"/>
      <c r="L19" s="17"/>
      <c r="M19" s="17"/>
      <c r="N19" s="17"/>
      <c r="O19" s="17"/>
      <c r="P19" s="17"/>
      <c r="Q19" s="17"/>
      <c r="R19" s="17"/>
      <c r="S19" s="17"/>
      <c r="T19" s="17"/>
    </row>
    <row r="20" spans="1:20" ht="38.25" customHeight="1" x14ac:dyDescent="0.3">
      <c r="A20" s="139" t="s">
        <v>29</v>
      </c>
      <c r="B20" s="36" t="s">
        <v>30</v>
      </c>
      <c r="C20" s="142" t="s">
        <v>8</v>
      </c>
      <c r="D20" s="146"/>
      <c r="F20" s="17"/>
      <c r="G20" s="17"/>
      <c r="H20" s="17"/>
      <c r="I20" s="17"/>
      <c r="J20" s="17"/>
      <c r="K20" s="17"/>
      <c r="L20" s="17"/>
      <c r="M20" s="17"/>
      <c r="N20" s="17"/>
      <c r="O20" s="17"/>
      <c r="P20" s="17"/>
      <c r="Q20" s="17"/>
      <c r="R20" s="17"/>
      <c r="S20" s="17"/>
      <c r="T20" s="17"/>
    </row>
    <row r="21" spans="1:20" ht="26.4" x14ac:dyDescent="0.3">
      <c r="A21" s="139"/>
      <c r="B21" s="39" t="s">
        <v>31</v>
      </c>
      <c r="C21" s="143"/>
      <c r="D21" s="146"/>
      <c r="F21" s="17"/>
      <c r="G21" s="17"/>
      <c r="H21" s="17"/>
      <c r="I21" s="17"/>
      <c r="J21" s="17"/>
      <c r="K21" s="17"/>
      <c r="L21" s="17"/>
      <c r="M21" s="17"/>
      <c r="N21" s="17"/>
      <c r="O21" s="17"/>
      <c r="P21" s="17"/>
      <c r="Q21" s="17"/>
      <c r="R21" s="17"/>
      <c r="S21" s="17"/>
      <c r="T21" s="17"/>
    </row>
    <row r="22" spans="1:20" ht="39.6" x14ac:dyDescent="0.3">
      <c r="A22" s="139"/>
      <c r="B22" s="39" t="s">
        <v>32</v>
      </c>
      <c r="C22" s="37" t="s">
        <v>8</v>
      </c>
      <c r="D22" s="38"/>
      <c r="F22" s="17"/>
      <c r="G22" s="17"/>
      <c r="H22" s="17"/>
      <c r="I22" s="17"/>
      <c r="J22" s="17"/>
      <c r="K22" s="17"/>
      <c r="L22" s="17"/>
      <c r="M22" s="17"/>
      <c r="N22" s="17"/>
      <c r="O22" s="17"/>
      <c r="P22" s="17"/>
      <c r="Q22" s="17"/>
      <c r="R22" s="17"/>
      <c r="S22" s="17"/>
      <c r="T22" s="17"/>
    </row>
    <row r="23" spans="1:20" ht="26.4" x14ac:dyDescent="0.3">
      <c r="A23" s="139"/>
      <c r="B23" s="39" t="s">
        <v>33</v>
      </c>
      <c r="C23" s="37" t="s">
        <v>8</v>
      </c>
      <c r="D23" s="38"/>
      <c r="F23" s="17"/>
      <c r="G23" s="17"/>
      <c r="H23" s="17"/>
      <c r="I23" s="17"/>
      <c r="J23" s="17"/>
      <c r="K23" s="17"/>
      <c r="L23" s="17"/>
      <c r="M23" s="17"/>
      <c r="N23" s="17"/>
      <c r="O23" s="17"/>
      <c r="P23" s="17"/>
      <c r="Q23" s="17"/>
      <c r="R23" s="17"/>
      <c r="S23" s="17"/>
      <c r="T23" s="17"/>
    </row>
    <row r="24" spans="1:20" ht="26.4" x14ac:dyDescent="0.3">
      <c r="A24" s="139"/>
      <c r="B24" s="39" t="s">
        <v>34</v>
      </c>
      <c r="C24" s="37" t="s">
        <v>8</v>
      </c>
      <c r="D24" s="38"/>
      <c r="F24" s="17"/>
      <c r="G24" s="17"/>
      <c r="H24" s="17"/>
      <c r="I24" s="17"/>
      <c r="J24" s="17"/>
      <c r="K24" s="17"/>
      <c r="L24" s="17"/>
      <c r="M24" s="17"/>
      <c r="N24" s="17"/>
      <c r="O24" s="17"/>
      <c r="P24" s="17"/>
      <c r="Q24" s="17"/>
      <c r="R24" s="17"/>
      <c r="S24" s="17"/>
      <c r="T24" s="17"/>
    </row>
    <row r="25" spans="1:20" x14ac:dyDescent="0.3">
      <c r="A25" s="139"/>
      <c r="B25" s="39" t="s">
        <v>35</v>
      </c>
      <c r="C25" s="37" t="s">
        <v>8</v>
      </c>
      <c r="D25" s="38"/>
      <c r="F25" s="17"/>
      <c r="G25" s="17"/>
      <c r="H25" s="17"/>
      <c r="I25" s="17"/>
      <c r="J25" s="17"/>
      <c r="K25" s="17"/>
      <c r="L25" s="17"/>
      <c r="M25" s="17"/>
      <c r="N25" s="17"/>
      <c r="O25" s="17"/>
      <c r="P25" s="17"/>
      <c r="Q25" s="17"/>
      <c r="R25" s="17"/>
      <c r="S25" s="17"/>
      <c r="T25" s="17"/>
    </row>
    <row r="26" spans="1:20" ht="26.4" x14ac:dyDescent="0.3">
      <c r="A26" s="139"/>
      <c r="B26" s="39" t="s">
        <v>36</v>
      </c>
      <c r="C26" s="37" t="s">
        <v>8</v>
      </c>
      <c r="D26" s="38"/>
      <c r="F26" s="17"/>
      <c r="G26" s="17"/>
      <c r="H26" s="17"/>
      <c r="I26" s="17"/>
      <c r="J26" s="17"/>
      <c r="K26" s="17"/>
      <c r="L26" s="17"/>
      <c r="M26" s="17"/>
      <c r="N26" s="17"/>
      <c r="O26" s="17"/>
      <c r="P26" s="17"/>
      <c r="Q26" s="17"/>
      <c r="R26" s="17"/>
      <c r="S26" s="17"/>
      <c r="T26" s="17"/>
    </row>
    <row r="27" spans="1:20" ht="39.6" x14ac:dyDescent="0.3">
      <c r="A27" s="139"/>
      <c r="B27" s="39" t="s">
        <v>37</v>
      </c>
      <c r="C27" s="37" t="s">
        <v>8</v>
      </c>
      <c r="D27" s="38"/>
      <c r="F27" s="17"/>
      <c r="G27" s="17"/>
      <c r="H27" s="17"/>
      <c r="I27" s="17"/>
      <c r="J27" s="17"/>
      <c r="K27" s="17"/>
      <c r="L27" s="17"/>
      <c r="M27" s="17"/>
      <c r="N27" s="17"/>
      <c r="O27" s="17"/>
      <c r="P27" s="17"/>
      <c r="Q27" s="17"/>
      <c r="R27" s="17"/>
      <c r="S27" s="17"/>
      <c r="T27" s="17"/>
    </row>
    <row r="28" spans="1:20" ht="52.8" x14ac:dyDescent="0.3">
      <c r="A28" s="139"/>
      <c r="B28" s="39" t="s">
        <v>38</v>
      </c>
      <c r="C28" s="37" t="s">
        <v>8</v>
      </c>
      <c r="D28" s="38"/>
      <c r="F28" s="17"/>
      <c r="G28" s="17"/>
      <c r="H28" s="17"/>
      <c r="I28" s="17"/>
      <c r="J28" s="17"/>
      <c r="K28" s="17"/>
      <c r="L28" s="17"/>
      <c r="M28" s="17"/>
      <c r="N28" s="17"/>
      <c r="O28" s="17"/>
      <c r="P28" s="17"/>
      <c r="Q28" s="17"/>
      <c r="R28" s="17"/>
      <c r="S28" s="17"/>
      <c r="T28" s="17"/>
    </row>
    <row r="29" spans="1:20" ht="26.4" x14ac:dyDescent="0.3">
      <c r="A29" s="139"/>
      <c r="B29" s="39" t="s">
        <v>39</v>
      </c>
      <c r="C29" s="37" t="s">
        <v>8</v>
      </c>
      <c r="D29" s="38"/>
      <c r="F29" s="17"/>
      <c r="G29" s="17"/>
      <c r="H29" s="17"/>
      <c r="I29" s="17"/>
      <c r="J29" s="17"/>
      <c r="K29" s="17"/>
      <c r="L29" s="17"/>
      <c r="M29" s="17"/>
      <c r="N29" s="17"/>
      <c r="O29" s="17"/>
      <c r="P29" s="17"/>
      <c r="Q29" s="17"/>
      <c r="R29" s="17"/>
      <c r="S29" s="17"/>
      <c r="T29" s="17"/>
    </row>
    <row r="30" spans="1:20" ht="39.6" x14ac:dyDescent="0.3">
      <c r="A30" s="139"/>
      <c r="B30" s="40" t="s">
        <v>40</v>
      </c>
      <c r="C30" s="37" t="s">
        <v>18</v>
      </c>
      <c r="D30" s="38"/>
      <c r="F30" s="17"/>
      <c r="G30" s="17"/>
      <c r="H30" s="17"/>
      <c r="I30" s="17"/>
      <c r="J30" s="17"/>
      <c r="K30" s="17"/>
      <c r="L30" s="17"/>
      <c r="M30" s="17"/>
      <c r="N30" s="17"/>
      <c r="O30" s="17"/>
      <c r="P30" s="17"/>
      <c r="Q30" s="17"/>
      <c r="R30" s="17"/>
      <c r="S30" s="17"/>
      <c r="T30" s="17"/>
    </row>
    <row r="31" spans="1:20" ht="66" x14ac:dyDescent="0.3">
      <c r="A31" s="139"/>
      <c r="B31" s="39" t="s">
        <v>41</v>
      </c>
      <c r="C31" s="37" t="s">
        <v>8</v>
      </c>
      <c r="D31" s="38"/>
      <c r="F31" s="17"/>
      <c r="G31" s="17"/>
      <c r="H31" s="17"/>
      <c r="I31" s="17"/>
      <c r="J31" s="17"/>
      <c r="K31" s="17"/>
      <c r="L31" s="17"/>
      <c r="M31" s="17"/>
      <c r="N31" s="17"/>
      <c r="O31" s="17"/>
      <c r="P31" s="17"/>
      <c r="Q31" s="17"/>
      <c r="R31" s="17"/>
      <c r="S31" s="17"/>
      <c r="T31" s="17"/>
    </row>
    <row r="32" spans="1:20" ht="66.599999999999994" x14ac:dyDescent="0.3">
      <c r="A32" s="134" t="s">
        <v>42</v>
      </c>
      <c r="B32" s="36" t="s">
        <v>43</v>
      </c>
      <c r="C32" s="142" t="s">
        <v>8</v>
      </c>
      <c r="D32" s="146"/>
      <c r="F32" s="17"/>
      <c r="G32" s="17"/>
      <c r="H32" s="17"/>
      <c r="I32" s="17"/>
      <c r="J32" s="17"/>
      <c r="K32" s="17"/>
      <c r="L32" s="17"/>
      <c r="M32" s="17"/>
      <c r="N32" s="17"/>
      <c r="O32" s="17"/>
      <c r="P32" s="17"/>
      <c r="Q32" s="17"/>
      <c r="R32" s="17"/>
      <c r="S32" s="17"/>
      <c r="T32" s="17"/>
    </row>
    <row r="33" spans="1:20" ht="26.4" x14ac:dyDescent="0.3">
      <c r="A33" s="134"/>
      <c r="B33" s="39" t="s">
        <v>44</v>
      </c>
      <c r="C33" s="143"/>
      <c r="D33" s="146"/>
      <c r="F33" s="17"/>
      <c r="G33" s="17"/>
      <c r="H33" s="17"/>
      <c r="I33" s="17"/>
      <c r="J33" s="17"/>
      <c r="K33" s="17"/>
      <c r="L33" s="17"/>
      <c r="M33" s="17"/>
      <c r="N33" s="17"/>
      <c r="O33" s="17"/>
      <c r="P33" s="17"/>
      <c r="Q33" s="17"/>
      <c r="R33" s="17"/>
      <c r="S33" s="17"/>
      <c r="T33" s="17"/>
    </row>
    <row r="34" spans="1:20" x14ac:dyDescent="0.3">
      <c r="A34" s="134"/>
      <c r="B34" s="39" t="s">
        <v>45</v>
      </c>
      <c r="C34" s="37" t="s">
        <v>8</v>
      </c>
      <c r="D34" s="38"/>
      <c r="F34" s="17"/>
      <c r="G34" s="17"/>
      <c r="H34" s="17"/>
      <c r="I34" s="17"/>
      <c r="J34" s="17"/>
      <c r="K34" s="17"/>
      <c r="L34" s="17"/>
      <c r="M34" s="17"/>
      <c r="N34" s="17"/>
      <c r="O34" s="17"/>
      <c r="P34" s="17"/>
      <c r="Q34" s="17"/>
      <c r="R34" s="17"/>
      <c r="S34" s="17"/>
      <c r="T34" s="17"/>
    </row>
    <row r="35" spans="1:20" x14ac:dyDescent="0.3">
      <c r="A35" s="134"/>
      <c r="B35" s="39" t="s">
        <v>46</v>
      </c>
      <c r="C35" s="37" t="s">
        <v>8</v>
      </c>
      <c r="D35" s="38"/>
      <c r="F35" s="17"/>
      <c r="G35" s="17"/>
      <c r="H35" s="17"/>
      <c r="I35" s="17"/>
      <c r="J35" s="17"/>
      <c r="K35" s="17"/>
      <c r="L35" s="17"/>
      <c r="M35" s="17"/>
      <c r="N35" s="17"/>
      <c r="O35" s="17"/>
      <c r="P35" s="17"/>
      <c r="Q35" s="17"/>
      <c r="R35" s="17"/>
      <c r="S35" s="17"/>
      <c r="T35" s="17"/>
    </row>
    <row r="36" spans="1:20" ht="39.6" x14ac:dyDescent="0.3">
      <c r="A36" s="134"/>
      <c r="B36" s="39" t="s">
        <v>47</v>
      </c>
      <c r="C36" s="37" t="s">
        <v>8</v>
      </c>
      <c r="D36" s="38"/>
      <c r="F36" s="17"/>
      <c r="G36" s="17"/>
      <c r="H36" s="17"/>
      <c r="I36" s="17"/>
      <c r="J36" s="17"/>
      <c r="K36" s="17"/>
      <c r="L36" s="17"/>
      <c r="M36" s="17"/>
      <c r="N36" s="17"/>
      <c r="O36" s="17"/>
      <c r="P36" s="17"/>
      <c r="Q36" s="17"/>
      <c r="R36" s="17"/>
      <c r="S36" s="17"/>
      <c r="T36" s="17"/>
    </row>
    <row r="37" spans="1:20" ht="26.4" x14ac:dyDescent="0.3">
      <c r="A37" s="134"/>
      <c r="B37" s="39" t="s">
        <v>48</v>
      </c>
      <c r="C37" s="37" t="s">
        <v>8</v>
      </c>
      <c r="D37" s="38"/>
      <c r="F37" s="17"/>
      <c r="G37" s="17"/>
      <c r="H37" s="17"/>
      <c r="I37" s="17"/>
      <c r="J37" s="17"/>
      <c r="K37" s="17"/>
      <c r="L37" s="17"/>
      <c r="M37" s="17"/>
      <c r="N37" s="17"/>
      <c r="O37" s="17"/>
      <c r="P37" s="17"/>
      <c r="Q37" s="17"/>
      <c r="R37" s="17"/>
      <c r="S37" s="17"/>
      <c r="T37" s="17"/>
    </row>
    <row r="38" spans="1:20" ht="25.5" customHeight="1" x14ac:dyDescent="0.3">
      <c r="A38" s="135" t="s">
        <v>49</v>
      </c>
      <c r="B38" s="135"/>
      <c r="C38" s="37"/>
      <c r="D38" s="38"/>
      <c r="F38" s="17"/>
      <c r="G38" s="17"/>
      <c r="H38" s="17"/>
      <c r="I38" s="17"/>
      <c r="J38" s="17"/>
      <c r="K38" s="17"/>
      <c r="L38" s="17"/>
      <c r="M38" s="17"/>
      <c r="N38" s="17"/>
      <c r="O38" s="17"/>
      <c r="P38" s="17"/>
      <c r="Q38" s="17"/>
      <c r="R38" s="17"/>
      <c r="S38" s="17"/>
      <c r="T38" s="17"/>
    </row>
    <row r="39" spans="1:20" ht="27" x14ac:dyDescent="0.3">
      <c r="A39" s="139" t="s">
        <v>50</v>
      </c>
      <c r="B39" s="42" t="s">
        <v>51</v>
      </c>
      <c r="C39" s="142" t="s">
        <v>18</v>
      </c>
      <c r="D39" s="38"/>
      <c r="F39" s="17"/>
      <c r="G39" s="17"/>
      <c r="H39" s="17"/>
      <c r="I39" s="17"/>
      <c r="J39" s="17"/>
      <c r="K39" s="17"/>
      <c r="L39" s="17"/>
      <c r="M39" s="17"/>
      <c r="N39" s="17"/>
      <c r="O39" s="17"/>
      <c r="P39" s="17"/>
      <c r="Q39" s="17"/>
      <c r="R39" s="17"/>
      <c r="S39" s="17"/>
      <c r="T39" s="17"/>
    </row>
    <row r="40" spans="1:20" x14ac:dyDescent="0.3">
      <c r="A40" s="139"/>
      <c r="B40" s="40" t="s">
        <v>52</v>
      </c>
      <c r="C40" s="143"/>
      <c r="D40" s="38"/>
      <c r="F40" s="17"/>
      <c r="G40" s="17"/>
      <c r="H40" s="17"/>
      <c r="I40" s="17"/>
      <c r="J40" s="17"/>
      <c r="K40" s="17"/>
      <c r="L40" s="17"/>
      <c r="M40" s="17"/>
      <c r="N40" s="17"/>
      <c r="O40" s="17"/>
      <c r="P40" s="17"/>
      <c r="Q40" s="17"/>
      <c r="R40" s="17"/>
      <c r="S40" s="17"/>
      <c r="T40" s="17"/>
    </row>
    <row r="41" spans="1:20" x14ac:dyDescent="0.3">
      <c r="A41" s="139"/>
      <c r="B41" s="40" t="s">
        <v>53</v>
      </c>
      <c r="C41" s="37" t="s">
        <v>18</v>
      </c>
      <c r="D41" s="38"/>
      <c r="F41" s="17"/>
      <c r="G41" s="17"/>
      <c r="H41" s="17"/>
      <c r="I41" s="17"/>
      <c r="J41" s="17"/>
      <c r="K41" s="17"/>
      <c r="L41" s="17"/>
      <c r="M41" s="17"/>
      <c r="N41" s="17"/>
      <c r="O41" s="17"/>
      <c r="P41" s="17"/>
      <c r="Q41" s="17"/>
      <c r="R41" s="17"/>
      <c r="S41" s="17"/>
      <c r="T41" s="17"/>
    </row>
    <row r="42" spans="1:20" x14ac:dyDescent="0.3">
      <c r="A42" s="139"/>
      <c r="B42" s="40" t="s">
        <v>54</v>
      </c>
      <c r="C42" s="37" t="s">
        <v>18</v>
      </c>
      <c r="D42" s="38"/>
      <c r="F42" s="17"/>
      <c r="G42" s="17"/>
      <c r="H42" s="17"/>
      <c r="I42" s="17"/>
      <c r="J42" s="17"/>
      <c r="K42" s="17"/>
      <c r="L42" s="17"/>
      <c r="M42" s="17"/>
      <c r="N42" s="17"/>
      <c r="O42" s="17"/>
      <c r="P42" s="17"/>
      <c r="Q42" s="17"/>
      <c r="R42" s="17"/>
      <c r="S42" s="17"/>
      <c r="T42" s="17"/>
    </row>
    <row r="43" spans="1:20" ht="26.4" x14ac:dyDescent="0.3">
      <c r="A43" s="139"/>
      <c r="B43" s="40" t="s">
        <v>55</v>
      </c>
      <c r="C43" s="142" t="s">
        <v>18</v>
      </c>
      <c r="D43" s="38"/>
      <c r="F43" s="17"/>
      <c r="G43" s="17"/>
      <c r="H43" s="17"/>
      <c r="I43" s="17"/>
      <c r="J43" s="17"/>
      <c r="K43" s="17"/>
      <c r="L43" s="17"/>
      <c r="M43" s="17"/>
      <c r="N43" s="17"/>
      <c r="O43" s="17"/>
      <c r="P43" s="17"/>
      <c r="Q43" s="17"/>
      <c r="R43" s="17"/>
      <c r="S43" s="17"/>
      <c r="T43" s="17"/>
    </row>
    <row r="44" spans="1:20" ht="52.8" x14ac:dyDescent="0.3">
      <c r="A44" s="139"/>
      <c r="B44" s="40" t="s">
        <v>56</v>
      </c>
      <c r="C44" s="143"/>
      <c r="D44" s="38"/>
      <c r="F44" s="17"/>
      <c r="G44" s="17"/>
      <c r="H44" s="17"/>
      <c r="I44" s="17"/>
      <c r="J44" s="17"/>
      <c r="K44" s="17"/>
      <c r="L44" s="17"/>
      <c r="M44" s="17"/>
      <c r="N44" s="17"/>
      <c r="O44" s="17"/>
      <c r="P44" s="17"/>
      <c r="Q44" s="17"/>
      <c r="R44" s="17"/>
      <c r="S44" s="17"/>
      <c r="T44" s="17"/>
    </row>
    <row r="45" spans="1:20" ht="53.4" x14ac:dyDescent="0.3">
      <c r="A45" s="43" t="s">
        <v>57</v>
      </c>
      <c r="B45" s="36" t="s">
        <v>58</v>
      </c>
      <c r="C45" s="37" t="s">
        <v>8</v>
      </c>
      <c r="D45" s="38"/>
      <c r="F45" s="17"/>
      <c r="G45" s="17"/>
      <c r="H45" s="17"/>
      <c r="I45" s="17"/>
      <c r="J45" s="17"/>
      <c r="K45" s="17"/>
      <c r="L45" s="17"/>
      <c r="M45" s="17"/>
      <c r="N45" s="17"/>
      <c r="O45" s="17"/>
      <c r="P45" s="17"/>
      <c r="Q45" s="17"/>
      <c r="R45" s="17"/>
      <c r="S45" s="17"/>
      <c r="T45" s="17"/>
    </row>
    <row r="46" spans="1:20" ht="51" customHeight="1" x14ac:dyDescent="0.3">
      <c r="A46" s="135" t="s">
        <v>59</v>
      </c>
      <c r="B46" s="135"/>
      <c r="C46" s="37"/>
      <c r="D46" s="38"/>
      <c r="F46" s="17"/>
      <c r="G46" s="17"/>
      <c r="H46" s="17"/>
      <c r="I46" s="17"/>
      <c r="J46" s="17"/>
      <c r="K46" s="17"/>
      <c r="L46" s="17"/>
      <c r="M46" s="17"/>
      <c r="N46" s="17"/>
      <c r="O46" s="17"/>
      <c r="P46" s="17"/>
      <c r="Q46" s="17"/>
      <c r="R46" s="17"/>
      <c r="S46" s="17"/>
      <c r="T46" s="17"/>
    </row>
    <row r="47" spans="1:20" ht="93" x14ac:dyDescent="0.3">
      <c r="A47" s="35" t="s">
        <v>60</v>
      </c>
      <c r="B47" s="36" t="s">
        <v>61</v>
      </c>
      <c r="C47" s="37" t="s">
        <v>8</v>
      </c>
      <c r="D47" s="38"/>
      <c r="F47" s="17"/>
      <c r="G47" s="17"/>
      <c r="H47" s="17"/>
      <c r="I47" s="17"/>
      <c r="J47" s="17"/>
      <c r="K47" s="17"/>
      <c r="L47" s="17"/>
      <c r="M47" s="17"/>
      <c r="N47" s="17"/>
      <c r="O47" s="17"/>
      <c r="P47" s="17"/>
      <c r="Q47" s="17"/>
      <c r="R47" s="17"/>
      <c r="S47" s="17"/>
      <c r="T47" s="17"/>
    </row>
    <row r="48" spans="1:20" ht="93" x14ac:dyDescent="0.3">
      <c r="A48" s="35" t="s">
        <v>62</v>
      </c>
      <c r="B48" s="36" t="s">
        <v>63</v>
      </c>
      <c r="C48" s="37" t="s">
        <v>8</v>
      </c>
      <c r="D48" s="38"/>
      <c r="F48" s="17"/>
      <c r="G48" s="17"/>
      <c r="H48" s="17"/>
      <c r="I48" s="17"/>
      <c r="J48" s="17"/>
      <c r="K48" s="17"/>
      <c r="L48" s="17"/>
      <c r="M48" s="17"/>
      <c r="N48" s="17"/>
      <c r="O48" s="17"/>
      <c r="P48" s="17"/>
      <c r="Q48" s="17"/>
      <c r="R48" s="17"/>
      <c r="S48" s="17"/>
      <c r="T48" s="17"/>
    </row>
    <row r="49" spans="1:20" ht="40.200000000000003" x14ac:dyDescent="0.3">
      <c r="A49" s="134" t="s">
        <v>64</v>
      </c>
      <c r="B49" s="36" t="s">
        <v>65</v>
      </c>
      <c r="C49" s="142" t="s">
        <v>8</v>
      </c>
      <c r="D49" s="146"/>
      <c r="F49" s="17"/>
      <c r="G49" s="17"/>
      <c r="H49" s="17"/>
      <c r="I49" s="17"/>
      <c r="J49" s="17"/>
      <c r="K49" s="17"/>
      <c r="L49" s="17"/>
      <c r="M49" s="17"/>
      <c r="N49" s="17"/>
      <c r="O49" s="17"/>
      <c r="P49" s="17"/>
      <c r="Q49" s="17"/>
      <c r="R49" s="17"/>
      <c r="S49" s="17"/>
      <c r="T49" s="17"/>
    </row>
    <row r="50" spans="1:20" ht="26.4" x14ac:dyDescent="0.3">
      <c r="A50" s="134"/>
      <c r="B50" s="39" t="s">
        <v>66</v>
      </c>
      <c r="C50" s="143"/>
      <c r="D50" s="146"/>
      <c r="F50" s="17"/>
      <c r="G50" s="17"/>
      <c r="H50" s="17"/>
      <c r="I50" s="17"/>
      <c r="J50" s="17"/>
      <c r="K50" s="17"/>
      <c r="L50" s="17"/>
      <c r="M50" s="17"/>
      <c r="N50" s="17"/>
      <c r="O50" s="17"/>
      <c r="P50" s="17"/>
      <c r="Q50" s="17"/>
      <c r="R50" s="17"/>
      <c r="S50" s="17"/>
      <c r="T50" s="17"/>
    </row>
    <row r="51" spans="1:20" ht="26.4" x14ac:dyDescent="0.3">
      <c r="A51" s="134"/>
      <c r="B51" s="39" t="s">
        <v>67</v>
      </c>
      <c r="C51" s="37" t="s">
        <v>8</v>
      </c>
      <c r="D51" s="38"/>
      <c r="F51" s="17"/>
      <c r="G51" s="17"/>
      <c r="H51" s="17"/>
      <c r="I51" s="17"/>
      <c r="J51" s="17"/>
      <c r="K51" s="17"/>
      <c r="L51" s="17"/>
      <c r="M51" s="17"/>
      <c r="N51" s="17"/>
      <c r="O51" s="17"/>
      <c r="P51" s="17"/>
      <c r="Q51" s="17"/>
      <c r="R51" s="17"/>
      <c r="S51" s="17"/>
      <c r="T51" s="17"/>
    </row>
    <row r="52" spans="1:20" ht="39.6" x14ac:dyDescent="0.3">
      <c r="A52" s="134"/>
      <c r="B52" s="39" t="s">
        <v>68</v>
      </c>
      <c r="C52" s="37" t="s">
        <v>8</v>
      </c>
      <c r="D52" s="38"/>
      <c r="F52" s="17"/>
      <c r="G52" s="17"/>
      <c r="H52" s="17"/>
      <c r="I52" s="17"/>
      <c r="J52" s="17"/>
      <c r="K52" s="17"/>
      <c r="L52" s="17"/>
      <c r="M52" s="17"/>
      <c r="N52" s="17"/>
      <c r="O52" s="17"/>
      <c r="P52" s="17"/>
      <c r="Q52" s="17"/>
      <c r="R52" s="17"/>
      <c r="S52" s="17"/>
      <c r="T52" s="17"/>
    </row>
    <row r="53" spans="1:20" ht="26.4" x14ac:dyDescent="0.3">
      <c r="A53" s="134"/>
      <c r="B53" s="39" t="s">
        <v>69</v>
      </c>
      <c r="C53" s="37" t="s">
        <v>8</v>
      </c>
      <c r="D53" s="38"/>
      <c r="F53" s="17"/>
      <c r="G53" s="17"/>
      <c r="H53" s="17"/>
      <c r="I53" s="17"/>
      <c r="J53" s="17"/>
      <c r="K53" s="17"/>
      <c r="L53" s="17"/>
      <c r="M53" s="17"/>
      <c r="N53" s="17"/>
      <c r="O53" s="17"/>
      <c r="P53" s="17"/>
      <c r="Q53" s="17"/>
      <c r="R53" s="17"/>
      <c r="S53" s="17"/>
      <c r="T53" s="17"/>
    </row>
    <row r="54" spans="1:20" x14ac:dyDescent="0.3">
      <c r="A54" s="128" t="s">
        <v>70</v>
      </c>
      <c r="B54" s="128"/>
      <c r="C54" s="37"/>
      <c r="D54" s="38"/>
      <c r="F54" s="17"/>
      <c r="G54" s="17"/>
      <c r="H54" s="17"/>
      <c r="I54" s="17"/>
      <c r="J54" s="17"/>
      <c r="K54" s="17"/>
      <c r="L54" s="17"/>
      <c r="M54" s="17"/>
      <c r="N54" s="17"/>
      <c r="O54" s="17"/>
      <c r="P54" s="17"/>
      <c r="Q54" s="17"/>
      <c r="R54" s="17"/>
      <c r="S54" s="17"/>
      <c r="T54" s="17"/>
    </row>
    <row r="55" spans="1:20" x14ac:dyDescent="0.3">
      <c r="A55" s="128" t="s">
        <v>71</v>
      </c>
      <c r="B55" s="128"/>
      <c r="C55" s="37"/>
      <c r="D55" s="38"/>
      <c r="F55" s="17"/>
      <c r="G55" s="17"/>
      <c r="H55" s="17"/>
      <c r="I55" s="17"/>
      <c r="J55" s="17"/>
      <c r="K55" s="17"/>
      <c r="L55" s="17"/>
      <c r="M55" s="17"/>
      <c r="N55" s="17"/>
      <c r="O55" s="17"/>
      <c r="P55" s="17"/>
      <c r="Q55" s="17"/>
      <c r="R55" s="17"/>
      <c r="S55" s="17"/>
      <c r="T55" s="17"/>
    </row>
    <row r="56" spans="1:20" ht="40.200000000000003" x14ac:dyDescent="0.3">
      <c r="A56" s="134" t="s">
        <v>72</v>
      </c>
      <c r="B56" s="36" t="s">
        <v>73</v>
      </c>
      <c r="C56" s="142" t="s">
        <v>8</v>
      </c>
      <c r="D56" s="146"/>
      <c r="F56" s="17"/>
      <c r="G56" s="17"/>
      <c r="H56" s="17"/>
      <c r="I56" s="17"/>
      <c r="J56" s="17"/>
      <c r="K56" s="17"/>
      <c r="L56" s="17"/>
      <c r="M56" s="17"/>
      <c r="N56" s="17"/>
      <c r="O56" s="17"/>
      <c r="P56" s="17"/>
      <c r="Q56" s="17"/>
      <c r="R56" s="17"/>
      <c r="S56" s="17"/>
      <c r="T56" s="17"/>
    </row>
    <row r="57" spans="1:20" ht="27" x14ac:dyDescent="0.3">
      <c r="A57" s="134"/>
      <c r="B57" s="36" t="s">
        <v>74</v>
      </c>
      <c r="C57" s="143"/>
      <c r="D57" s="146"/>
      <c r="F57" s="17"/>
      <c r="G57" s="17"/>
      <c r="H57" s="17"/>
      <c r="I57" s="17"/>
      <c r="J57" s="17"/>
      <c r="K57" s="17"/>
      <c r="L57" s="17"/>
      <c r="M57" s="17"/>
      <c r="N57" s="17"/>
      <c r="O57" s="17"/>
      <c r="P57" s="17"/>
      <c r="Q57" s="17"/>
      <c r="R57" s="17"/>
      <c r="S57" s="17"/>
      <c r="T57" s="17"/>
    </row>
    <row r="58" spans="1:20" x14ac:dyDescent="0.3">
      <c r="A58" s="134"/>
      <c r="B58" s="36" t="s">
        <v>75</v>
      </c>
      <c r="C58" s="37" t="s">
        <v>8</v>
      </c>
      <c r="D58" s="38"/>
      <c r="F58" s="17"/>
      <c r="G58" s="17"/>
      <c r="H58" s="17"/>
      <c r="I58" s="17"/>
      <c r="J58" s="17"/>
      <c r="K58" s="17"/>
      <c r="L58" s="17"/>
      <c r="M58" s="17"/>
      <c r="N58" s="17"/>
      <c r="O58" s="17"/>
      <c r="P58" s="17"/>
      <c r="Q58" s="17"/>
      <c r="R58" s="17"/>
      <c r="S58" s="17"/>
      <c r="T58" s="17"/>
    </row>
    <row r="59" spans="1:20" ht="27" x14ac:dyDescent="0.3">
      <c r="A59" s="134"/>
      <c r="B59" s="36" t="s">
        <v>76</v>
      </c>
      <c r="C59" s="37" t="s">
        <v>8</v>
      </c>
      <c r="D59" s="38"/>
      <c r="F59" s="17"/>
      <c r="G59" s="17"/>
      <c r="H59" s="17"/>
      <c r="I59" s="17"/>
      <c r="J59" s="17"/>
      <c r="K59" s="17"/>
      <c r="L59" s="17"/>
      <c r="M59" s="17"/>
      <c r="N59" s="17"/>
      <c r="O59" s="17"/>
      <c r="P59" s="17"/>
      <c r="Q59" s="17"/>
      <c r="R59" s="17"/>
      <c r="S59" s="17"/>
      <c r="T59" s="17"/>
    </row>
    <row r="60" spans="1:20" ht="38.25" customHeight="1" x14ac:dyDescent="0.3">
      <c r="A60" s="133" t="s">
        <v>77</v>
      </c>
      <c r="B60" s="133"/>
      <c r="C60" s="37"/>
      <c r="D60" s="38"/>
      <c r="F60" s="17"/>
      <c r="G60" s="17"/>
      <c r="H60" s="17"/>
      <c r="I60" s="17"/>
      <c r="J60" s="17"/>
      <c r="K60" s="17"/>
      <c r="L60" s="17"/>
      <c r="M60" s="17"/>
      <c r="N60" s="17"/>
      <c r="O60" s="17"/>
      <c r="P60" s="17"/>
      <c r="Q60" s="17"/>
      <c r="R60" s="17"/>
      <c r="S60" s="17"/>
      <c r="T60" s="17"/>
    </row>
    <row r="61" spans="1:20" ht="53.4" x14ac:dyDescent="0.3">
      <c r="A61" s="129" t="s">
        <v>78</v>
      </c>
      <c r="B61" s="36" t="s">
        <v>79</v>
      </c>
      <c r="C61" s="142" t="s">
        <v>8</v>
      </c>
      <c r="D61" s="146"/>
      <c r="F61" s="17"/>
      <c r="G61" s="17"/>
      <c r="H61" s="17"/>
      <c r="I61" s="17"/>
      <c r="J61" s="17"/>
      <c r="K61" s="17"/>
      <c r="L61" s="17"/>
      <c r="M61" s="17"/>
      <c r="N61" s="17"/>
      <c r="O61" s="17"/>
      <c r="P61" s="17"/>
      <c r="Q61" s="17"/>
      <c r="R61" s="17"/>
      <c r="S61" s="17"/>
      <c r="T61" s="17"/>
    </row>
    <row r="62" spans="1:20" x14ac:dyDescent="0.3">
      <c r="A62" s="129"/>
      <c r="B62" s="36" t="s">
        <v>80</v>
      </c>
      <c r="C62" s="143"/>
      <c r="D62" s="146"/>
      <c r="F62" s="17"/>
      <c r="G62" s="17"/>
      <c r="H62" s="17"/>
      <c r="I62" s="17"/>
      <c r="J62" s="17"/>
      <c r="K62" s="17"/>
      <c r="L62" s="17"/>
      <c r="M62" s="17"/>
      <c r="N62" s="17"/>
      <c r="O62" s="17"/>
      <c r="P62" s="17"/>
      <c r="Q62" s="17"/>
      <c r="R62" s="17"/>
      <c r="S62" s="17"/>
      <c r="T62" s="17"/>
    </row>
    <row r="63" spans="1:20" x14ac:dyDescent="0.3">
      <c r="A63" s="129"/>
      <c r="B63" s="36" t="s">
        <v>81</v>
      </c>
      <c r="C63" s="37" t="s">
        <v>8</v>
      </c>
      <c r="D63" s="38"/>
      <c r="F63" s="17"/>
      <c r="G63" s="17"/>
      <c r="H63" s="17"/>
      <c r="I63" s="17"/>
      <c r="J63" s="17"/>
      <c r="K63" s="17"/>
      <c r="L63" s="17"/>
      <c r="M63" s="17"/>
      <c r="N63" s="17"/>
      <c r="O63" s="17"/>
      <c r="P63" s="17"/>
      <c r="Q63" s="17"/>
      <c r="R63" s="17"/>
      <c r="S63" s="17"/>
      <c r="T63" s="17"/>
    </row>
    <row r="64" spans="1:20" x14ac:dyDescent="0.3">
      <c r="A64" s="129"/>
      <c r="B64" s="36" t="s">
        <v>82</v>
      </c>
      <c r="C64" s="37" t="s">
        <v>8</v>
      </c>
      <c r="D64" s="38"/>
      <c r="F64" s="17"/>
      <c r="G64" s="17"/>
      <c r="H64" s="17"/>
      <c r="I64" s="17"/>
      <c r="J64" s="17"/>
      <c r="K64" s="17"/>
      <c r="L64" s="17"/>
      <c r="M64" s="17"/>
      <c r="N64" s="17"/>
      <c r="O64" s="17"/>
      <c r="P64" s="17"/>
      <c r="Q64" s="17"/>
      <c r="R64" s="17"/>
      <c r="S64" s="17"/>
      <c r="T64" s="17"/>
    </row>
    <row r="65" spans="1:20" ht="40.200000000000003" x14ac:dyDescent="0.3">
      <c r="A65" s="129"/>
      <c r="B65" s="36" t="s">
        <v>83</v>
      </c>
      <c r="C65" s="37" t="s">
        <v>8</v>
      </c>
      <c r="D65" s="38"/>
      <c r="F65" s="17"/>
      <c r="G65" s="17"/>
      <c r="H65" s="17"/>
      <c r="I65" s="17"/>
      <c r="J65" s="17"/>
      <c r="K65" s="17"/>
      <c r="L65" s="17"/>
      <c r="M65" s="17"/>
      <c r="N65" s="17"/>
      <c r="O65" s="17"/>
      <c r="P65" s="17"/>
      <c r="Q65" s="17"/>
      <c r="R65" s="17"/>
      <c r="S65" s="17"/>
      <c r="T65" s="17"/>
    </row>
    <row r="66" spans="1:20" x14ac:dyDescent="0.3">
      <c r="A66" s="129"/>
      <c r="B66" s="36" t="s">
        <v>84</v>
      </c>
      <c r="C66" s="37" t="s">
        <v>8</v>
      </c>
      <c r="D66" s="38"/>
      <c r="F66" s="17"/>
      <c r="G66" s="17"/>
      <c r="H66" s="17"/>
      <c r="I66" s="17"/>
      <c r="J66" s="17"/>
      <c r="K66" s="17"/>
      <c r="L66" s="17"/>
      <c r="M66" s="17"/>
      <c r="N66" s="17"/>
      <c r="O66" s="17"/>
      <c r="P66" s="17"/>
      <c r="Q66" s="17"/>
      <c r="R66" s="17"/>
      <c r="S66" s="17"/>
      <c r="T66" s="17"/>
    </row>
    <row r="67" spans="1:20" x14ac:dyDescent="0.3">
      <c r="A67" s="129"/>
      <c r="B67" s="36" t="s">
        <v>85</v>
      </c>
      <c r="C67" s="37" t="s">
        <v>8</v>
      </c>
      <c r="D67" s="38"/>
      <c r="F67" s="17"/>
      <c r="G67" s="17"/>
      <c r="H67" s="17"/>
      <c r="I67" s="17"/>
      <c r="J67" s="17"/>
      <c r="K67" s="17"/>
      <c r="L67" s="17"/>
      <c r="M67" s="17"/>
      <c r="N67" s="17"/>
      <c r="O67" s="17"/>
      <c r="P67" s="17"/>
      <c r="Q67" s="17"/>
      <c r="R67" s="17"/>
      <c r="S67" s="17"/>
      <c r="T67" s="17"/>
    </row>
    <row r="68" spans="1:20" x14ac:dyDescent="0.3">
      <c r="A68" s="129"/>
      <c r="B68" s="36" t="s">
        <v>86</v>
      </c>
      <c r="C68" s="37" t="s">
        <v>8</v>
      </c>
      <c r="D68" s="38"/>
      <c r="F68" s="17"/>
      <c r="G68" s="17"/>
      <c r="H68" s="17"/>
      <c r="I68" s="17"/>
      <c r="J68" s="17"/>
      <c r="K68" s="17"/>
      <c r="L68" s="17"/>
      <c r="M68" s="17"/>
      <c r="N68" s="17"/>
      <c r="O68" s="17"/>
      <c r="P68" s="17"/>
      <c r="Q68" s="17"/>
      <c r="R68" s="17"/>
      <c r="S68" s="17"/>
      <c r="T68" s="17"/>
    </row>
    <row r="69" spans="1:20" x14ac:dyDescent="0.3">
      <c r="A69" s="129"/>
      <c r="B69" s="36" t="s">
        <v>87</v>
      </c>
      <c r="C69" s="37" t="s">
        <v>8</v>
      </c>
      <c r="D69" s="38"/>
      <c r="F69" s="17"/>
      <c r="G69" s="17"/>
      <c r="H69" s="17"/>
      <c r="I69" s="17"/>
      <c r="J69" s="17"/>
      <c r="K69" s="17"/>
      <c r="L69" s="17"/>
      <c r="M69" s="17"/>
      <c r="N69" s="17"/>
      <c r="O69" s="17"/>
      <c r="P69" s="17"/>
      <c r="Q69" s="17"/>
      <c r="R69" s="17"/>
      <c r="S69" s="17"/>
      <c r="T69" s="17"/>
    </row>
    <row r="70" spans="1:20" x14ac:dyDescent="0.3">
      <c r="A70" s="129"/>
      <c r="B70" s="36" t="s">
        <v>88</v>
      </c>
      <c r="C70" s="37" t="s">
        <v>8</v>
      </c>
      <c r="D70" s="38"/>
      <c r="F70" s="17"/>
      <c r="G70" s="17"/>
      <c r="H70" s="17"/>
      <c r="I70" s="17"/>
      <c r="J70" s="17"/>
      <c r="K70" s="17"/>
      <c r="L70" s="17"/>
      <c r="M70" s="17"/>
      <c r="N70" s="17"/>
      <c r="O70" s="17"/>
      <c r="P70" s="17"/>
      <c r="Q70" s="17"/>
      <c r="R70" s="17"/>
      <c r="S70" s="17"/>
      <c r="T70" s="17"/>
    </row>
    <row r="71" spans="1:20" ht="44.25" customHeight="1" x14ac:dyDescent="0.3">
      <c r="A71" s="130" t="s">
        <v>89</v>
      </c>
      <c r="B71" s="130"/>
      <c r="C71" s="37" t="s">
        <v>8</v>
      </c>
      <c r="D71" s="38"/>
      <c r="F71" s="17"/>
      <c r="G71" s="17"/>
      <c r="H71" s="17"/>
      <c r="I71" s="17"/>
      <c r="J71" s="17"/>
      <c r="K71" s="17"/>
      <c r="L71" s="17"/>
      <c r="M71" s="17"/>
      <c r="N71" s="17"/>
      <c r="O71" s="17"/>
      <c r="P71" s="17"/>
      <c r="Q71" s="17"/>
      <c r="R71" s="17"/>
      <c r="S71" s="17"/>
      <c r="T71" s="17"/>
    </row>
    <row r="72" spans="1:20" ht="53.4" x14ac:dyDescent="0.3">
      <c r="A72" s="46" t="s">
        <v>90</v>
      </c>
      <c r="B72" s="42" t="s">
        <v>91</v>
      </c>
      <c r="C72" s="37" t="s">
        <v>18</v>
      </c>
      <c r="D72" s="38"/>
      <c r="F72" s="17"/>
      <c r="G72" s="17"/>
      <c r="H72" s="17"/>
      <c r="I72" s="17"/>
      <c r="J72" s="17"/>
      <c r="K72" s="17"/>
      <c r="L72" s="17"/>
      <c r="M72" s="17"/>
      <c r="N72" s="17"/>
      <c r="O72" s="17"/>
      <c r="P72" s="17"/>
      <c r="Q72" s="17"/>
      <c r="R72" s="17"/>
      <c r="S72" s="17"/>
      <c r="T72" s="17"/>
    </row>
    <row r="73" spans="1:20" ht="93" x14ac:dyDescent="0.3">
      <c r="A73" s="131" t="s">
        <v>92</v>
      </c>
      <c r="B73" s="36" t="s">
        <v>93</v>
      </c>
      <c r="C73" s="37" t="s">
        <v>8</v>
      </c>
      <c r="D73" s="38"/>
      <c r="F73" s="17"/>
      <c r="G73" s="17"/>
      <c r="H73" s="17"/>
      <c r="I73" s="17"/>
      <c r="J73" s="17"/>
      <c r="K73" s="17"/>
      <c r="L73" s="17"/>
      <c r="M73" s="17"/>
      <c r="N73" s="17"/>
      <c r="O73" s="17"/>
      <c r="P73" s="17"/>
      <c r="Q73" s="17"/>
      <c r="R73" s="17"/>
      <c r="S73" s="17"/>
      <c r="T73" s="17"/>
    </row>
    <row r="74" spans="1:20" ht="27" x14ac:dyDescent="0.3">
      <c r="A74" s="131"/>
      <c r="B74" s="36" t="s">
        <v>94</v>
      </c>
      <c r="C74" s="37" t="s">
        <v>8</v>
      </c>
      <c r="D74" s="38"/>
      <c r="F74" s="17"/>
      <c r="G74" s="17"/>
      <c r="H74" s="17"/>
      <c r="I74" s="17"/>
      <c r="J74" s="17"/>
      <c r="K74" s="17"/>
      <c r="L74" s="17"/>
      <c r="M74" s="17"/>
      <c r="N74" s="17"/>
      <c r="O74" s="17"/>
      <c r="P74" s="17"/>
      <c r="Q74" s="17"/>
      <c r="R74" s="17"/>
      <c r="S74" s="17"/>
      <c r="T74" s="17"/>
    </row>
    <row r="75" spans="1:20" ht="40.200000000000003" x14ac:dyDescent="0.3">
      <c r="A75" s="131"/>
      <c r="B75" s="36" t="s">
        <v>95</v>
      </c>
      <c r="C75" s="37" t="s">
        <v>8</v>
      </c>
      <c r="D75" s="38"/>
      <c r="F75" s="17"/>
      <c r="G75" s="17"/>
      <c r="H75" s="17"/>
      <c r="I75" s="17"/>
      <c r="J75" s="17"/>
      <c r="K75" s="17"/>
      <c r="L75" s="17"/>
      <c r="M75" s="17"/>
      <c r="N75" s="17"/>
      <c r="O75" s="17"/>
      <c r="P75" s="17"/>
      <c r="Q75" s="17"/>
      <c r="R75" s="17"/>
      <c r="S75" s="17"/>
      <c r="T75" s="17"/>
    </row>
    <row r="76" spans="1:20" ht="40.200000000000003" x14ac:dyDescent="0.3">
      <c r="A76" s="47" t="s">
        <v>96</v>
      </c>
      <c r="B76" s="36" t="s">
        <v>97</v>
      </c>
      <c r="C76" s="37" t="s">
        <v>8</v>
      </c>
      <c r="D76" s="38"/>
      <c r="F76" s="17"/>
      <c r="G76" s="17"/>
      <c r="H76" s="17"/>
      <c r="I76" s="17"/>
      <c r="J76" s="17"/>
      <c r="K76" s="17"/>
      <c r="L76" s="17"/>
      <c r="M76" s="17"/>
      <c r="N76" s="17"/>
      <c r="O76" s="17"/>
      <c r="P76" s="17"/>
      <c r="Q76" s="17"/>
      <c r="R76" s="17"/>
      <c r="S76" s="17"/>
      <c r="T76" s="17"/>
    </row>
    <row r="77" spans="1:20" x14ac:dyDescent="0.3">
      <c r="A77" s="132" t="s">
        <v>98</v>
      </c>
      <c r="B77" s="132"/>
      <c r="C77" s="37"/>
      <c r="D77" s="38"/>
      <c r="F77" s="17"/>
      <c r="G77" s="17"/>
      <c r="H77" s="17"/>
      <c r="I77" s="17"/>
      <c r="J77" s="17"/>
      <c r="K77" s="17"/>
      <c r="L77" s="17"/>
      <c r="M77" s="17"/>
      <c r="N77" s="17"/>
      <c r="O77" s="17"/>
      <c r="P77" s="17"/>
      <c r="Q77" s="17"/>
      <c r="R77" s="17"/>
      <c r="S77" s="17"/>
      <c r="T77" s="17"/>
    </row>
    <row r="78" spans="1:20" ht="26.25" customHeight="1" x14ac:dyDescent="0.3">
      <c r="A78" s="133" t="s">
        <v>99</v>
      </c>
      <c r="B78" s="133"/>
      <c r="C78" s="37"/>
      <c r="D78" s="38"/>
      <c r="F78" s="17"/>
      <c r="G78" s="17"/>
      <c r="H78" s="17"/>
      <c r="I78" s="17"/>
      <c r="J78" s="17"/>
      <c r="K78" s="17"/>
      <c r="L78" s="17"/>
      <c r="M78" s="17"/>
      <c r="N78" s="17"/>
      <c r="O78" s="17"/>
      <c r="P78" s="17"/>
      <c r="Q78" s="17"/>
      <c r="R78" s="17"/>
      <c r="S78" s="17"/>
      <c r="T78" s="17"/>
    </row>
    <row r="79" spans="1:20" ht="53.4" x14ac:dyDescent="0.3">
      <c r="A79" s="129" t="s">
        <v>100</v>
      </c>
      <c r="B79" s="36" t="s">
        <v>101</v>
      </c>
      <c r="C79" s="142" t="s">
        <v>8</v>
      </c>
      <c r="D79" s="146"/>
      <c r="F79" s="17"/>
      <c r="G79" s="17"/>
      <c r="H79" s="17"/>
      <c r="I79" s="17"/>
      <c r="J79" s="17"/>
      <c r="K79" s="17"/>
      <c r="L79" s="17"/>
      <c r="M79" s="17"/>
      <c r="N79" s="17"/>
      <c r="O79" s="17"/>
      <c r="P79" s="17"/>
      <c r="Q79" s="17"/>
      <c r="R79" s="17"/>
      <c r="S79" s="17"/>
      <c r="T79" s="17"/>
    </row>
    <row r="80" spans="1:20" x14ac:dyDescent="0.3">
      <c r="A80" s="129"/>
      <c r="B80" s="36" t="s">
        <v>102</v>
      </c>
      <c r="C80" s="143"/>
      <c r="D80" s="146"/>
      <c r="F80" s="17"/>
      <c r="G80" s="17"/>
      <c r="H80" s="17"/>
      <c r="I80" s="17"/>
      <c r="J80" s="17"/>
      <c r="K80" s="17"/>
      <c r="L80" s="17"/>
      <c r="M80" s="17"/>
      <c r="N80" s="17"/>
      <c r="O80" s="17"/>
      <c r="P80" s="17"/>
      <c r="Q80" s="17"/>
      <c r="R80" s="17"/>
      <c r="S80" s="17"/>
      <c r="T80" s="17"/>
    </row>
    <row r="81" spans="1:20" ht="27" x14ac:dyDescent="0.3">
      <c r="A81" s="129"/>
      <c r="B81" s="36" t="s">
        <v>103</v>
      </c>
      <c r="C81" s="37" t="s">
        <v>8</v>
      </c>
      <c r="D81" s="38"/>
      <c r="F81" s="17"/>
      <c r="G81" s="17"/>
      <c r="H81" s="17"/>
      <c r="I81" s="17"/>
      <c r="J81" s="17"/>
      <c r="K81" s="17"/>
      <c r="L81" s="17"/>
      <c r="M81" s="17"/>
      <c r="N81" s="17"/>
      <c r="O81" s="17"/>
      <c r="P81" s="17"/>
      <c r="Q81" s="17"/>
      <c r="R81" s="17"/>
      <c r="S81" s="17"/>
      <c r="T81" s="17"/>
    </row>
    <row r="82" spans="1:20" ht="26.4" x14ac:dyDescent="0.3">
      <c r="A82" s="129"/>
      <c r="B82" s="48" t="s">
        <v>104</v>
      </c>
      <c r="C82" s="37" t="s">
        <v>8</v>
      </c>
      <c r="D82" s="38"/>
      <c r="F82" s="17"/>
      <c r="G82" s="17"/>
      <c r="H82" s="17"/>
      <c r="I82" s="17"/>
      <c r="J82" s="17"/>
      <c r="K82" s="17"/>
      <c r="L82" s="17"/>
      <c r="M82" s="17"/>
      <c r="N82" s="17"/>
      <c r="O82" s="17"/>
      <c r="P82" s="17"/>
      <c r="Q82" s="17"/>
      <c r="R82" s="17"/>
      <c r="S82" s="17"/>
      <c r="T82" s="17"/>
    </row>
    <row r="83" spans="1:20" ht="66" x14ac:dyDescent="0.3">
      <c r="A83" s="129"/>
      <c r="B83" s="48" t="s">
        <v>105</v>
      </c>
      <c r="C83" s="37" t="s">
        <v>8</v>
      </c>
      <c r="D83" s="38"/>
      <c r="F83" s="17"/>
      <c r="G83" s="17"/>
      <c r="H83" s="17"/>
      <c r="I83" s="17"/>
      <c r="J83" s="17"/>
      <c r="K83" s="17"/>
      <c r="L83" s="17"/>
      <c r="M83" s="17"/>
      <c r="N83" s="17"/>
      <c r="O83" s="17"/>
      <c r="P83" s="17"/>
      <c r="Q83" s="17"/>
      <c r="R83" s="17"/>
      <c r="S83" s="17"/>
      <c r="T83" s="17"/>
    </row>
    <row r="84" spans="1:20" x14ac:dyDescent="0.3">
      <c r="A84" s="129"/>
      <c r="B84" s="36" t="s">
        <v>106</v>
      </c>
      <c r="C84" s="37" t="s">
        <v>8</v>
      </c>
      <c r="D84" s="38"/>
      <c r="F84" s="17"/>
      <c r="G84" s="17"/>
      <c r="H84" s="17"/>
      <c r="I84" s="17"/>
      <c r="J84" s="17"/>
      <c r="K84" s="17"/>
      <c r="L84" s="17"/>
      <c r="M84" s="17"/>
      <c r="N84" s="17"/>
      <c r="O84" s="17"/>
      <c r="P84" s="17"/>
      <c r="Q84" s="17"/>
      <c r="R84" s="17"/>
      <c r="S84" s="17"/>
      <c r="T84" s="17"/>
    </row>
    <row r="85" spans="1:20" ht="27" x14ac:dyDescent="0.3">
      <c r="A85" s="129"/>
      <c r="B85" s="36" t="s">
        <v>107</v>
      </c>
      <c r="C85" s="37" t="s">
        <v>8</v>
      </c>
      <c r="D85" s="38"/>
      <c r="F85" s="17"/>
      <c r="G85" s="17"/>
      <c r="H85" s="17"/>
      <c r="I85" s="17"/>
      <c r="J85" s="17"/>
      <c r="K85" s="17"/>
      <c r="L85" s="17"/>
      <c r="M85" s="17"/>
      <c r="N85" s="17"/>
      <c r="O85" s="17"/>
      <c r="P85" s="17"/>
      <c r="Q85" s="17"/>
      <c r="R85" s="17"/>
      <c r="S85" s="17"/>
      <c r="T85" s="17"/>
    </row>
    <row r="86" spans="1:20" ht="27" x14ac:dyDescent="0.3">
      <c r="A86" s="129"/>
      <c r="B86" s="36" t="s">
        <v>108</v>
      </c>
      <c r="C86" s="37" t="s">
        <v>8</v>
      </c>
      <c r="D86" s="38"/>
      <c r="F86" s="17"/>
      <c r="G86" s="17"/>
      <c r="H86" s="17"/>
      <c r="I86" s="17"/>
      <c r="J86" s="17"/>
      <c r="K86" s="17"/>
      <c r="L86" s="17"/>
      <c r="M86" s="17"/>
      <c r="N86" s="17"/>
      <c r="O86" s="17"/>
      <c r="P86" s="17"/>
      <c r="Q86" s="17"/>
      <c r="R86" s="17"/>
      <c r="S86" s="17"/>
      <c r="T86" s="17"/>
    </row>
    <row r="87" spans="1:20" ht="27" x14ac:dyDescent="0.3">
      <c r="A87" s="129"/>
      <c r="B87" s="36" t="s">
        <v>109</v>
      </c>
      <c r="C87" s="37" t="s">
        <v>8</v>
      </c>
      <c r="D87" s="38"/>
      <c r="F87" s="17"/>
      <c r="G87" s="17"/>
      <c r="H87" s="17"/>
      <c r="I87" s="17"/>
      <c r="J87" s="17"/>
      <c r="K87" s="17"/>
      <c r="L87" s="17"/>
      <c r="M87" s="17"/>
      <c r="N87" s="17"/>
      <c r="O87" s="17"/>
      <c r="P87" s="17"/>
      <c r="Q87" s="17"/>
      <c r="R87" s="17"/>
      <c r="S87" s="17"/>
      <c r="T87" s="17"/>
    </row>
    <row r="88" spans="1:20" ht="27" x14ac:dyDescent="0.3">
      <c r="A88" s="129"/>
      <c r="B88" s="36" t="s">
        <v>110</v>
      </c>
      <c r="C88" s="37" t="s">
        <v>8</v>
      </c>
      <c r="D88" s="38"/>
      <c r="F88" s="17"/>
      <c r="G88" s="17"/>
      <c r="H88" s="17"/>
      <c r="I88" s="17"/>
      <c r="J88" s="17"/>
      <c r="K88" s="17"/>
      <c r="L88" s="17"/>
      <c r="M88" s="17"/>
      <c r="N88" s="17"/>
      <c r="O88" s="17"/>
      <c r="P88" s="17"/>
      <c r="Q88" s="17"/>
      <c r="R88" s="17"/>
      <c r="S88" s="17"/>
      <c r="T88" s="17"/>
    </row>
    <row r="89" spans="1:20" ht="27" x14ac:dyDescent="0.3">
      <c r="A89" s="129"/>
      <c r="B89" s="36" t="s">
        <v>111</v>
      </c>
      <c r="C89" s="37" t="s">
        <v>8</v>
      </c>
      <c r="D89" s="38"/>
      <c r="F89" s="17"/>
      <c r="G89" s="17"/>
      <c r="H89" s="17"/>
      <c r="I89" s="17"/>
      <c r="J89" s="17"/>
      <c r="K89" s="17"/>
      <c r="L89" s="17"/>
      <c r="M89" s="17"/>
      <c r="N89" s="17"/>
      <c r="O89" s="17"/>
      <c r="P89" s="17"/>
      <c r="Q89" s="17"/>
      <c r="R89" s="17"/>
      <c r="S89" s="17"/>
      <c r="T89" s="17"/>
    </row>
    <row r="90" spans="1:20" ht="40.200000000000003" x14ac:dyDescent="0.3">
      <c r="A90" s="129"/>
      <c r="B90" s="36" t="s">
        <v>112</v>
      </c>
      <c r="C90" s="37" t="s">
        <v>8</v>
      </c>
      <c r="D90" s="38"/>
      <c r="F90" s="17"/>
      <c r="G90" s="17"/>
      <c r="H90" s="17"/>
      <c r="I90" s="17"/>
      <c r="J90" s="17"/>
      <c r="K90" s="17"/>
      <c r="L90" s="17"/>
      <c r="M90" s="17"/>
      <c r="N90" s="17"/>
      <c r="O90" s="17"/>
      <c r="P90" s="17"/>
      <c r="Q90" s="17"/>
      <c r="R90" s="17"/>
      <c r="S90" s="17"/>
      <c r="T90" s="17"/>
    </row>
    <row r="91" spans="1:20" ht="40.200000000000003" x14ac:dyDescent="0.3">
      <c r="A91" s="129"/>
      <c r="B91" s="36" t="s">
        <v>113</v>
      </c>
      <c r="C91" s="37" t="s">
        <v>8</v>
      </c>
      <c r="D91" s="38"/>
      <c r="F91" s="17"/>
      <c r="G91" s="17"/>
      <c r="H91" s="17"/>
      <c r="I91" s="17"/>
      <c r="J91" s="17"/>
      <c r="K91" s="17"/>
      <c r="L91" s="17"/>
      <c r="M91" s="17"/>
      <c r="N91" s="17"/>
      <c r="O91" s="17"/>
      <c r="P91" s="17"/>
      <c r="Q91" s="17"/>
      <c r="R91" s="17"/>
      <c r="S91" s="17"/>
      <c r="T91" s="17"/>
    </row>
    <row r="92" spans="1:20" ht="39.6" x14ac:dyDescent="0.3">
      <c r="A92" s="129"/>
      <c r="B92" s="45" t="s">
        <v>114</v>
      </c>
      <c r="C92" s="37"/>
      <c r="D92" s="38"/>
      <c r="F92" s="17"/>
      <c r="G92" s="17"/>
      <c r="H92" s="17"/>
      <c r="I92" s="17"/>
      <c r="J92" s="17"/>
      <c r="K92" s="17"/>
      <c r="L92" s="17"/>
      <c r="M92" s="17"/>
      <c r="N92" s="17"/>
      <c r="O92" s="17"/>
      <c r="P92" s="17"/>
      <c r="Q92" s="17"/>
      <c r="R92" s="17"/>
      <c r="S92" s="17"/>
      <c r="T92" s="17"/>
    </row>
    <row r="93" spans="1:20" ht="27" x14ac:dyDescent="0.3">
      <c r="A93" s="44" t="s">
        <v>115</v>
      </c>
      <c r="B93" s="36" t="s">
        <v>116</v>
      </c>
      <c r="C93" s="37" t="s">
        <v>8</v>
      </c>
      <c r="D93" s="38"/>
      <c r="F93" s="17"/>
      <c r="G93" s="17"/>
      <c r="H93" s="17"/>
      <c r="I93" s="17"/>
      <c r="J93" s="17"/>
      <c r="K93" s="17"/>
      <c r="L93" s="17"/>
      <c r="M93" s="17"/>
      <c r="N93" s="17"/>
      <c r="O93" s="17"/>
      <c r="P93" s="17"/>
      <c r="Q93" s="17"/>
      <c r="R93" s="17"/>
      <c r="S93" s="17"/>
      <c r="T93" s="17"/>
    </row>
    <row r="94" spans="1:20" ht="27" x14ac:dyDescent="0.3">
      <c r="A94" s="44" t="s">
        <v>117</v>
      </c>
      <c r="B94" s="36" t="s">
        <v>118</v>
      </c>
      <c r="C94" s="37" t="s">
        <v>8</v>
      </c>
      <c r="D94" s="38"/>
      <c r="F94" s="17"/>
      <c r="G94" s="17"/>
      <c r="H94" s="17"/>
      <c r="I94" s="17"/>
      <c r="J94" s="17"/>
      <c r="K94" s="17"/>
      <c r="L94" s="17"/>
      <c r="M94" s="17"/>
      <c r="N94" s="17"/>
      <c r="O94" s="17"/>
      <c r="P94" s="17"/>
      <c r="Q94" s="17"/>
      <c r="R94" s="17"/>
      <c r="S94" s="17"/>
      <c r="T94" s="17"/>
    </row>
    <row r="95" spans="1:20" x14ac:dyDescent="0.3">
      <c r="A95" s="127" t="s">
        <v>119</v>
      </c>
      <c r="B95" s="127"/>
      <c r="C95" s="37"/>
      <c r="D95" s="38"/>
      <c r="F95" s="17"/>
      <c r="G95" s="17"/>
      <c r="H95" s="17"/>
      <c r="I95" s="17"/>
      <c r="J95" s="17"/>
      <c r="K95" s="17"/>
      <c r="L95" s="17"/>
      <c r="M95" s="17"/>
      <c r="N95" s="17"/>
      <c r="O95" s="17"/>
      <c r="P95" s="17"/>
      <c r="Q95" s="17"/>
      <c r="R95" s="17"/>
      <c r="S95" s="17"/>
      <c r="T95" s="17"/>
    </row>
    <row r="96" spans="1:20" ht="53.4" x14ac:dyDescent="0.3">
      <c r="A96" s="129" t="s">
        <v>120</v>
      </c>
      <c r="B96" s="36" t="s">
        <v>121</v>
      </c>
      <c r="C96" s="142" t="s">
        <v>8</v>
      </c>
      <c r="D96" s="146"/>
      <c r="F96" s="17"/>
      <c r="G96" s="17"/>
      <c r="H96" s="17"/>
      <c r="I96" s="17"/>
      <c r="J96" s="17"/>
      <c r="K96" s="17"/>
      <c r="L96" s="17"/>
      <c r="M96" s="17"/>
      <c r="N96" s="17"/>
      <c r="O96" s="17"/>
      <c r="P96" s="17"/>
      <c r="Q96" s="17"/>
      <c r="R96" s="17"/>
      <c r="S96" s="17"/>
      <c r="T96" s="17"/>
    </row>
    <row r="97" spans="1:20" ht="53.4" x14ac:dyDescent="0.3">
      <c r="A97" s="129"/>
      <c r="B97" s="36" t="s">
        <v>122</v>
      </c>
      <c r="C97" s="143"/>
      <c r="D97" s="146"/>
      <c r="F97" s="17"/>
      <c r="G97" s="17"/>
      <c r="H97" s="17"/>
      <c r="I97" s="17"/>
      <c r="J97" s="17"/>
      <c r="K97" s="17"/>
      <c r="L97" s="17"/>
      <c r="M97" s="17"/>
      <c r="N97" s="17"/>
      <c r="O97" s="17"/>
      <c r="P97" s="17"/>
      <c r="Q97" s="17"/>
      <c r="R97" s="17"/>
      <c r="S97" s="17"/>
      <c r="T97" s="17"/>
    </row>
    <row r="98" spans="1:20" ht="53.4" x14ac:dyDescent="0.3">
      <c r="A98" s="129" t="s">
        <v>123</v>
      </c>
      <c r="B98" s="36" t="s">
        <v>124</v>
      </c>
      <c r="C98" s="37" t="s">
        <v>8</v>
      </c>
      <c r="D98" s="38"/>
      <c r="F98" s="17"/>
      <c r="G98" s="17"/>
      <c r="H98" s="17"/>
      <c r="I98" s="17"/>
      <c r="J98" s="17"/>
      <c r="K98" s="17"/>
      <c r="L98" s="17"/>
      <c r="M98" s="17"/>
      <c r="N98" s="17"/>
      <c r="O98" s="17"/>
      <c r="P98" s="17"/>
      <c r="Q98" s="17"/>
      <c r="R98" s="17"/>
      <c r="S98" s="17"/>
      <c r="T98" s="17"/>
    </row>
    <row r="99" spans="1:20" ht="66.599999999999994" x14ac:dyDescent="0.3">
      <c r="A99" s="129"/>
      <c r="B99" s="36" t="s">
        <v>125</v>
      </c>
      <c r="C99" s="37" t="s">
        <v>8</v>
      </c>
      <c r="D99" s="38"/>
      <c r="F99" s="17"/>
      <c r="G99" s="17"/>
      <c r="H99" s="17"/>
      <c r="I99" s="17"/>
      <c r="J99" s="17"/>
      <c r="K99" s="17"/>
      <c r="L99" s="17"/>
      <c r="M99" s="17"/>
      <c r="N99" s="17"/>
      <c r="O99" s="17"/>
      <c r="P99" s="17"/>
      <c r="Q99" s="17"/>
      <c r="R99" s="17"/>
      <c r="S99" s="17"/>
      <c r="T99" s="17"/>
    </row>
    <row r="100" spans="1:20" ht="53.4" x14ac:dyDescent="0.3">
      <c r="A100" s="129"/>
      <c r="B100" s="36" t="s">
        <v>126</v>
      </c>
      <c r="C100" s="37" t="s">
        <v>8</v>
      </c>
      <c r="D100" s="38"/>
      <c r="F100" s="17"/>
      <c r="G100" s="17"/>
      <c r="H100" s="17"/>
      <c r="I100" s="17"/>
      <c r="J100" s="17"/>
      <c r="K100" s="17"/>
      <c r="L100" s="17"/>
      <c r="M100" s="17"/>
      <c r="N100" s="17"/>
      <c r="O100" s="17"/>
      <c r="P100" s="17"/>
      <c r="Q100" s="17"/>
      <c r="R100" s="17"/>
      <c r="S100" s="17"/>
      <c r="T100" s="17"/>
    </row>
    <row r="101" spans="1:20" ht="27" x14ac:dyDescent="0.3">
      <c r="A101" s="129"/>
      <c r="B101" s="36" t="s">
        <v>127</v>
      </c>
      <c r="C101" s="37" t="s">
        <v>8</v>
      </c>
      <c r="D101" s="38"/>
      <c r="F101" s="17"/>
      <c r="G101" s="17"/>
      <c r="H101" s="17"/>
      <c r="I101" s="17"/>
      <c r="J101" s="17"/>
      <c r="K101" s="17"/>
      <c r="L101" s="17"/>
      <c r="M101" s="17"/>
      <c r="N101" s="17"/>
      <c r="O101" s="17"/>
      <c r="P101" s="17"/>
      <c r="Q101" s="17"/>
      <c r="R101" s="17"/>
      <c r="S101" s="17"/>
      <c r="T101" s="17"/>
    </row>
    <row r="102" spans="1:20" ht="40.200000000000003" x14ac:dyDescent="0.3">
      <c r="A102" s="129"/>
      <c r="B102" s="36" t="s">
        <v>128</v>
      </c>
      <c r="C102" s="37" t="s">
        <v>8</v>
      </c>
      <c r="D102" s="38"/>
      <c r="F102" s="17"/>
      <c r="G102" s="17"/>
      <c r="H102" s="17"/>
      <c r="I102" s="17"/>
      <c r="J102" s="17"/>
      <c r="K102" s="17"/>
      <c r="L102" s="17"/>
      <c r="M102" s="17"/>
      <c r="N102" s="17"/>
      <c r="O102" s="17"/>
      <c r="P102" s="17"/>
      <c r="Q102" s="17"/>
      <c r="R102" s="17"/>
      <c r="S102" s="17"/>
      <c r="T102" s="17"/>
    </row>
    <row r="103" spans="1:20" ht="66.599999999999994" x14ac:dyDescent="0.3">
      <c r="A103" s="129"/>
      <c r="B103" s="36" t="s">
        <v>129</v>
      </c>
      <c r="C103" s="37" t="s">
        <v>8</v>
      </c>
      <c r="D103" s="38"/>
      <c r="F103" s="17"/>
      <c r="G103" s="17"/>
      <c r="H103" s="17"/>
      <c r="I103" s="17"/>
      <c r="J103" s="17"/>
      <c r="K103" s="17"/>
      <c r="L103" s="17"/>
      <c r="M103" s="17"/>
      <c r="N103" s="17"/>
      <c r="O103" s="17"/>
      <c r="P103" s="17"/>
      <c r="Q103" s="17"/>
      <c r="R103" s="17"/>
      <c r="S103" s="17"/>
      <c r="T103" s="17"/>
    </row>
    <row r="104" spans="1:20" ht="25.5" customHeight="1" x14ac:dyDescent="0.3">
      <c r="A104" s="127" t="s">
        <v>130</v>
      </c>
      <c r="B104" s="127"/>
      <c r="C104" s="37"/>
      <c r="D104" s="38"/>
      <c r="F104" s="17"/>
      <c r="G104" s="17"/>
      <c r="H104" s="17"/>
      <c r="I104" s="17"/>
      <c r="J104" s="17"/>
      <c r="K104" s="17"/>
      <c r="L104" s="17"/>
      <c r="M104" s="17"/>
      <c r="N104" s="17"/>
      <c r="O104" s="17"/>
      <c r="P104" s="17"/>
      <c r="Q104" s="17"/>
      <c r="R104" s="17"/>
      <c r="S104" s="17"/>
      <c r="T104" s="17"/>
    </row>
    <row r="105" spans="1:20" ht="93" x14ac:dyDescent="0.3">
      <c r="A105" s="44" t="s">
        <v>131</v>
      </c>
      <c r="B105" s="36" t="s">
        <v>132</v>
      </c>
      <c r="C105" s="37" t="s">
        <v>8</v>
      </c>
      <c r="D105" s="38"/>
      <c r="F105" s="17"/>
      <c r="G105" s="17"/>
      <c r="H105" s="17"/>
      <c r="I105" s="17"/>
      <c r="J105" s="17"/>
      <c r="K105" s="17"/>
      <c r="L105" s="17"/>
      <c r="M105" s="17"/>
      <c r="N105" s="17"/>
      <c r="O105" s="17"/>
      <c r="P105" s="17"/>
      <c r="Q105" s="17"/>
      <c r="R105" s="17"/>
      <c r="S105" s="17"/>
      <c r="T105" s="17"/>
    </row>
    <row r="106" spans="1:20" ht="40.200000000000003" x14ac:dyDescent="0.3">
      <c r="A106" s="44" t="s">
        <v>133</v>
      </c>
      <c r="B106" s="36" t="s">
        <v>134</v>
      </c>
      <c r="C106" s="37" t="s">
        <v>8</v>
      </c>
      <c r="D106" s="38"/>
      <c r="F106" s="17"/>
      <c r="G106" s="17"/>
      <c r="H106" s="17"/>
      <c r="I106" s="17"/>
      <c r="J106" s="17"/>
      <c r="K106" s="17"/>
      <c r="L106" s="17"/>
      <c r="M106" s="17"/>
      <c r="N106" s="17"/>
      <c r="O106" s="17"/>
      <c r="P106" s="17"/>
      <c r="Q106" s="17"/>
      <c r="R106" s="17"/>
      <c r="S106" s="17"/>
      <c r="T106" s="17"/>
    </row>
    <row r="107" spans="1:20" x14ac:dyDescent="0.3">
      <c r="A107" s="128" t="s">
        <v>135</v>
      </c>
      <c r="B107" s="128"/>
      <c r="C107" s="37"/>
      <c r="D107" s="38"/>
      <c r="F107" s="17"/>
      <c r="G107" s="17"/>
      <c r="H107" s="17"/>
      <c r="I107" s="17"/>
      <c r="J107" s="17"/>
      <c r="K107" s="17"/>
      <c r="L107" s="17"/>
      <c r="M107" s="17"/>
      <c r="N107" s="17"/>
      <c r="O107" s="17"/>
      <c r="P107" s="17"/>
      <c r="Q107" s="17"/>
      <c r="R107" s="17"/>
      <c r="S107" s="17"/>
      <c r="T107" s="17"/>
    </row>
    <row r="108" spans="1:20" x14ac:dyDescent="0.3">
      <c r="A108" s="128" t="s">
        <v>136</v>
      </c>
      <c r="B108" s="128"/>
      <c r="C108" s="37"/>
      <c r="D108" s="38"/>
      <c r="F108" s="17"/>
      <c r="G108" s="17"/>
      <c r="H108" s="17"/>
      <c r="I108" s="17"/>
      <c r="J108" s="17"/>
      <c r="K108" s="17"/>
      <c r="L108" s="17"/>
      <c r="M108" s="17"/>
      <c r="N108" s="17"/>
      <c r="O108" s="17"/>
      <c r="P108" s="17"/>
      <c r="Q108" s="17"/>
      <c r="R108" s="17"/>
      <c r="S108" s="17"/>
      <c r="T108" s="17"/>
    </row>
    <row r="109" spans="1:20" ht="40.200000000000003" x14ac:dyDescent="0.3">
      <c r="A109" s="44" t="s">
        <v>137</v>
      </c>
      <c r="B109" s="36" t="s">
        <v>138</v>
      </c>
      <c r="C109" s="37" t="s">
        <v>8</v>
      </c>
      <c r="D109" s="38"/>
      <c r="F109" s="17"/>
      <c r="G109" s="17"/>
      <c r="H109" s="17"/>
      <c r="I109" s="17"/>
      <c r="J109" s="17"/>
      <c r="K109" s="17"/>
      <c r="L109" s="17"/>
      <c r="M109" s="17"/>
      <c r="N109" s="17"/>
      <c r="O109" s="17"/>
      <c r="P109" s="17"/>
      <c r="Q109" s="17"/>
      <c r="R109" s="17"/>
      <c r="S109" s="17"/>
      <c r="T109" s="17"/>
    </row>
    <row r="110" spans="1:20" ht="79.2" x14ac:dyDescent="0.3">
      <c r="A110" s="44" t="s">
        <v>139</v>
      </c>
      <c r="B110" s="48" t="s">
        <v>140</v>
      </c>
      <c r="C110" s="37" t="s">
        <v>8</v>
      </c>
      <c r="D110" s="38"/>
      <c r="F110" s="17"/>
      <c r="G110" s="17"/>
      <c r="H110" s="17"/>
      <c r="I110" s="17"/>
      <c r="J110" s="17"/>
      <c r="K110" s="17"/>
      <c r="L110" s="17"/>
      <c r="M110" s="17"/>
      <c r="N110" s="17"/>
      <c r="O110" s="17"/>
      <c r="P110" s="17"/>
      <c r="Q110" s="17"/>
      <c r="R110" s="17"/>
      <c r="S110" s="17"/>
      <c r="T110" s="17"/>
    </row>
    <row r="111" spans="1:20" ht="79.8" x14ac:dyDescent="0.3">
      <c r="A111" s="44" t="s">
        <v>141</v>
      </c>
      <c r="B111" s="36" t="s">
        <v>142</v>
      </c>
      <c r="C111" s="37" t="s">
        <v>8</v>
      </c>
      <c r="D111" s="38"/>
      <c r="F111" s="17"/>
      <c r="G111" s="17"/>
      <c r="H111" s="17"/>
      <c r="I111" s="17"/>
      <c r="J111" s="17"/>
      <c r="K111" s="17"/>
      <c r="L111" s="17"/>
      <c r="M111" s="17"/>
      <c r="N111" s="17"/>
      <c r="O111" s="17"/>
      <c r="P111" s="17"/>
      <c r="Q111" s="17"/>
      <c r="R111" s="17"/>
      <c r="S111" s="17"/>
      <c r="T111" s="17"/>
    </row>
    <row r="112" spans="1:20" ht="53.4" x14ac:dyDescent="0.3">
      <c r="A112" s="44" t="s">
        <v>143</v>
      </c>
      <c r="B112" s="36" t="s">
        <v>144</v>
      </c>
      <c r="C112" s="37" t="s">
        <v>8</v>
      </c>
      <c r="D112" s="38"/>
      <c r="F112" s="17"/>
      <c r="G112" s="17"/>
      <c r="H112" s="17"/>
      <c r="I112" s="17"/>
      <c r="J112" s="17"/>
      <c r="K112" s="17"/>
      <c r="L112" s="17"/>
      <c r="M112" s="17"/>
      <c r="N112" s="17"/>
      <c r="O112" s="17"/>
      <c r="P112" s="17"/>
      <c r="Q112" s="17"/>
      <c r="R112" s="17"/>
      <c r="S112" s="17"/>
      <c r="T112" s="17"/>
    </row>
  </sheetData>
  <autoFilter ref="A1:D112" xr:uid="{00000000-0009-0000-0000-000000000000}">
    <filterColumn colId="0" showButton="0"/>
  </autoFilter>
  <mergeCells count="48">
    <mergeCell ref="C79:C80"/>
    <mergeCell ref="D79:D80"/>
    <mergeCell ref="C96:C97"/>
    <mergeCell ref="D96:D97"/>
    <mergeCell ref="C49:C50"/>
    <mergeCell ref="D49:D50"/>
    <mergeCell ref="C56:C57"/>
    <mergeCell ref="D56:D57"/>
    <mergeCell ref="C61:C62"/>
    <mergeCell ref="D61:D62"/>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A1:B1"/>
    <mergeCell ref="A19:B19"/>
    <mergeCell ref="A7:A14"/>
    <mergeCell ref="A20:A31"/>
    <mergeCell ref="A38:B38"/>
    <mergeCell ref="A32:A37"/>
    <mergeCell ref="A54:B54"/>
    <mergeCell ref="A55:B55"/>
    <mergeCell ref="A56:A59"/>
    <mergeCell ref="A60:B60"/>
    <mergeCell ref="A46:B46"/>
    <mergeCell ref="A49:A53"/>
    <mergeCell ref="A61:A70"/>
    <mergeCell ref="A71:B71"/>
    <mergeCell ref="A73:A75"/>
    <mergeCell ref="A77:B77"/>
    <mergeCell ref="A78:B78"/>
    <mergeCell ref="A104:B104"/>
    <mergeCell ref="A107:B107"/>
    <mergeCell ref="A108:B108"/>
    <mergeCell ref="A79:A92"/>
    <mergeCell ref="A95:B95"/>
    <mergeCell ref="A96:A97"/>
    <mergeCell ref="A98:A103"/>
  </mergeCells>
  <pageMargins left="0.7" right="0.7" top="0.75" bottom="0.75" header="0.3" footer="0.3"/>
  <pageSetup orientation="portrait"/>
  <headerFooter>
    <oddHeader>&amp;L&amp;"Calibri"&amp;15&amp;K000000 Información Pública Clasificada&amp;1#_x000D_</oddHead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R216"/>
  <sheetViews>
    <sheetView workbookViewId="0">
      <selection activeCell="E3" sqref="E3"/>
    </sheetView>
  </sheetViews>
  <sheetFormatPr baseColWidth="10" defaultColWidth="11.44140625" defaultRowHeight="14.4" x14ac:dyDescent="0.3"/>
  <cols>
    <col min="1" max="1" width="65.109375" style="3" customWidth="1"/>
    <col min="2" max="2" width="63.44140625" style="1" customWidth="1"/>
    <col min="3" max="3" width="27.109375" style="8" customWidth="1"/>
    <col min="4" max="4" width="27.109375" customWidth="1"/>
  </cols>
  <sheetData>
    <row r="1" spans="1:18" ht="28.8" thickBot="1" x14ac:dyDescent="0.55000000000000004">
      <c r="A1" s="157" t="s">
        <v>145</v>
      </c>
      <c r="B1" s="158"/>
      <c r="C1" s="158"/>
      <c r="D1" s="158"/>
      <c r="F1" s="17"/>
      <c r="G1" s="17"/>
      <c r="H1" s="17"/>
      <c r="I1" s="17"/>
      <c r="J1" s="17"/>
      <c r="K1" s="17"/>
      <c r="L1" s="17"/>
      <c r="M1" s="17"/>
      <c r="N1" s="17"/>
      <c r="O1" s="17"/>
      <c r="P1" s="17"/>
      <c r="Q1" s="17"/>
      <c r="R1" s="17"/>
    </row>
    <row r="2" spans="1:18" ht="15" thickBot="1" x14ac:dyDescent="0.35">
      <c r="A2" s="145" t="s">
        <v>146</v>
      </c>
      <c r="B2" s="145"/>
      <c r="C2" s="164"/>
      <c r="D2" s="165"/>
      <c r="F2" s="17"/>
      <c r="G2" s="17"/>
      <c r="H2" s="17"/>
      <c r="I2" s="17"/>
      <c r="J2" s="17"/>
      <c r="K2" s="17"/>
      <c r="L2" s="17"/>
      <c r="M2" s="17"/>
      <c r="N2" s="17"/>
      <c r="O2" s="17"/>
      <c r="P2" s="17"/>
      <c r="Q2" s="17"/>
      <c r="R2" s="17"/>
    </row>
    <row r="3" spans="1:18" x14ac:dyDescent="0.3">
      <c r="A3" s="145" t="s">
        <v>147</v>
      </c>
      <c r="B3" s="145"/>
      <c r="C3" s="164" t="s">
        <v>2</v>
      </c>
      <c r="D3" s="165"/>
      <c r="F3" s="17"/>
      <c r="G3" s="17"/>
      <c r="H3" s="17"/>
      <c r="I3" s="17"/>
      <c r="J3" s="17"/>
      <c r="K3" s="17"/>
      <c r="L3" s="17"/>
      <c r="M3" s="17"/>
      <c r="N3" s="17"/>
      <c r="O3" s="17"/>
      <c r="P3" s="17"/>
      <c r="Q3" s="17"/>
      <c r="R3" s="17"/>
    </row>
    <row r="4" spans="1:18" x14ac:dyDescent="0.3">
      <c r="A4" s="145" t="s">
        <v>148</v>
      </c>
      <c r="B4" s="145"/>
      <c r="C4" s="4" t="s">
        <v>4</v>
      </c>
      <c r="D4" s="5" t="s">
        <v>5</v>
      </c>
      <c r="F4" s="17"/>
      <c r="G4" s="17"/>
      <c r="H4" s="17"/>
      <c r="I4" s="17"/>
      <c r="J4" s="17"/>
      <c r="K4" s="17"/>
      <c r="L4" s="17"/>
      <c r="M4" s="17"/>
      <c r="N4" s="17"/>
      <c r="O4" s="17"/>
      <c r="P4" s="17"/>
      <c r="Q4" s="17"/>
      <c r="R4" s="17"/>
    </row>
    <row r="5" spans="1:18" ht="66.599999999999994" x14ac:dyDescent="0.3">
      <c r="A5" s="35" t="s">
        <v>149</v>
      </c>
      <c r="B5" s="49" t="s">
        <v>150</v>
      </c>
      <c r="C5" s="37" t="s">
        <v>8</v>
      </c>
      <c r="D5" s="38"/>
      <c r="F5" s="17"/>
      <c r="G5" s="17"/>
      <c r="H5" s="17"/>
      <c r="I5" s="17"/>
      <c r="J5" s="17"/>
      <c r="K5" s="17"/>
      <c r="L5" s="17"/>
      <c r="M5" s="17"/>
      <c r="N5" s="17"/>
      <c r="O5" s="17"/>
      <c r="P5" s="17"/>
      <c r="Q5" s="17"/>
      <c r="R5" s="17"/>
    </row>
    <row r="6" spans="1:18" ht="80.25" customHeight="1" x14ac:dyDescent="0.3">
      <c r="A6" s="160" t="s">
        <v>151</v>
      </c>
      <c r="B6" s="49" t="s">
        <v>152</v>
      </c>
      <c r="C6" s="37" t="s">
        <v>8</v>
      </c>
      <c r="D6" s="38"/>
      <c r="F6" s="17"/>
      <c r="G6" s="17"/>
      <c r="H6" s="17"/>
      <c r="I6" s="17"/>
      <c r="J6" s="17"/>
      <c r="K6" s="17"/>
      <c r="L6" s="17"/>
      <c r="M6" s="17"/>
      <c r="N6" s="17"/>
      <c r="O6" s="17"/>
      <c r="P6" s="17"/>
      <c r="Q6" s="17"/>
      <c r="R6" s="17"/>
    </row>
    <row r="7" spans="1:18" ht="79.2" x14ac:dyDescent="0.3">
      <c r="A7" s="160"/>
      <c r="B7" s="50" t="s">
        <v>153</v>
      </c>
      <c r="C7" s="37" t="s">
        <v>8</v>
      </c>
      <c r="D7" s="38"/>
      <c r="F7" s="17"/>
      <c r="G7" s="17"/>
      <c r="H7" s="17"/>
      <c r="I7" s="17"/>
      <c r="J7" s="17"/>
      <c r="K7" s="17"/>
      <c r="L7" s="17"/>
      <c r="M7" s="17"/>
      <c r="N7" s="17"/>
      <c r="O7" s="17"/>
      <c r="P7" s="17"/>
      <c r="Q7" s="17"/>
      <c r="R7" s="17"/>
    </row>
    <row r="8" spans="1:18" x14ac:dyDescent="0.3">
      <c r="A8" s="160"/>
      <c r="B8" s="50" t="s">
        <v>154</v>
      </c>
      <c r="C8" s="37" t="s">
        <v>8</v>
      </c>
      <c r="D8" s="38"/>
      <c r="F8" s="17"/>
      <c r="G8" s="17"/>
      <c r="H8" s="17"/>
      <c r="I8" s="17"/>
      <c r="J8" s="17"/>
      <c r="K8" s="17"/>
      <c r="L8" s="17"/>
      <c r="M8" s="17"/>
      <c r="N8" s="17"/>
      <c r="O8" s="17"/>
      <c r="P8" s="17"/>
      <c r="Q8" s="17"/>
      <c r="R8" s="17"/>
    </row>
    <row r="9" spans="1:18" x14ac:dyDescent="0.3">
      <c r="A9" s="160"/>
      <c r="B9" s="50" t="s">
        <v>155</v>
      </c>
      <c r="C9" s="37" t="s">
        <v>8</v>
      </c>
      <c r="D9" s="38"/>
      <c r="F9" s="17"/>
      <c r="G9" s="17"/>
      <c r="H9" s="17"/>
      <c r="I9" s="17"/>
      <c r="J9" s="17"/>
      <c r="K9" s="17"/>
      <c r="L9" s="17"/>
      <c r="M9" s="17"/>
      <c r="N9" s="17"/>
      <c r="O9" s="17"/>
      <c r="P9" s="17"/>
      <c r="Q9" s="17"/>
      <c r="R9" s="17"/>
    </row>
    <row r="10" spans="1:18" x14ac:dyDescent="0.3">
      <c r="A10" s="160"/>
      <c r="B10" s="50" t="s">
        <v>156</v>
      </c>
      <c r="C10" s="37" t="s">
        <v>8</v>
      </c>
      <c r="D10" s="38"/>
      <c r="F10" s="17"/>
      <c r="G10" s="17"/>
      <c r="H10" s="17"/>
      <c r="I10" s="17"/>
      <c r="J10" s="17"/>
      <c r="K10" s="17"/>
      <c r="L10" s="17"/>
      <c r="M10" s="17"/>
      <c r="N10" s="17"/>
      <c r="O10" s="17"/>
      <c r="P10" s="17"/>
      <c r="Q10" s="17"/>
      <c r="R10" s="17"/>
    </row>
    <row r="11" spans="1:18" x14ac:dyDescent="0.3">
      <c r="A11" s="160"/>
      <c r="B11" s="50" t="s">
        <v>157</v>
      </c>
      <c r="C11" s="37" t="s">
        <v>8</v>
      </c>
      <c r="D11" s="38"/>
      <c r="F11" s="17"/>
      <c r="G11" s="17"/>
      <c r="H11" s="17"/>
      <c r="I11" s="17"/>
      <c r="J11" s="17"/>
      <c r="K11" s="17"/>
      <c r="L11" s="17"/>
      <c r="M11" s="17"/>
      <c r="N11" s="17"/>
      <c r="O11" s="17"/>
      <c r="P11" s="17"/>
      <c r="Q11" s="17"/>
      <c r="R11" s="17"/>
    </row>
    <row r="12" spans="1:18" x14ac:dyDescent="0.3">
      <c r="A12" s="160"/>
      <c r="B12" s="50" t="s">
        <v>158</v>
      </c>
      <c r="C12" s="37" t="s">
        <v>8</v>
      </c>
      <c r="D12" s="38"/>
      <c r="F12" s="17"/>
      <c r="G12" s="17"/>
      <c r="H12" s="17"/>
      <c r="I12" s="17"/>
      <c r="J12" s="17"/>
      <c r="K12" s="17"/>
      <c r="L12" s="17"/>
      <c r="M12" s="17"/>
      <c r="N12" s="17"/>
      <c r="O12" s="17"/>
      <c r="P12" s="17"/>
      <c r="Q12" s="17"/>
      <c r="R12" s="17"/>
    </row>
    <row r="13" spans="1:18" ht="26.4" x14ac:dyDescent="0.3">
      <c r="A13" s="160"/>
      <c r="B13" s="50" t="s">
        <v>159</v>
      </c>
      <c r="C13" s="37" t="s">
        <v>8</v>
      </c>
      <c r="D13" s="38"/>
      <c r="F13" s="17"/>
      <c r="G13" s="17"/>
      <c r="H13" s="17"/>
      <c r="I13" s="17"/>
      <c r="J13" s="17"/>
      <c r="K13" s="17"/>
      <c r="L13" s="17"/>
      <c r="M13" s="17"/>
      <c r="N13" s="17"/>
      <c r="O13" s="17"/>
      <c r="P13" s="17"/>
      <c r="Q13" s="17"/>
      <c r="R13" s="17"/>
    </row>
    <row r="14" spans="1:18" ht="26.4" x14ac:dyDescent="0.3">
      <c r="A14" s="160"/>
      <c r="B14" s="50" t="s">
        <v>160</v>
      </c>
      <c r="C14" s="37" t="s">
        <v>8</v>
      </c>
      <c r="D14" s="38"/>
      <c r="F14" s="17"/>
      <c r="G14" s="17"/>
      <c r="H14" s="17"/>
      <c r="I14" s="17"/>
      <c r="J14" s="17"/>
      <c r="K14" s="17"/>
      <c r="L14" s="17"/>
      <c r="M14" s="17"/>
      <c r="N14" s="17"/>
      <c r="O14" s="17"/>
      <c r="P14" s="17"/>
      <c r="Q14" s="17"/>
      <c r="R14" s="17"/>
    </row>
    <row r="15" spans="1:18" ht="30" customHeight="1" x14ac:dyDescent="0.3">
      <c r="A15" s="154" t="s">
        <v>161</v>
      </c>
      <c r="B15" s="154"/>
      <c r="C15" s="37" t="s">
        <v>8</v>
      </c>
      <c r="D15" s="38"/>
      <c r="F15" s="17"/>
      <c r="G15" s="17"/>
      <c r="H15" s="17"/>
      <c r="I15" s="17"/>
      <c r="J15" s="17"/>
      <c r="K15" s="17"/>
      <c r="L15" s="17"/>
      <c r="M15" s="17"/>
      <c r="N15" s="17"/>
      <c r="O15" s="17"/>
      <c r="P15" s="17"/>
      <c r="Q15" s="17"/>
      <c r="R15" s="17"/>
    </row>
    <row r="16" spans="1:18" ht="48.75" customHeight="1" x14ac:dyDescent="0.3">
      <c r="A16" s="154" t="s">
        <v>162</v>
      </c>
      <c r="B16" s="154"/>
      <c r="C16" s="37" t="s">
        <v>8</v>
      </c>
      <c r="D16" s="38"/>
      <c r="F16" s="17"/>
      <c r="G16" s="17"/>
      <c r="H16" s="17"/>
      <c r="I16" s="17"/>
      <c r="J16" s="17"/>
      <c r="K16" s="17"/>
      <c r="L16" s="17"/>
      <c r="M16" s="17"/>
      <c r="N16" s="17"/>
      <c r="O16" s="17"/>
      <c r="P16" s="17"/>
      <c r="Q16" s="17"/>
      <c r="R16" s="17"/>
    </row>
    <row r="17" spans="1:18" ht="75" customHeight="1" x14ac:dyDescent="0.3">
      <c r="A17" s="161" t="s">
        <v>163</v>
      </c>
      <c r="B17" s="51" t="s">
        <v>164</v>
      </c>
      <c r="C17" s="142" t="s">
        <v>18</v>
      </c>
      <c r="D17" s="166" t="s">
        <v>165</v>
      </c>
      <c r="F17" s="17"/>
      <c r="G17" s="17"/>
      <c r="H17" s="17"/>
      <c r="I17" s="17"/>
      <c r="J17" s="17"/>
      <c r="K17" s="17"/>
      <c r="L17" s="17"/>
      <c r="M17" s="17"/>
      <c r="N17" s="17"/>
      <c r="O17" s="17"/>
      <c r="P17" s="17"/>
      <c r="Q17" s="17"/>
      <c r="R17" s="17"/>
    </row>
    <row r="18" spans="1:18" x14ac:dyDescent="0.3">
      <c r="A18" s="161"/>
      <c r="B18" s="52" t="s">
        <v>166</v>
      </c>
      <c r="C18" s="143"/>
      <c r="D18" s="167"/>
      <c r="F18" s="17"/>
      <c r="G18" s="17"/>
      <c r="H18" s="17"/>
      <c r="I18" s="17"/>
      <c r="J18" s="17"/>
      <c r="K18" s="17"/>
      <c r="L18" s="17"/>
      <c r="M18" s="17"/>
      <c r="N18" s="17"/>
      <c r="O18" s="17"/>
      <c r="P18" s="17"/>
      <c r="Q18" s="17"/>
      <c r="R18" s="17"/>
    </row>
    <row r="19" spans="1:18" x14ac:dyDescent="0.3">
      <c r="A19" s="161"/>
      <c r="B19" s="52" t="s">
        <v>167</v>
      </c>
      <c r="C19" s="37" t="s">
        <v>18</v>
      </c>
      <c r="D19" s="167"/>
      <c r="F19" s="17"/>
      <c r="G19" s="17"/>
      <c r="H19" s="17"/>
      <c r="I19" s="17"/>
      <c r="J19" s="17"/>
      <c r="K19" s="17"/>
      <c r="L19" s="17"/>
      <c r="M19" s="17"/>
      <c r="N19" s="17"/>
      <c r="O19" s="17"/>
      <c r="P19" s="17"/>
      <c r="Q19" s="17"/>
      <c r="R19" s="17"/>
    </row>
    <row r="20" spans="1:18" x14ac:dyDescent="0.3">
      <c r="A20" s="161"/>
      <c r="B20" s="52" t="s">
        <v>168</v>
      </c>
      <c r="C20" s="37" t="s">
        <v>18</v>
      </c>
      <c r="D20" s="167"/>
      <c r="F20" s="17"/>
      <c r="G20" s="17"/>
      <c r="H20" s="17"/>
      <c r="I20" s="17"/>
      <c r="J20" s="17"/>
      <c r="K20" s="17"/>
      <c r="L20" s="17"/>
      <c r="M20" s="17"/>
      <c r="N20" s="17"/>
      <c r="O20" s="17"/>
      <c r="P20" s="17"/>
      <c r="Q20" s="17"/>
      <c r="R20" s="17"/>
    </row>
    <row r="21" spans="1:18" x14ac:dyDescent="0.3">
      <c r="A21" s="161"/>
      <c r="B21" s="52" t="s">
        <v>169</v>
      </c>
      <c r="C21" s="37" t="s">
        <v>18</v>
      </c>
      <c r="D21" s="167"/>
      <c r="F21" s="17"/>
      <c r="G21" s="17"/>
      <c r="H21" s="17"/>
      <c r="I21" s="17"/>
      <c r="J21" s="17"/>
      <c r="K21" s="17"/>
      <c r="L21" s="17"/>
      <c r="M21" s="17"/>
      <c r="N21" s="17"/>
      <c r="O21" s="17"/>
      <c r="P21" s="17"/>
      <c r="Q21" s="17"/>
      <c r="R21" s="17"/>
    </row>
    <row r="22" spans="1:18" x14ac:dyDescent="0.3">
      <c r="A22" s="161"/>
      <c r="B22" s="52" t="s">
        <v>170</v>
      </c>
      <c r="C22" s="37" t="s">
        <v>18</v>
      </c>
      <c r="D22" s="167"/>
      <c r="F22" s="17"/>
      <c r="G22" s="17"/>
      <c r="H22" s="17"/>
      <c r="I22" s="17"/>
      <c r="J22" s="17"/>
      <c r="K22" s="17"/>
      <c r="L22" s="17"/>
      <c r="M22" s="17"/>
      <c r="N22" s="17"/>
      <c r="O22" s="17"/>
      <c r="P22" s="17"/>
      <c r="Q22" s="17"/>
      <c r="R22" s="17"/>
    </row>
    <row r="23" spans="1:18" x14ac:dyDescent="0.3">
      <c r="A23" s="161"/>
      <c r="B23" s="52" t="s">
        <v>171</v>
      </c>
      <c r="C23" s="37" t="s">
        <v>18</v>
      </c>
      <c r="D23" s="167"/>
      <c r="F23" s="17"/>
      <c r="G23" s="17"/>
      <c r="H23" s="17"/>
      <c r="I23" s="17"/>
      <c r="J23" s="17"/>
      <c r="K23" s="17"/>
      <c r="L23" s="17"/>
      <c r="M23" s="17"/>
      <c r="N23" s="17"/>
      <c r="O23" s="17"/>
      <c r="P23" s="17"/>
      <c r="Q23" s="17"/>
      <c r="R23" s="17"/>
    </row>
    <row r="24" spans="1:18" x14ac:dyDescent="0.3">
      <c r="A24" s="161"/>
      <c r="B24" s="52" t="s">
        <v>172</v>
      </c>
      <c r="C24" s="37" t="s">
        <v>18</v>
      </c>
      <c r="D24" s="167"/>
      <c r="F24" s="17"/>
      <c r="G24" s="17"/>
      <c r="H24" s="17"/>
      <c r="I24" s="17"/>
      <c r="J24" s="17"/>
      <c r="K24" s="17"/>
      <c r="L24" s="17"/>
      <c r="M24" s="17"/>
      <c r="N24" s="17"/>
      <c r="O24" s="17"/>
      <c r="P24" s="17"/>
      <c r="Q24" s="17"/>
      <c r="R24" s="17"/>
    </row>
    <row r="25" spans="1:18" x14ac:dyDescent="0.3">
      <c r="A25" s="161"/>
      <c r="B25" s="52" t="s">
        <v>173</v>
      </c>
      <c r="C25" s="37" t="s">
        <v>18</v>
      </c>
      <c r="D25" s="167"/>
      <c r="F25" s="17"/>
      <c r="G25" s="17"/>
      <c r="H25" s="17"/>
      <c r="I25" s="17"/>
      <c r="J25" s="17"/>
      <c r="K25" s="17"/>
      <c r="L25" s="17"/>
      <c r="M25" s="17"/>
      <c r="N25" s="17"/>
      <c r="O25" s="17"/>
      <c r="P25" s="17"/>
      <c r="Q25" s="17"/>
      <c r="R25" s="17"/>
    </row>
    <row r="26" spans="1:18" ht="26.4" x14ac:dyDescent="0.3">
      <c r="A26" s="161"/>
      <c r="B26" s="52" t="s">
        <v>174</v>
      </c>
      <c r="C26" s="37" t="s">
        <v>18</v>
      </c>
      <c r="D26" s="167"/>
      <c r="F26" s="17"/>
      <c r="G26" s="17"/>
      <c r="H26" s="17"/>
      <c r="I26" s="17"/>
      <c r="J26" s="17"/>
      <c r="K26" s="17"/>
      <c r="L26" s="17"/>
      <c r="M26" s="17"/>
      <c r="N26" s="17"/>
      <c r="O26" s="17"/>
      <c r="P26" s="17"/>
      <c r="Q26" s="17"/>
      <c r="R26" s="17"/>
    </row>
    <row r="27" spans="1:18" ht="26.4" x14ac:dyDescent="0.3">
      <c r="A27" s="161"/>
      <c r="B27" s="52" t="s">
        <v>175</v>
      </c>
      <c r="C27" s="37" t="s">
        <v>18</v>
      </c>
      <c r="D27" s="167"/>
      <c r="F27" s="17"/>
      <c r="G27" s="17"/>
      <c r="H27" s="17"/>
      <c r="I27" s="17"/>
      <c r="J27" s="17"/>
      <c r="K27" s="17"/>
      <c r="L27" s="17"/>
      <c r="M27" s="17"/>
      <c r="N27" s="17"/>
      <c r="O27" s="17"/>
      <c r="P27" s="17"/>
      <c r="Q27" s="17"/>
      <c r="R27" s="17"/>
    </row>
    <row r="28" spans="1:18" ht="51" customHeight="1" x14ac:dyDescent="0.3">
      <c r="A28" s="159" t="s">
        <v>176</v>
      </c>
      <c r="B28" s="159"/>
      <c r="C28" s="37" t="s">
        <v>18</v>
      </c>
      <c r="D28" s="143"/>
      <c r="F28" s="17"/>
      <c r="G28" s="17"/>
      <c r="H28" s="17"/>
      <c r="I28" s="17"/>
      <c r="J28" s="17"/>
      <c r="K28" s="17"/>
      <c r="L28" s="17"/>
      <c r="M28" s="17"/>
      <c r="N28" s="17"/>
      <c r="O28" s="17"/>
      <c r="P28" s="17"/>
      <c r="Q28" s="17"/>
      <c r="R28" s="17"/>
    </row>
    <row r="29" spans="1:18" ht="63.75" customHeight="1" x14ac:dyDescent="0.3">
      <c r="A29" s="154" t="s">
        <v>177</v>
      </c>
      <c r="B29" s="154"/>
      <c r="C29" s="37" t="s">
        <v>8</v>
      </c>
      <c r="D29" s="38"/>
      <c r="F29" s="17"/>
      <c r="G29" s="17"/>
      <c r="H29" s="17"/>
      <c r="I29" s="17"/>
      <c r="J29" s="17"/>
      <c r="K29" s="17"/>
      <c r="L29" s="17"/>
      <c r="M29" s="17"/>
      <c r="N29" s="17"/>
      <c r="O29" s="17"/>
      <c r="P29" s="17"/>
      <c r="Q29" s="17"/>
      <c r="R29" s="17"/>
    </row>
    <row r="30" spans="1:18" ht="67.5" customHeight="1" x14ac:dyDescent="0.3">
      <c r="A30" s="155" t="s">
        <v>178</v>
      </c>
      <c r="B30" s="54" t="s">
        <v>179</v>
      </c>
      <c r="C30" s="37" t="s">
        <v>8</v>
      </c>
      <c r="D30" s="38"/>
      <c r="F30" s="17"/>
      <c r="G30" s="17"/>
      <c r="H30" s="17"/>
      <c r="I30" s="17"/>
      <c r="J30" s="17"/>
      <c r="K30" s="17"/>
      <c r="L30" s="17"/>
      <c r="M30" s="17"/>
      <c r="N30" s="17"/>
      <c r="O30" s="17"/>
      <c r="P30" s="17"/>
      <c r="Q30" s="17"/>
      <c r="R30" s="17"/>
    </row>
    <row r="31" spans="1:18" ht="92.4" x14ac:dyDescent="0.3">
      <c r="A31" s="155"/>
      <c r="B31" s="54" t="s">
        <v>180</v>
      </c>
      <c r="C31" s="37" t="s">
        <v>8</v>
      </c>
      <c r="D31" s="38"/>
      <c r="F31" s="17"/>
      <c r="G31" s="17"/>
      <c r="H31" s="17"/>
      <c r="I31" s="17"/>
      <c r="J31" s="17"/>
      <c r="K31" s="17"/>
      <c r="L31" s="17"/>
      <c r="M31" s="17"/>
      <c r="N31" s="17"/>
      <c r="O31" s="17"/>
      <c r="P31" s="17"/>
      <c r="Q31" s="17"/>
      <c r="R31" s="17"/>
    </row>
    <row r="32" spans="1:18" ht="66.599999999999994" x14ac:dyDescent="0.3">
      <c r="A32" s="129" t="s">
        <v>181</v>
      </c>
      <c r="B32" s="49" t="s">
        <v>182</v>
      </c>
      <c r="C32" s="37" t="s">
        <v>8</v>
      </c>
      <c r="D32" s="38"/>
      <c r="F32" s="17"/>
      <c r="G32" s="17"/>
      <c r="H32" s="17"/>
      <c r="I32" s="17"/>
      <c r="J32" s="17"/>
      <c r="K32" s="17"/>
      <c r="L32" s="17"/>
      <c r="M32" s="17"/>
      <c r="N32" s="17"/>
      <c r="O32" s="17"/>
      <c r="P32" s="17"/>
      <c r="Q32" s="17"/>
      <c r="R32" s="17"/>
    </row>
    <row r="33" spans="1:18" ht="52.8" x14ac:dyDescent="0.3">
      <c r="A33" s="129"/>
      <c r="B33" s="54" t="s">
        <v>183</v>
      </c>
      <c r="C33" s="37" t="s">
        <v>8</v>
      </c>
      <c r="D33" s="38"/>
      <c r="F33" s="17"/>
      <c r="G33" s="17"/>
      <c r="H33" s="17"/>
      <c r="I33" s="17"/>
      <c r="J33" s="17"/>
      <c r="K33" s="17"/>
      <c r="L33" s="17"/>
      <c r="M33" s="17"/>
      <c r="N33" s="17"/>
      <c r="O33" s="17"/>
      <c r="P33" s="17"/>
      <c r="Q33" s="17"/>
      <c r="R33" s="17"/>
    </row>
    <row r="34" spans="1:18" ht="52.8" x14ac:dyDescent="0.3">
      <c r="A34" s="129"/>
      <c r="B34" s="50" t="s">
        <v>184</v>
      </c>
      <c r="C34" s="37" t="s">
        <v>8</v>
      </c>
      <c r="D34" s="38"/>
      <c r="F34" s="17"/>
      <c r="G34" s="17"/>
      <c r="H34" s="17"/>
      <c r="I34" s="17"/>
      <c r="J34" s="17"/>
      <c r="K34" s="17"/>
      <c r="L34" s="17"/>
      <c r="M34" s="17"/>
      <c r="N34" s="17"/>
      <c r="O34" s="17"/>
      <c r="P34" s="17"/>
      <c r="Q34" s="17"/>
      <c r="R34" s="17"/>
    </row>
    <row r="35" spans="1:18" ht="66.599999999999994" x14ac:dyDescent="0.3">
      <c r="A35" s="55" t="s">
        <v>185</v>
      </c>
      <c r="B35" s="51" t="s">
        <v>186</v>
      </c>
      <c r="C35" s="37" t="s">
        <v>18</v>
      </c>
      <c r="D35" s="38"/>
      <c r="F35" s="17"/>
      <c r="G35" s="17"/>
      <c r="H35" s="17"/>
      <c r="I35" s="17"/>
      <c r="J35" s="17"/>
      <c r="K35" s="17"/>
      <c r="L35" s="17"/>
      <c r="M35" s="17"/>
      <c r="N35" s="17"/>
      <c r="O35" s="17"/>
      <c r="P35" s="17"/>
      <c r="Q35" s="17"/>
      <c r="R35" s="17"/>
    </row>
    <row r="36" spans="1:18" ht="93" x14ac:dyDescent="0.3">
      <c r="A36" s="53" t="s">
        <v>187</v>
      </c>
      <c r="B36" s="49" t="s">
        <v>188</v>
      </c>
      <c r="C36" s="37" t="s">
        <v>8</v>
      </c>
      <c r="D36" s="38"/>
      <c r="F36" s="17"/>
      <c r="G36" s="17"/>
      <c r="H36" s="17"/>
      <c r="I36" s="17"/>
      <c r="J36" s="17"/>
      <c r="K36" s="17"/>
      <c r="L36" s="17"/>
      <c r="M36" s="17"/>
      <c r="N36" s="17"/>
      <c r="O36" s="17"/>
      <c r="P36" s="17"/>
      <c r="Q36" s="17"/>
      <c r="R36" s="17"/>
    </row>
    <row r="37" spans="1:18" ht="66.599999999999994" x14ac:dyDescent="0.3">
      <c r="A37" s="155" t="s">
        <v>189</v>
      </c>
      <c r="B37" s="49" t="s">
        <v>190</v>
      </c>
      <c r="C37" s="37" t="s">
        <v>8</v>
      </c>
      <c r="D37" s="38"/>
      <c r="F37" s="17"/>
      <c r="G37" s="17"/>
      <c r="H37" s="17"/>
      <c r="I37" s="17"/>
      <c r="J37" s="17"/>
      <c r="K37" s="17"/>
      <c r="L37" s="17"/>
      <c r="M37" s="17"/>
      <c r="N37" s="17"/>
      <c r="O37" s="17"/>
      <c r="P37" s="17"/>
      <c r="Q37" s="17"/>
      <c r="R37" s="17"/>
    </row>
    <row r="38" spans="1:18" ht="26.4" x14ac:dyDescent="0.3">
      <c r="A38" s="155"/>
      <c r="B38" s="50" t="s">
        <v>191</v>
      </c>
      <c r="C38" s="37" t="s">
        <v>8</v>
      </c>
      <c r="D38" s="38"/>
      <c r="F38" s="17"/>
      <c r="G38" s="17"/>
      <c r="H38" s="17"/>
      <c r="I38" s="17"/>
      <c r="J38" s="17"/>
      <c r="K38" s="17"/>
      <c r="L38" s="17"/>
      <c r="M38" s="17"/>
      <c r="N38" s="17"/>
      <c r="O38" s="17"/>
      <c r="P38" s="17"/>
      <c r="Q38" s="17"/>
      <c r="R38" s="17"/>
    </row>
    <row r="39" spans="1:18" ht="52.8" x14ac:dyDescent="0.3">
      <c r="A39" s="155"/>
      <c r="B39" s="50" t="s">
        <v>192</v>
      </c>
      <c r="C39" s="37" t="s">
        <v>8</v>
      </c>
      <c r="D39" s="38"/>
      <c r="F39" s="17"/>
      <c r="G39" s="17"/>
      <c r="H39" s="17"/>
      <c r="I39" s="17"/>
      <c r="J39" s="17"/>
      <c r="K39" s="17"/>
      <c r="L39" s="17"/>
      <c r="M39" s="17"/>
      <c r="N39" s="17"/>
      <c r="O39" s="17"/>
      <c r="P39" s="17"/>
      <c r="Q39" s="17"/>
      <c r="R39" s="17"/>
    </row>
    <row r="40" spans="1:18" ht="52.8" x14ac:dyDescent="0.3">
      <c r="A40" s="155"/>
      <c r="B40" s="54" t="s">
        <v>193</v>
      </c>
      <c r="C40" s="37" t="s">
        <v>8</v>
      </c>
      <c r="D40" s="38"/>
      <c r="F40" s="17"/>
      <c r="G40" s="17"/>
      <c r="H40" s="17"/>
      <c r="I40" s="17"/>
      <c r="J40" s="17"/>
      <c r="K40" s="17"/>
      <c r="L40" s="17"/>
      <c r="M40" s="17"/>
      <c r="N40" s="17"/>
      <c r="O40" s="17"/>
      <c r="P40" s="17"/>
      <c r="Q40" s="17"/>
      <c r="R40" s="17"/>
    </row>
    <row r="41" spans="1:18" ht="66.599999999999994" x14ac:dyDescent="0.3">
      <c r="A41" s="44" t="s">
        <v>194</v>
      </c>
      <c r="B41" s="49" t="s">
        <v>195</v>
      </c>
      <c r="C41" s="37" t="s">
        <v>8</v>
      </c>
      <c r="D41" s="38"/>
      <c r="F41" s="17"/>
      <c r="G41" s="17"/>
      <c r="H41" s="17"/>
      <c r="I41" s="17"/>
      <c r="J41" s="17"/>
      <c r="K41" s="17"/>
      <c r="L41" s="17"/>
      <c r="M41" s="17"/>
      <c r="N41" s="17"/>
      <c r="O41" s="17"/>
      <c r="P41" s="17"/>
      <c r="Q41" s="17"/>
      <c r="R41" s="17"/>
    </row>
    <row r="42" spans="1:18" x14ac:dyDescent="0.3">
      <c r="A42" s="154" t="s">
        <v>196</v>
      </c>
      <c r="B42" s="154"/>
      <c r="C42" s="37"/>
      <c r="D42" s="38"/>
      <c r="F42" s="17"/>
      <c r="G42" s="17"/>
      <c r="H42" s="17"/>
      <c r="I42" s="17"/>
      <c r="J42" s="17"/>
      <c r="K42" s="17"/>
      <c r="L42" s="17"/>
      <c r="M42" s="17"/>
      <c r="N42" s="17"/>
      <c r="O42" s="17"/>
      <c r="P42" s="17"/>
      <c r="Q42" s="17"/>
      <c r="R42" s="17"/>
    </row>
    <row r="43" spans="1:18" x14ac:dyDescent="0.3">
      <c r="A43" s="154" t="s">
        <v>197</v>
      </c>
      <c r="B43" s="154"/>
      <c r="C43" s="37"/>
      <c r="D43" s="38"/>
      <c r="F43" s="17"/>
      <c r="G43" s="17"/>
      <c r="H43" s="17"/>
      <c r="I43" s="17"/>
      <c r="J43" s="17"/>
      <c r="K43" s="17"/>
      <c r="L43" s="17"/>
      <c r="M43" s="17"/>
      <c r="N43" s="17"/>
      <c r="O43" s="17"/>
      <c r="P43" s="17"/>
      <c r="Q43" s="17"/>
      <c r="R43" s="17"/>
    </row>
    <row r="44" spans="1:18" ht="79.8" x14ac:dyDescent="0.3">
      <c r="A44" s="44" t="s">
        <v>198</v>
      </c>
      <c r="B44" s="49" t="s">
        <v>199</v>
      </c>
      <c r="C44" s="37" t="s">
        <v>8</v>
      </c>
      <c r="D44" s="38"/>
      <c r="F44" s="17"/>
      <c r="G44" s="17"/>
      <c r="H44" s="17"/>
      <c r="I44" s="17"/>
      <c r="J44" s="17"/>
      <c r="K44" s="17"/>
      <c r="L44" s="17"/>
      <c r="M44" s="17"/>
      <c r="N44" s="17"/>
      <c r="O44" s="17"/>
      <c r="P44" s="17"/>
      <c r="Q44" s="17"/>
      <c r="R44" s="17"/>
    </row>
    <row r="45" spans="1:18" ht="66.599999999999994" x14ac:dyDescent="0.3">
      <c r="A45" s="53" t="s">
        <v>200</v>
      </c>
      <c r="B45" s="49" t="s">
        <v>201</v>
      </c>
      <c r="C45" s="37" t="s">
        <v>8</v>
      </c>
      <c r="D45" s="38"/>
      <c r="F45" s="17"/>
      <c r="G45" s="17"/>
      <c r="H45" s="17"/>
      <c r="I45" s="17"/>
      <c r="J45" s="17"/>
      <c r="K45" s="17"/>
      <c r="L45" s="17"/>
      <c r="M45" s="17"/>
      <c r="N45" s="17"/>
      <c r="O45" s="17"/>
      <c r="P45" s="17"/>
      <c r="Q45" s="17"/>
      <c r="R45" s="17"/>
    </row>
    <row r="46" spans="1:18" ht="92.4" x14ac:dyDescent="0.3">
      <c r="A46" s="53" t="s">
        <v>202</v>
      </c>
      <c r="B46" s="54" t="s">
        <v>203</v>
      </c>
      <c r="C46" s="37" t="s">
        <v>8</v>
      </c>
      <c r="D46" s="38"/>
      <c r="F46" s="17"/>
      <c r="G46" s="17"/>
      <c r="H46" s="17"/>
      <c r="I46" s="17"/>
      <c r="J46" s="17"/>
      <c r="K46" s="17"/>
      <c r="L46" s="17"/>
      <c r="M46" s="17"/>
      <c r="N46" s="17"/>
      <c r="O46" s="17"/>
      <c r="P46" s="17"/>
      <c r="Q46" s="17"/>
      <c r="R46" s="17"/>
    </row>
    <row r="47" spans="1:18" ht="79.8" x14ac:dyDescent="0.3">
      <c r="A47" s="53" t="s">
        <v>204</v>
      </c>
      <c r="B47" s="49" t="s">
        <v>205</v>
      </c>
      <c r="C47" s="37" t="s">
        <v>8</v>
      </c>
      <c r="D47" s="38"/>
      <c r="F47" s="17"/>
      <c r="G47" s="17"/>
      <c r="H47" s="17"/>
      <c r="I47" s="17"/>
      <c r="J47" s="17"/>
      <c r="K47" s="17"/>
      <c r="L47" s="17"/>
      <c r="M47" s="17"/>
      <c r="N47" s="17"/>
      <c r="O47" s="17"/>
      <c r="P47" s="17"/>
      <c r="Q47" s="17"/>
      <c r="R47" s="17"/>
    </row>
    <row r="48" spans="1:18" x14ac:dyDescent="0.3">
      <c r="A48" s="154" t="s">
        <v>206</v>
      </c>
      <c r="B48" s="154"/>
      <c r="C48" s="37"/>
      <c r="D48" s="38"/>
      <c r="F48" s="17"/>
      <c r="G48" s="17"/>
      <c r="H48" s="17"/>
      <c r="I48" s="17"/>
      <c r="J48" s="17"/>
      <c r="K48" s="17"/>
      <c r="L48" s="17"/>
      <c r="M48" s="17"/>
      <c r="N48" s="17"/>
      <c r="O48" s="17"/>
      <c r="P48" s="17"/>
      <c r="Q48" s="17"/>
      <c r="R48" s="17"/>
    </row>
    <row r="49" spans="1:18" ht="25.5" customHeight="1" x14ac:dyDescent="0.3">
      <c r="A49" s="154" t="s">
        <v>207</v>
      </c>
      <c r="B49" s="154"/>
      <c r="C49" s="37"/>
      <c r="D49" s="38"/>
      <c r="F49" s="17"/>
      <c r="G49" s="17"/>
      <c r="H49" s="17"/>
      <c r="I49" s="17"/>
      <c r="J49" s="17"/>
      <c r="K49" s="17"/>
      <c r="L49" s="17"/>
      <c r="M49" s="17"/>
      <c r="N49" s="17"/>
      <c r="O49" s="17"/>
      <c r="P49" s="17"/>
      <c r="Q49" s="17"/>
      <c r="R49" s="17"/>
    </row>
    <row r="50" spans="1:18" x14ac:dyDescent="0.3">
      <c r="A50" s="154" t="s">
        <v>208</v>
      </c>
      <c r="B50" s="154"/>
      <c r="C50" s="37"/>
      <c r="D50" s="38"/>
      <c r="F50" s="17"/>
      <c r="G50" s="17"/>
      <c r="H50" s="17"/>
      <c r="I50" s="17"/>
      <c r="J50" s="17"/>
      <c r="K50" s="17"/>
      <c r="L50" s="17"/>
      <c r="M50" s="17"/>
      <c r="N50" s="17"/>
      <c r="O50" s="17"/>
      <c r="P50" s="17"/>
      <c r="Q50" s="17"/>
      <c r="R50" s="17"/>
    </row>
    <row r="51" spans="1:18" ht="25.5" customHeight="1" x14ac:dyDescent="0.3">
      <c r="A51" s="154" t="s">
        <v>209</v>
      </c>
      <c r="B51" s="154"/>
      <c r="C51" s="37"/>
      <c r="D51" s="38"/>
      <c r="F51" s="17"/>
      <c r="G51" s="17"/>
      <c r="H51" s="17"/>
      <c r="I51" s="17"/>
      <c r="J51" s="17"/>
      <c r="K51" s="17"/>
      <c r="L51" s="17"/>
      <c r="M51" s="17"/>
      <c r="N51" s="17"/>
      <c r="O51" s="17"/>
      <c r="P51" s="17"/>
      <c r="Q51" s="17"/>
      <c r="R51" s="17"/>
    </row>
    <row r="52" spans="1:18" ht="27" x14ac:dyDescent="0.3">
      <c r="A52" s="155" t="s">
        <v>210</v>
      </c>
      <c r="B52" s="49" t="s">
        <v>211</v>
      </c>
      <c r="C52" s="142" t="s">
        <v>8</v>
      </c>
      <c r="D52" s="162"/>
      <c r="F52" s="17"/>
      <c r="G52" s="17"/>
      <c r="H52" s="17"/>
      <c r="I52" s="17"/>
      <c r="J52" s="17"/>
      <c r="K52" s="17"/>
      <c r="L52" s="17"/>
      <c r="M52" s="17"/>
      <c r="N52" s="17"/>
      <c r="O52" s="17"/>
      <c r="P52" s="17"/>
      <c r="Q52" s="17"/>
      <c r="R52" s="17"/>
    </row>
    <row r="53" spans="1:18" ht="39.6" x14ac:dyDescent="0.3">
      <c r="A53" s="155"/>
      <c r="B53" s="50" t="s">
        <v>212</v>
      </c>
      <c r="C53" s="143"/>
      <c r="D53" s="163"/>
      <c r="F53" s="17"/>
      <c r="G53" s="17"/>
      <c r="H53" s="17"/>
      <c r="I53" s="17"/>
      <c r="J53" s="17"/>
      <c r="K53" s="17"/>
      <c r="L53" s="17"/>
      <c r="M53" s="17"/>
      <c r="N53" s="17"/>
      <c r="O53" s="17"/>
      <c r="P53" s="17"/>
      <c r="Q53" s="17"/>
      <c r="R53" s="17"/>
    </row>
    <row r="54" spans="1:18" ht="26.4" x14ac:dyDescent="0.3">
      <c r="A54" s="155"/>
      <c r="B54" s="50" t="s">
        <v>213</v>
      </c>
      <c r="C54" s="142" t="s">
        <v>8</v>
      </c>
      <c r="D54" s="38"/>
      <c r="F54" s="17"/>
      <c r="G54" s="17"/>
      <c r="H54" s="17"/>
      <c r="I54" s="17"/>
      <c r="J54" s="17"/>
      <c r="K54" s="17"/>
      <c r="L54" s="17"/>
      <c r="M54" s="17"/>
      <c r="N54" s="17"/>
      <c r="O54" s="17"/>
      <c r="P54" s="17"/>
      <c r="Q54" s="17"/>
      <c r="R54" s="17"/>
    </row>
    <row r="55" spans="1:18" ht="26.4" x14ac:dyDescent="0.3">
      <c r="A55" s="155"/>
      <c r="B55" s="50" t="s">
        <v>214</v>
      </c>
      <c r="C55" s="143"/>
      <c r="D55" s="38"/>
      <c r="F55" s="17"/>
      <c r="G55" s="17"/>
      <c r="H55" s="17"/>
      <c r="I55" s="17"/>
      <c r="J55" s="17"/>
      <c r="K55" s="17"/>
      <c r="L55" s="17"/>
      <c r="M55" s="17"/>
      <c r="N55" s="17"/>
      <c r="O55" s="17"/>
      <c r="P55" s="17"/>
      <c r="Q55" s="17"/>
      <c r="R55" s="17"/>
    </row>
    <row r="56" spans="1:18" ht="26.4" x14ac:dyDescent="0.3">
      <c r="A56" s="155"/>
      <c r="B56" s="50" t="s">
        <v>215</v>
      </c>
      <c r="C56" s="142" t="s">
        <v>8</v>
      </c>
      <c r="D56" s="38"/>
      <c r="F56" s="17"/>
      <c r="G56" s="17"/>
      <c r="H56" s="17"/>
      <c r="I56" s="17"/>
      <c r="J56" s="17"/>
      <c r="K56" s="17"/>
      <c r="L56" s="17"/>
      <c r="M56" s="17"/>
      <c r="N56" s="17"/>
      <c r="O56" s="17"/>
      <c r="P56" s="17"/>
      <c r="Q56" s="17"/>
      <c r="R56" s="17"/>
    </row>
    <row r="57" spans="1:18" ht="52.8" x14ac:dyDescent="0.3">
      <c r="A57" s="155"/>
      <c r="B57" s="50" t="s">
        <v>216</v>
      </c>
      <c r="C57" s="143"/>
      <c r="D57" s="38"/>
      <c r="F57" s="17"/>
      <c r="G57" s="17"/>
      <c r="H57" s="17"/>
      <c r="I57" s="17"/>
      <c r="J57" s="17"/>
      <c r="K57" s="17"/>
      <c r="L57" s="17"/>
      <c r="M57" s="17"/>
      <c r="N57" s="17"/>
      <c r="O57" s="17"/>
      <c r="P57" s="17"/>
      <c r="Q57" s="17"/>
      <c r="R57" s="17"/>
    </row>
    <row r="58" spans="1:18" ht="63.75" customHeight="1" x14ac:dyDescent="0.3">
      <c r="A58" s="156" t="s">
        <v>217</v>
      </c>
      <c r="B58" s="156"/>
      <c r="C58" s="23" t="s">
        <v>8</v>
      </c>
      <c r="D58" s="38"/>
      <c r="F58" s="17"/>
      <c r="G58" s="17"/>
      <c r="H58" s="17"/>
      <c r="I58" s="17"/>
      <c r="J58" s="17"/>
      <c r="K58" s="17"/>
      <c r="L58" s="17"/>
      <c r="M58" s="17"/>
      <c r="N58" s="17"/>
      <c r="O58" s="17"/>
      <c r="P58" s="17"/>
      <c r="Q58" s="17"/>
      <c r="R58" s="17"/>
    </row>
    <row r="59" spans="1:18" ht="76.5" customHeight="1" x14ac:dyDescent="0.3">
      <c r="A59" s="156" t="s">
        <v>218</v>
      </c>
      <c r="B59" s="156"/>
      <c r="C59" s="23" t="s">
        <v>8</v>
      </c>
      <c r="D59" s="38"/>
      <c r="F59" s="17"/>
      <c r="G59" s="17"/>
      <c r="H59" s="17"/>
      <c r="I59" s="17"/>
      <c r="J59" s="17"/>
      <c r="K59" s="17"/>
      <c r="L59" s="17"/>
      <c r="M59" s="17"/>
      <c r="N59" s="17"/>
      <c r="O59" s="17"/>
      <c r="P59" s="17"/>
      <c r="Q59" s="17"/>
      <c r="R59" s="17"/>
    </row>
    <row r="60" spans="1:18" ht="53.4" x14ac:dyDescent="0.3">
      <c r="A60" s="53" t="s">
        <v>219</v>
      </c>
      <c r="B60" s="49" t="s">
        <v>220</v>
      </c>
      <c r="C60" s="37" t="s">
        <v>8</v>
      </c>
      <c r="D60" s="38"/>
      <c r="F60" s="17"/>
      <c r="G60" s="17"/>
      <c r="H60" s="17"/>
      <c r="I60" s="17"/>
      <c r="J60" s="17"/>
      <c r="K60" s="17"/>
      <c r="L60" s="17"/>
      <c r="M60" s="17"/>
      <c r="N60" s="17"/>
      <c r="O60" s="17"/>
      <c r="P60" s="17"/>
      <c r="Q60" s="17"/>
      <c r="R60" s="17"/>
    </row>
    <row r="61" spans="1:18" ht="93" x14ac:dyDescent="0.3">
      <c r="A61" s="44" t="s">
        <v>221</v>
      </c>
      <c r="B61" s="49" t="s">
        <v>222</v>
      </c>
      <c r="C61" s="37" t="s">
        <v>8</v>
      </c>
      <c r="D61" s="38"/>
      <c r="F61" s="17"/>
      <c r="G61" s="17"/>
      <c r="H61" s="17"/>
      <c r="I61" s="17"/>
      <c r="J61" s="17"/>
      <c r="K61" s="17"/>
      <c r="L61" s="17"/>
      <c r="M61" s="17"/>
      <c r="N61" s="17"/>
      <c r="O61" s="17"/>
      <c r="P61" s="17"/>
      <c r="Q61" s="17"/>
      <c r="R61" s="17"/>
    </row>
    <row r="62" spans="1:18" ht="40.200000000000003" x14ac:dyDescent="0.3">
      <c r="A62" s="129" t="s">
        <v>223</v>
      </c>
      <c r="B62" s="36" t="s">
        <v>224</v>
      </c>
      <c r="C62" s="37" t="s">
        <v>8</v>
      </c>
      <c r="D62" s="38"/>
      <c r="F62" s="17"/>
      <c r="G62" s="17"/>
      <c r="H62" s="17"/>
      <c r="I62" s="17"/>
      <c r="J62" s="17"/>
      <c r="K62" s="17"/>
      <c r="L62" s="17"/>
      <c r="M62" s="17"/>
      <c r="N62" s="17"/>
      <c r="O62" s="17"/>
      <c r="P62" s="17"/>
      <c r="Q62" s="17"/>
      <c r="R62" s="17"/>
    </row>
    <row r="63" spans="1:18" ht="52.8" x14ac:dyDescent="0.3">
      <c r="A63" s="129"/>
      <c r="B63" s="50" t="s">
        <v>225</v>
      </c>
      <c r="C63" s="37" t="s">
        <v>8</v>
      </c>
      <c r="D63" s="38"/>
      <c r="F63" s="17"/>
      <c r="G63" s="17"/>
      <c r="H63" s="17"/>
      <c r="I63" s="17"/>
      <c r="J63" s="17"/>
      <c r="K63" s="17"/>
      <c r="L63" s="17"/>
      <c r="M63" s="17"/>
      <c r="N63" s="17"/>
      <c r="O63" s="17"/>
      <c r="P63" s="17"/>
      <c r="Q63" s="17"/>
      <c r="R63" s="17"/>
    </row>
    <row r="64" spans="1:18" ht="39.6" x14ac:dyDescent="0.3">
      <c r="A64" s="129"/>
      <c r="B64" s="50" t="s">
        <v>226</v>
      </c>
      <c r="C64" s="37" t="s">
        <v>8</v>
      </c>
      <c r="D64" s="38"/>
      <c r="F64" s="17"/>
      <c r="G64" s="17"/>
      <c r="H64" s="17"/>
      <c r="I64" s="17"/>
      <c r="J64" s="17"/>
      <c r="K64" s="17"/>
      <c r="L64" s="17"/>
      <c r="M64" s="17"/>
      <c r="N64" s="17"/>
      <c r="O64" s="17"/>
      <c r="P64" s="17"/>
      <c r="Q64" s="17"/>
      <c r="R64" s="17"/>
    </row>
    <row r="65" spans="1:18" ht="52.8" x14ac:dyDescent="0.3">
      <c r="A65" s="129"/>
      <c r="B65" s="50" t="s">
        <v>227</v>
      </c>
      <c r="C65" s="37" t="s">
        <v>8</v>
      </c>
      <c r="D65" s="38"/>
      <c r="F65" s="17"/>
      <c r="G65" s="17"/>
      <c r="H65" s="17"/>
      <c r="I65" s="17"/>
      <c r="J65" s="17"/>
      <c r="K65" s="17"/>
      <c r="L65" s="17"/>
      <c r="M65" s="17"/>
      <c r="N65" s="17"/>
      <c r="O65" s="17"/>
      <c r="P65" s="17"/>
      <c r="Q65" s="17"/>
      <c r="R65" s="17"/>
    </row>
    <row r="66" spans="1:18" ht="39.6" x14ac:dyDescent="0.3">
      <c r="A66" s="129"/>
      <c r="B66" s="50" t="s">
        <v>228</v>
      </c>
      <c r="C66" s="37" t="s">
        <v>8</v>
      </c>
      <c r="D66" s="38"/>
      <c r="F66" s="17"/>
      <c r="G66" s="17"/>
      <c r="H66" s="17"/>
      <c r="I66" s="17"/>
      <c r="J66" s="17"/>
      <c r="K66" s="17"/>
      <c r="L66" s="17"/>
      <c r="M66" s="17"/>
      <c r="N66" s="17"/>
      <c r="O66" s="17"/>
      <c r="P66" s="17"/>
      <c r="Q66" s="17"/>
      <c r="R66" s="17"/>
    </row>
    <row r="67" spans="1:18" ht="51" customHeight="1" x14ac:dyDescent="0.3">
      <c r="A67" s="156" t="s">
        <v>229</v>
      </c>
      <c r="B67" s="156"/>
      <c r="C67" s="37" t="s">
        <v>8</v>
      </c>
      <c r="D67" s="38"/>
      <c r="F67" s="17"/>
      <c r="G67" s="17"/>
      <c r="H67" s="17"/>
      <c r="I67" s="17"/>
      <c r="J67" s="17"/>
      <c r="K67" s="17"/>
      <c r="L67" s="17"/>
      <c r="M67" s="17"/>
      <c r="N67" s="17"/>
      <c r="O67" s="17"/>
      <c r="P67" s="17"/>
      <c r="Q67" s="17"/>
      <c r="R67" s="17"/>
    </row>
    <row r="68" spans="1:18" ht="38.25" customHeight="1" x14ac:dyDescent="0.3">
      <c r="A68" s="156" t="s">
        <v>230</v>
      </c>
      <c r="B68" s="156"/>
      <c r="C68" s="37" t="s">
        <v>8</v>
      </c>
      <c r="D68" s="38"/>
      <c r="F68" s="17"/>
      <c r="G68" s="17"/>
      <c r="H68" s="17"/>
      <c r="I68" s="17"/>
      <c r="J68" s="17"/>
      <c r="K68" s="17"/>
      <c r="L68" s="17"/>
      <c r="M68" s="17"/>
      <c r="N68" s="17"/>
      <c r="O68" s="17"/>
      <c r="P68" s="17"/>
      <c r="Q68" s="17"/>
      <c r="R68" s="17"/>
    </row>
    <row r="69" spans="1:18" ht="40.200000000000003" x14ac:dyDescent="0.3">
      <c r="A69" s="155" t="s">
        <v>231</v>
      </c>
      <c r="B69" s="49" t="s">
        <v>232</v>
      </c>
      <c r="C69" s="142" t="s">
        <v>8</v>
      </c>
      <c r="D69" s="162"/>
      <c r="F69" s="17"/>
      <c r="G69" s="17"/>
      <c r="H69" s="17"/>
      <c r="I69" s="17"/>
      <c r="J69" s="17"/>
      <c r="K69" s="17"/>
      <c r="L69" s="17"/>
      <c r="M69" s="17"/>
      <c r="N69" s="17"/>
      <c r="O69" s="17"/>
      <c r="P69" s="17"/>
      <c r="Q69" s="17"/>
      <c r="R69" s="17"/>
    </row>
    <row r="70" spans="1:18" ht="26.4" x14ac:dyDescent="0.3">
      <c r="A70" s="155"/>
      <c r="B70" s="50" t="s">
        <v>233</v>
      </c>
      <c r="C70" s="143"/>
      <c r="D70" s="163"/>
      <c r="F70" s="17"/>
      <c r="G70" s="17"/>
      <c r="H70" s="17"/>
      <c r="I70" s="17"/>
      <c r="J70" s="17"/>
      <c r="K70" s="17"/>
      <c r="L70" s="17"/>
      <c r="M70" s="17"/>
      <c r="N70" s="17"/>
      <c r="O70" s="17"/>
      <c r="P70" s="17"/>
      <c r="Q70" s="17"/>
      <c r="R70" s="17"/>
    </row>
    <row r="71" spans="1:18" x14ac:dyDescent="0.3">
      <c r="A71" s="155"/>
      <c r="B71" s="50" t="s">
        <v>234</v>
      </c>
      <c r="C71" s="142" t="s">
        <v>8</v>
      </c>
      <c r="D71" s="38"/>
      <c r="F71" s="17"/>
      <c r="G71" s="17"/>
      <c r="H71" s="17"/>
      <c r="I71" s="17"/>
      <c r="J71" s="17"/>
      <c r="K71" s="17"/>
      <c r="L71" s="17"/>
      <c r="M71" s="17"/>
      <c r="N71" s="17"/>
      <c r="O71" s="17"/>
      <c r="P71" s="17"/>
      <c r="Q71" s="17"/>
      <c r="R71" s="17"/>
    </row>
    <row r="72" spans="1:18" x14ac:dyDescent="0.3">
      <c r="A72" s="155"/>
      <c r="B72" s="50" t="s">
        <v>235</v>
      </c>
      <c r="C72" s="143"/>
      <c r="D72" s="38"/>
      <c r="F72" s="17"/>
      <c r="G72" s="17"/>
      <c r="H72" s="17"/>
      <c r="I72" s="17"/>
      <c r="J72" s="17"/>
      <c r="K72" s="17"/>
      <c r="L72" s="17"/>
      <c r="M72" s="17"/>
      <c r="N72" s="17"/>
      <c r="O72" s="17"/>
      <c r="P72" s="17"/>
      <c r="Q72" s="17"/>
      <c r="R72" s="17"/>
    </row>
    <row r="73" spans="1:18" ht="26.4" x14ac:dyDescent="0.3">
      <c r="A73" s="155"/>
      <c r="B73" s="50" t="s">
        <v>236</v>
      </c>
      <c r="C73" s="23" t="s">
        <v>8</v>
      </c>
      <c r="D73" s="38"/>
      <c r="F73" s="17"/>
      <c r="G73" s="17"/>
      <c r="H73" s="17"/>
      <c r="I73" s="17"/>
      <c r="J73" s="17"/>
      <c r="K73" s="17"/>
      <c r="L73" s="17"/>
      <c r="M73" s="17"/>
      <c r="N73" s="17"/>
      <c r="O73" s="17"/>
      <c r="P73" s="17"/>
      <c r="Q73" s="17"/>
      <c r="R73" s="17"/>
    </row>
    <row r="74" spans="1:18" ht="66" x14ac:dyDescent="0.3">
      <c r="A74" s="155"/>
      <c r="B74" s="50" t="s">
        <v>237</v>
      </c>
      <c r="C74" s="23" t="s">
        <v>8</v>
      </c>
      <c r="D74" s="38"/>
      <c r="F74" s="17"/>
      <c r="G74" s="17"/>
      <c r="H74" s="17"/>
      <c r="I74" s="17"/>
      <c r="J74" s="17"/>
      <c r="K74" s="17"/>
      <c r="L74" s="17"/>
      <c r="M74" s="17"/>
      <c r="N74" s="17"/>
      <c r="O74" s="17"/>
      <c r="P74" s="17"/>
      <c r="Q74" s="17"/>
      <c r="R74" s="17"/>
    </row>
    <row r="75" spans="1:18" ht="52.8" x14ac:dyDescent="0.3">
      <c r="A75" s="155"/>
      <c r="B75" s="50" t="s">
        <v>238</v>
      </c>
      <c r="C75" s="23" t="s">
        <v>8</v>
      </c>
      <c r="D75" s="38"/>
      <c r="F75" s="17"/>
      <c r="G75" s="17"/>
      <c r="H75" s="17"/>
      <c r="I75" s="17"/>
      <c r="J75" s="17"/>
      <c r="K75" s="17"/>
      <c r="L75" s="17"/>
      <c r="M75" s="17"/>
      <c r="N75" s="17"/>
      <c r="O75" s="17"/>
      <c r="P75" s="17"/>
      <c r="Q75" s="17"/>
      <c r="R75" s="17"/>
    </row>
    <row r="76" spans="1:18" ht="52.8" x14ac:dyDescent="0.3">
      <c r="A76" s="155"/>
      <c r="B76" s="50" t="s">
        <v>239</v>
      </c>
      <c r="C76" s="23" t="s">
        <v>8</v>
      </c>
      <c r="D76" s="38"/>
      <c r="F76" s="17"/>
      <c r="G76" s="17"/>
      <c r="H76" s="17"/>
      <c r="I76" s="17"/>
      <c r="J76" s="17"/>
      <c r="K76" s="17"/>
      <c r="L76" s="17"/>
      <c r="M76" s="17"/>
      <c r="N76" s="17"/>
      <c r="O76" s="17"/>
      <c r="P76" s="17"/>
      <c r="Q76" s="17"/>
      <c r="R76" s="17"/>
    </row>
    <row r="77" spans="1:18" ht="106.2" x14ac:dyDescent="0.3">
      <c r="A77" s="155" t="s">
        <v>240</v>
      </c>
      <c r="B77" s="49" t="s">
        <v>241</v>
      </c>
      <c r="C77" s="23" t="s">
        <v>8</v>
      </c>
      <c r="D77" s="38"/>
      <c r="F77" s="17"/>
      <c r="G77" s="17"/>
      <c r="H77" s="17"/>
      <c r="I77" s="17"/>
      <c r="J77" s="17"/>
      <c r="K77" s="17"/>
      <c r="L77" s="17"/>
      <c r="M77" s="17"/>
      <c r="N77" s="17"/>
      <c r="O77" s="17"/>
      <c r="P77" s="17"/>
      <c r="Q77" s="17"/>
      <c r="R77" s="17"/>
    </row>
    <row r="78" spans="1:18" ht="52.8" x14ac:dyDescent="0.3">
      <c r="A78" s="155"/>
      <c r="B78" s="50" t="s">
        <v>242</v>
      </c>
      <c r="C78" s="23" t="s">
        <v>8</v>
      </c>
      <c r="D78" s="38"/>
      <c r="F78" s="17"/>
      <c r="G78" s="17"/>
      <c r="H78" s="17"/>
      <c r="I78" s="17"/>
      <c r="J78" s="17"/>
      <c r="K78" s="17"/>
      <c r="L78" s="17"/>
      <c r="M78" s="17"/>
      <c r="N78" s="17"/>
      <c r="O78" s="17"/>
      <c r="P78" s="17"/>
      <c r="Q78" s="17"/>
      <c r="R78" s="17"/>
    </row>
    <row r="79" spans="1:18" ht="89.25" customHeight="1" x14ac:dyDescent="0.3">
      <c r="A79" s="156" t="s">
        <v>243</v>
      </c>
      <c r="B79" s="156"/>
      <c r="C79" s="37" t="s">
        <v>8</v>
      </c>
      <c r="D79" s="38"/>
      <c r="F79" s="17"/>
      <c r="G79" s="17"/>
      <c r="H79" s="17"/>
      <c r="I79" s="17"/>
      <c r="J79" s="17"/>
      <c r="K79" s="17"/>
      <c r="L79" s="17"/>
      <c r="M79" s="17"/>
      <c r="N79" s="17"/>
      <c r="O79" s="17"/>
      <c r="P79" s="17"/>
      <c r="Q79" s="17"/>
      <c r="R79" s="17"/>
    </row>
    <row r="80" spans="1:18" ht="63.75" customHeight="1" x14ac:dyDescent="0.3">
      <c r="A80" s="156" t="s">
        <v>244</v>
      </c>
      <c r="B80" s="156"/>
      <c r="C80" s="37" t="s">
        <v>8</v>
      </c>
      <c r="D80" s="38"/>
      <c r="F80" s="17"/>
      <c r="G80" s="17"/>
      <c r="H80" s="17"/>
      <c r="I80" s="17"/>
      <c r="J80" s="17"/>
      <c r="K80" s="17"/>
      <c r="L80" s="17"/>
      <c r="M80" s="17"/>
      <c r="N80" s="17"/>
      <c r="O80" s="17"/>
      <c r="P80" s="17"/>
      <c r="Q80" s="17"/>
      <c r="R80" s="17"/>
    </row>
    <row r="81" spans="1:18" ht="79.8" x14ac:dyDescent="0.3">
      <c r="A81" s="53" t="s">
        <v>245</v>
      </c>
      <c r="B81" s="49" t="s">
        <v>246</v>
      </c>
      <c r="C81" s="37" t="s">
        <v>8</v>
      </c>
      <c r="D81" s="38"/>
      <c r="F81" s="17"/>
      <c r="G81" s="17"/>
      <c r="H81" s="17"/>
      <c r="I81" s="17"/>
      <c r="J81" s="17"/>
      <c r="K81" s="17"/>
      <c r="L81" s="17"/>
      <c r="M81" s="17"/>
      <c r="N81" s="17"/>
      <c r="O81" s="17"/>
      <c r="P81" s="17"/>
      <c r="Q81" s="17"/>
      <c r="R81" s="17"/>
    </row>
    <row r="82" spans="1:18" ht="93" x14ac:dyDescent="0.3">
      <c r="A82" s="44" t="s">
        <v>247</v>
      </c>
      <c r="B82" s="49" t="s">
        <v>248</v>
      </c>
      <c r="C82" s="37" t="s">
        <v>8</v>
      </c>
      <c r="D82" s="38"/>
      <c r="F82" s="17"/>
      <c r="G82" s="17"/>
      <c r="H82" s="17"/>
      <c r="I82" s="17"/>
      <c r="J82" s="17"/>
      <c r="K82" s="17"/>
      <c r="L82" s="17"/>
      <c r="M82" s="17"/>
      <c r="N82" s="17"/>
      <c r="O82" s="17"/>
      <c r="P82" s="17"/>
      <c r="Q82" s="17"/>
      <c r="R82" s="17"/>
    </row>
    <row r="83" spans="1:18" x14ac:dyDescent="0.3">
      <c r="A83" s="154" t="s">
        <v>249</v>
      </c>
      <c r="B83" s="154"/>
      <c r="C83" s="37"/>
      <c r="D83" s="38"/>
      <c r="F83" s="17"/>
      <c r="G83" s="17"/>
      <c r="H83" s="17"/>
      <c r="I83" s="17"/>
      <c r="J83" s="17"/>
      <c r="K83" s="17"/>
      <c r="L83" s="17"/>
      <c r="M83" s="17"/>
      <c r="N83" s="17"/>
      <c r="O83" s="17"/>
      <c r="P83" s="17"/>
      <c r="Q83" s="17"/>
      <c r="R83" s="17"/>
    </row>
    <row r="84" spans="1:18" x14ac:dyDescent="0.3">
      <c r="A84" s="154" t="s">
        <v>250</v>
      </c>
      <c r="B84" s="154"/>
      <c r="C84" s="37"/>
      <c r="D84" s="38"/>
      <c r="F84" s="17"/>
      <c r="G84" s="17"/>
      <c r="H84" s="17"/>
      <c r="I84" s="17"/>
      <c r="J84" s="17"/>
      <c r="K84" s="17"/>
      <c r="L84" s="17"/>
      <c r="M84" s="17"/>
      <c r="N84" s="17"/>
      <c r="O84" s="17"/>
      <c r="P84" s="17"/>
      <c r="Q84" s="17"/>
      <c r="R84" s="17"/>
    </row>
    <row r="85" spans="1:18" ht="79.8" x14ac:dyDescent="0.3">
      <c r="A85" s="53" t="s">
        <v>251</v>
      </c>
      <c r="B85" s="49" t="s">
        <v>252</v>
      </c>
      <c r="C85" s="37" t="s">
        <v>8</v>
      </c>
      <c r="D85" s="38"/>
      <c r="F85" s="17"/>
      <c r="G85" s="17"/>
      <c r="H85" s="17"/>
      <c r="I85" s="17"/>
      <c r="J85" s="17"/>
      <c r="K85" s="17"/>
      <c r="L85" s="17"/>
      <c r="M85" s="17"/>
      <c r="N85" s="17"/>
      <c r="O85" s="17"/>
      <c r="P85" s="17"/>
      <c r="Q85" s="17"/>
      <c r="R85" s="17"/>
    </row>
    <row r="86" spans="1:18" x14ac:dyDescent="0.3">
      <c r="A86" s="154" t="s">
        <v>147</v>
      </c>
      <c r="B86" s="154"/>
      <c r="C86" s="37"/>
      <c r="D86" s="38"/>
      <c r="F86" s="17"/>
      <c r="G86" s="17"/>
      <c r="H86" s="17"/>
      <c r="I86" s="17"/>
      <c r="J86" s="17"/>
      <c r="K86" s="17"/>
      <c r="L86" s="17"/>
      <c r="M86" s="17"/>
      <c r="N86" s="17"/>
      <c r="O86" s="17"/>
      <c r="P86" s="17"/>
      <c r="Q86" s="17"/>
      <c r="R86" s="17"/>
    </row>
    <row r="87" spans="1:18" x14ac:dyDescent="0.3">
      <c r="A87" s="154" t="s">
        <v>253</v>
      </c>
      <c r="B87" s="154"/>
      <c r="C87" s="37"/>
      <c r="D87" s="38"/>
      <c r="F87" s="17"/>
      <c r="G87" s="17"/>
      <c r="H87" s="17"/>
      <c r="I87" s="17"/>
      <c r="J87" s="17"/>
      <c r="K87" s="17"/>
      <c r="L87" s="17"/>
      <c r="M87" s="17"/>
      <c r="N87" s="17"/>
      <c r="O87" s="17"/>
      <c r="P87" s="17"/>
      <c r="Q87" s="17"/>
      <c r="R87" s="17"/>
    </row>
    <row r="88" spans="1:18" ht="79.8" x14ac:dyDescent="0.3">
      <c r="A88" s="53" t="s">
        <v>254</v>
      </c>
      <c r="B88" s="49" t="s">
        <v>255</v>
      </c>
      <c r="C88" s="37" t="s">
        <v>8</v>
      </c>
      <c r="D88" s="38"/>
      <c r="F88" s="17"/>
      <c r="G88" s="17"/>
      <c r="H88" s="17"/>
      <c r="I88" s="17"/>
      <c r="J88" s="17"/>
      <c r="K88" s="17"/>
      <c r="L88" s="17"/>
      <c r="M88" s="17"/>
      <c r="N88" s="17"/>
      <c r="O88" s="17"/>
      <c r="P88" s="17"/>
      <c r="Q88" s="17"/>
      <c r="R88" s="17"/>
    </row>
    <row r="89" spans="1:18" ht="39.6" x14ac:dyDescent="0.3">
      <c r="A89" s="155" t="s">
        <v>256</v>
      </c>
      <c r="B89" s="54" t="s">
        <v>257</v>
      </c>
      <c r="C89" s="37" t="s">
        <v>8</v>
      </c>
      <c r="D89" s="38"/>
      <c r="F89" s="17"/>
      <c r="G89" s="17"/>
      <c r="H89" s="17"/>
      <c r="I89" s="17"/>
      <c r="J89" s="17"/>
      <c r="K89" s="17"/>
      <c r="L89" s="17"/>
      <c r="M89" s="17"/>
      <c r="N89" s="17"/>
      <c r="O89" s="17"/>
      <c r="P89" s="17"/>
      <c r="Q89" s="17"/>
      <c r="R89" s="17"/>
    </row>
    <row r="90" spans="1:18" ht="39.6" x14ac:dyDescent="0.3">
      <c r="A90" s="155"/>
      <c r="B90" s="54" t="s">
        <v>258</v>
      </c>
      <c r="C90" s="37" t="s">
        <v>8</v>
      </c>
      <c r="D90" s="38"/>
      <c r="F90" s="17"/>
      <c r="G90" s="17"/>
      <c r="H90" s="17"/>
      <c r="I90" s="17"/>
      <c r="J90" s="17"/>
      <c r="K90" s="17"/>
      <c r="L90" s="17"/>
      <c r="M90" s="17"/>
      <c r="N90" s="17"/>
      <c r="O90" s="17"/>
      <c r="P90" s="17"/>
      <c r="Q90" s="17"/>
      <c r="R90" s="17"/>
    </row>
    <row r="91" spans="1:18" ht="38.25" customHeight="1" x14ac:dyDescent="0.3">
      <c r="A91" s="156" t="s">
        <v>259</v>
      </c>
      <c r="B91" s="156"/>
      <c r="C91" s="37" t="s">
        <v>8</v>
      </c>
      <c r="D91" s="38"/>
      <c r="F91" s="17"/>
      <c r="G91" s="17"/>
      <c r="H91" s="17"/>
      <c r="I91" s="17"/>
      <c r="J91" s="17"/>
      <c r="K91" s="17"/>
      <c r="L91" s="17"/>
      <c r="M91" s="17"/>
      <c r="N91" s="17"/>
      <c r="O91" s="17"/>
      <c r="P91" s="17"/>
      <c r="Q91" s="17"/>
      <c r="R91" s="17"/>
    </row>
    <row r="92" spans="1:18" ht="51" customHeight="1" x14ac:dyDescent="0.3">
      <c r="A92" s="156" t="s">
        <v>260</v>
      </c>
      <c r="B92" s="156"/>
      <c r="C92" s="37" t="s">
        <v>8</v>
      </c>
      <c r="D92" s="38"/>
      <c r="F92" s="17"/>
      <c r="G92" s="17"/>
      <c r="H92" s="17"/>
      <c r="I92" s="17"/>
      <c r="J92" s="17"/>
      <c r="K92" s="17"/>
      <c r="L92" s="17"/>
      <c r="M92" s="17"/>
      <c r="N92" s="17"/>
      <c r="O92" s="17"/>
      <c r="P92" s="17"/>
      <c r="Q92" s="17"/>
      <c r="R92" s="17"/>
    </row>
    <row r="93" spans="1:18" x14ac:dyDescent="0.3">
      <c r="A93" s="154" t="s">
        <v>196</v>
      </c>
      <c r="B93" s="154"/>
      <c r="C93" s="37"/>
      <c r="D93" s="38"/>
      <c r="F93" s="17"/>
      <c r="G93" s="17"/>
      <c r="H93" s="17"/>
      <c r="I93" s="17"/>
      <c r="J93" s="17"/>
      <c r="K93" s="17"/>
      <c r="L93" s="17"/>
      <c r="M93" s="17"/>
      <c r="N93" s="17"/>
      <c r="O93" s="17"/>
      <c r="P93" s="17"/>
      <c r="Q93" s="17"/>
      <c r="R93" s="17"/>
    </row>
    <row r="94" spans="1:18" x14ac:dyDescent="0.3">
      <c r="A94" s="154" t="s">
        <v>261</v>
      </c>
      <c r="B94" s="154"/>
      <c r="C94" s="37"/>
      <c r="D94" s="38"/>
      <c r="F94" s="17"/>
      <c r="G94" s="17"/>
      <c r="H94" s="17"/>
      <c r="I94" s="17"/>
      <c r="J94" s="17"/>
      <c r="K94" s="17"/>
      <c r="L94" s="17"/>
      <c r="M94" s="17"/>
      <c r="N94" s="17"/>
      <c r="O94" s="17"/>
      <c r="P94" s="17"/>
      <c r="Q94" s="17"/>
      <c r="R94" s="17"/>
    </row>
    <row r="95" spans="1:18" ht="92.4" x14ac:dyDescent="0.3">
      <c r="A95" s="53" t="s">
        <v>262</v>
      </c>
      <c r="B95" s="54" t="s">
        <v>263</v>
      </c>
      <c r="C95" s="37" t="s">
        <v>8</v>
      </c>
      <c r="D95" s="38"/>
      <c r="F95" s="17"/>
      <c r="G95" s="17"/>
      <c r="H95" s="17"/>
      <c r="I95" s="17"/>
      <c r="J95" s="17"/>
      <c r="K95" s="17"/>
      <c r="L95" s="17"/>
      <c r="M95" s="17"/>
      <c r="N95" s="17"/>
      <c r="O95" s="17"/>
      <c r="P95" s="17"/>
      <c r="Q95" s="17"/>
      <c r="R95" s="17"/>
    </row>
    <row r="96" spans="1:18" ht="40.200000000000003" x14ac:dyDescent="0.3">
      <c r="A96" s="129" t="s">
        <v>264</v>
      </c>
      <c r="B96" s="49" t="s">
        <v>265</v>
      </c>
      <c r="C96" s="37" t="s">
        <v>8</v>
      </c>
      <c r="D96" s="38"/>
      <c r="F96" s="17"/>
      <c r="G96" s="17"/>
      <c r="H96" s="17"/>
      <c r="I96" s="17"/>
      <c r="J96" s="17"/>
      <c r="K96" s="17"/>
      <c r="L96" s="17"/>
      <c r="M96" s="17"/>
      <c r="N96" s="17"/>
      <c r="O96" s="17"/>
      <c r="P96" s="17"/>
      <c r="Q96" s="17"/>
      <c r="R96" s="17"/>
    </row>
    <row r="97" spans="1:18" ht="52.8" x14ac:dyDescent="0.3">
      <c r="A97" s="129"/>
      <c r="B97" s="50" t="s">
        <v>266</v>
      </c>
      <c r="C97" s="37" t="s">
        <v>8</v>
      </c>
      <c r="D97" s="38"/>
      <c r="F97" s="17"/>
      <c r="G97" s="17"/>
      <c r="H97" s="17"/>
      <c r="I97" s="17"/>
      <c r="J97" s="17"/>
      <c r="K97" s="17"/>
      <c r="L97" s="17"/>
      <c r="M97" s="17"/>
      <c r="N97" s="17"/>
      <c r="O97" s="17"/>
      <c r="P97" s="17"/>
      <c r="Q97" s="17"/>
      <c r="R97" s="17"/>
    </row>
    <row r="98" spans="1:18" ht="39.6" x14ac:dyDescent="0.3">
      <c r="A98" s="129"/>
      <c r="B98" s="50" t="s">
        <v>267</v>
      </c>
      <c r="C98" s="37" t="s">
        <v>8</v>
      </c>
      <c r="D98" s="38"/>
      <c r="F98" s="17"/>
      <c r="G98" s="17"/>
      <c r="H98" s="17"/>
      <c r="I98" s="17"/>
      <c r="J98" s="17"/>
      <c r="K98" s="17"/>
      <c r="L98" s="17"/>
      <c r="M98" s="17"/>
      <c r="N98" s="17"/>
      <c r="O98" s="17"/>
      <c r="P98" s="17"/>
      <c r="Q98" s="17"/>
      <c r="R98" s="17"/>
    </row>
    <row r="99" spans="1:18" ht="53.4" x14ac:dyDescent="0.3">
      <c r="A99" s="151" t="s">
        <v>268</v>
      </c>
      <c r="B99" s="49" t="s">
        <v>269</v>
      </c>
      <c r="C99" s="37" t="s">
        <v>8</v>
      </c>
      <c r="D99" s="38"/>
      <c r="F99" s="17"/>
      <c r="G99" s="17"/>
      <c r="H99" s="17"/>
      <c r="I99" s="17"/>
      <c r="J99" s="17"/>
      <c r="K99" s="17"/>
      <c r="L99" s="17"/>
      <c r="M99" s="17"/>
      <c r="N99" s="17"/>
      <c r="O99" s="17"/>
      <c r="P99" s="17"/>
      <c r="Q99" s="17"/>
      <c r="R99" s="17"/>
    </row>
    <row r="100" spans="1:18" ht="39.6" x14ac:dyDescent="0.3">
      <c r="A100" s="152"/>
      <c r="B100" s="50" t="s">
        <v>270</v>
      </c>
      <c r="C100" s="37" t="s">
        <v>8</v>
      </c>
      <c r="D100" s="38"/>
      <c r="F100" s="17"/>
      <c r="G100" s="17"/>
      <c r="H100" s="17"/>
      <c r="I100" s="17"/>
      <c r="J100" s="17"/>
      <c r="K100" s="17"/>
      <c r="L100" s="17"/>
      <c r="M100" s="17"/>
      <c r="N100" s="17"/>
      <c r="O100" s="17"/>
      <c r="P100" s="17"/>
      <c r="Q100" s="17"/>
      <c r="R100" s="17"/>
    </row>
    <row r="101" spans="1:18" x14ac:dyDescent="0.3">
      <c r="A101" s="154" t="s">
        <v>271</v>
      </c>
      <c r="B101" s="154"/>
      <c r="C101" s="37"/>
      <c r="D101" s="38"/>
      <c r="F101" s="17"/>
      <c r="G101" s="17"/>
      <c r="H101" s="17"/>
      <c r="I101" s="17"/>
      <c r="J101" s="17"/>
      <c r="K101" s="17"/>
      <c r="L101" s="17"/>
      <c r="M101" s="17"/>
      <c r="N101" s="17"/>
      <c r="O101" s="17"/>
      <c r="P101" s="17"/>
      <c r="Q101" s="17"/>
      <c r="R101" s="17"/>
    </row>
    <row r="102" spans="1:18" ht="25.5" customHeight="1" x14ac:dyDescent="0.3">
      <c r="A102" s="154" t="s">
        <v>272</v>
      </c>
      <c r="B102" s="154"/>
      <c r="C102" s="37"/>
      <c r="D102" s="38"/>
      <c r="F102" s="17"/>
      <c r="G102" s="17"/>
      <c r="H102" s="17"/>
      <c r="I102" s="17"/>
      <c r="J102" s="17"/>
      <c r="K102" s="17"/>
      <c r="L102" s="17"/>
      <c r="M102" s="17"/>
      <c r="N102" s="17"/>
      <c r="O102" s="17"/>
      <c r="P102" s="17"/>
      <c r="Q102" s="17"/>
      <c r="R102" s="17"/>
    </row>
    <row r="103" spans="1:18" ht="53.4" x14ac:dyDescent="0.3">
      <c r="A103" s="53" t="s">
        <v>273</v>
      </c>
      <c r="B103" s="49" t="s">
        <v>274</v>
      </c>
      <c r="C103" s="37" t="s">
        <v>8</v>
      </c>
      <c r="D103" s="38"/>
      <c r="F103" s="17"/>
      <c r="G103" s="17"/>
      <c r="H103" s="17"/>
      <c r="I103" s="17"/>
      <c r="J103" s="17"/>
      <c r="K103" s="17"/>
      <c r="L103" s="17"/>
      <c r="M103" s="17"/>
      <c r="N103" s="17"/>
      <c r="O103" s="17"/>
      <c r="P103" s="17"/>
      <c r="Q103" s="17"/>
      <c r="R103" s="17"/>
    </row>
    <row r="104" spans="1:18" ht="66.599999999999994" x14ac:dyDescent="0.3">
      <c r="A104" s="155" t="s">
        <v>275</v>
      </c>
      <c r="B104" s="49" t="s">
        <v>276</v>
      </c>
      <c r="C104" s="37" t="s">
        <v>8</v>
      </c>
      <c r="D104" s="38"/>
      <c r="F104" s="17"/>
      <c r="G104" s="17"/>
      <c r="H104" s="17"/>
      <c r="I104" s="17"/>
      <c r="J104" s="17"/>
      <c r="K104" s="17"/>
      <c r="L104" s="17"/>
      <c r="M104" s="17"/>
      <c r="N104" s="17"/>
      <c r="O104" s="17"/>
      <c r="P104" s="17"/>
      <c r="Q104" s="17"/>
      <c r="R104" s="17"/>
    </row>
    <row r="105" spans="1:18" ht="92.4" x14ac:dyDescent="0.3">
      <c r="A105" s="155"/>
      <c r="B105" s="50" t="s">
        <v>277</v>
      </c>
      <c r="C105" s="37" t="s">
        <v>8</v>
      </c>
      <c r="D105" s="38"/>
      <c r="F105" s="17"/>
      <c r="G105" s="17"/>
      <c r="H105" s="17"/>
      <c r="I105" s="17"/>
      <c r="J105" s="17"/>
      <c r="K105" s="17"/>
      <c r="L105" s="17"/>
      <c r="M105" s="17"/>
      <c r="N105" s="17"/>
      <c r="O105" s="17"/>
      <c r="P105" s="17"/>
      <c r="Q105" s="17"/>
      <c r="R105" s="17"/>
    </row>
    <row r="106" spans="1:18" ht="53.4" x14ac:dyDescent="0.3">
      <c r="A106" s="53" t="s">
        <v>278</v>
      </c>
      <c r="B106" s="49" t="s">
        <v>279</v>
      </c>
      <c r="C106" s="37" t="s">
        <v>8</v>
      </c>
      <c r="D106" s="38"/>
      <c r="F106" s="17"/>
      <c r="G106" s="17"/>
      <c r="H106" s="17"/>
      <c r="I106" s="17"/>
      <c r="J106" s="17"/>
      <c r="K106" s="17"/>
      <c r="L106" s="17"/>
      <c r="M106" s="17"/>
      <c r="N106" s="17"/>
      <c r="O106" s="17"/>
      <c r="P106" s="17"/>
      <c r="Q106" s="17"/>
      <c r="R106" s="17"/>
    </row>
    <row r="107" spans="1:18" x14ac:dyDescent="0.3">
      <c r="A107" s="154" t="s">
        <v>280</v>
      </c>
      <c r="B107" s="154"/>
      <c r="C107" s="37"/>
      <c r="D107" s="38"/>
      <c r="F107" s="17"/>
      <c r="G107" s="17"/>
      <c r="H107" s="17"/>
      <c r="I107" s="17"/>
      <c r="J107" s="17"/>
      <c r="K107" s="17"/>
      <c r="L107" s="17"/>
      <c r="M107" s="17"/>
      <c r="N107" s="17"/>
      <c r="O107" s="17"/>
      <c r="P107" s="17"/>
      <c r="Q107" s="17"/>
      <c r="R107" s="17"/>
    </row>
    <row r="108" spans="1:18" ht="25.5" customHeight="1" x14ac:dyDescent="0.3">
      <c r="A108" s="154" t="s">
        <v>281</v>
      </c>
      <c r="B108" s="154"/>
      <c r="C108" s="37"/>
      <c r="D108" s="38"/>
      <c r="F108" s="17"/>
      <c r="G108" s="17"/>
      <c r="H108" s="17"/>
      <c r="I108" s="17"/>
      <c r="J108" s="17"/>
      <c r="K108" s="17"/>
      <c r="L108" s="17"/>
      <c r="M108" s="17"/>
      <c r="N108" s="17"/>
      <c r="O108" s="17"/>
      <c r="P108" s="17"/>
      <c r="Q108" s="17"/>
      <c r="R108" s="17"/>
    </row>
    <row r="109" spans="1:18" ht="66.599999999999994" x14ac:dyDescent="0.3">
      <c r="A109" s="155" t="s">
        <v>282</v>
      </c>
      <c r="B109" s="49" t="s">
        <v>283</v>
      </c>
      <c r="C109" s="37" t="s">
        <v>8</v>
      </c>
      <c r="D109" s="38"/>
      <c r="F109" s="17"/>
      <c r="G109" s="17"/>
      <c r="H109" s="17"/>
      <c r="I109" s="17"/>
      <c r="J109" s="17"/>
      <c r="K109" s="17"/>
      <c r="L109" s="17"/>
      <c r="M109" s="17"/>
      <c r="N109" s="17"/>
      <c r="O109" s="17"/>
      <c r="P109" s="17"/>
      <c r="Q109" s="17"/>
      <c r="R109" s="17"/>
    </row>
    <row r="110" spans="1:18" ht="39.6" x14ac:dyDescent="0.3">
      <c r="A110" s="155"/>
      <c r="B110" s="50" t="s">
        <v>284</v>
      </c>
      <c r="C110" s="37" t="s">
        <v>8</v>
      </c>
      <c r="D110" s="38"/>
      <c r="F110" s="17"/>
      <c r="G110" s="17"/>
      <c r="H110" s="17"/>
      <c r="I110" s="17"/>
      <c r="J110" s="17"/>
      <c r="K110" s="17"/>
      <c r="L110" s="17"/>
      <c r="M110" s="17"/>
      <c r="N110" s="17"/>
      <c r="O110" s="17"/>
      <c r="P110" s="17"/>
      <c r="Q110" s="17"/>
      <c r="R110" s="17"/>
    </row>
    <row r="111" spans="1:18" ht="39.6" x14ac:dyDescent="0.3">
      <c r="A111" s="155"/>
      <c r="B111" s="50" t="s">
        <v>285</v>
      </c>
      <c r="C111" s="37" t="s">
        <v>8</v>
      </c>
      <c r="D111" s="38"/>
      <c r="F111" s="17"/>
      <c r="G111" s="17"/>
      <c r="H111" s="17"/>
      <c r="I111" s="17"/>
      <c r="J111" s="17"/>
      <c r="K111" s="17"/>
      <c r="L111" s="17"/>
      <c r="M111" s="17"/>
      <c r="N111" s="17"/>
      <c r="O111" s="17"/>
      <c r="P111" s="17"/>
      <c r="Q111" s="17"/>
      <c r="R111" s="17"/>
    </row>
    <row r="112" spans="1:18" ht="66" x14ac:dyDescent="0.3">
      <c r="A112" s="155"/>
      <c r="B112" s="50" t="s">
        <v>286</v>
      </c>
      <c r="C112" s="37" t="s">
        <v>8</v>
      </c>
      <c r="D112" s="38"/>
      <c r="F112" s="17"/>
      <c r="G112" s="17"/>
      <c r="H112" s="17"/>
      <c r="I112" s="17"/>
      <c r="J112" s="17"/>
      <c r="K112" s="17"/>
      <c r="L112" s="17"/>
      <c r="M112" s="17"/>
      <c r="N112" s="17"/>
      <c r="O112" s="17"/>
      <c r="P112" s="17"/>
      <c r="Q112" s="17"/>
      <c r="R112" s="17"/>
    </row>
    <row r="113" spans="1:18" ht="52.8" x14ac:dyDescent="0.3">
      <c r="A113" s="155"/>
      <c r="B113" s="50" t="s">
        <v>287</v>
      </c>
      <c r="C113" s="37" t="s">
        <v>8</v>
      </c>
      <c r="D113" s="38"/>
      <c r="F113" s="17"/>
      <c r="G113" s="17"/>
      <c r="H113" s="17"/>
      <c r="I113" s="17"/>
      <c r="J113" s="17"/>
      <c r="K113" s="17"/>
      <c r="L113" s="17"/>
      <c r="M113" s="17"/>
      <c r="N113" s="17"/>
      <c r="O113" s="17"/>
      <c r="P113" s="17"/>
      <c r="Q113" s="17"/>
      <c r="R113" s="17"/>
    </row>
    <row r="114" spans="1:18" ht="52.8" x14ac:dyDescent="0.3">
      <c r="A114" s="155"/>
      <c r="B114" s="50" t="s">
        <v>288</v>
      </c>
      <c r="C114" s="37" t="s">
        <v>8</v>
      </c>
      <c r="D114" s="38"/>
      <c r="F114" s="17"/>
      <c r="G114" s="17"/>
      <c r="H114" s="17"/>
      <c r="I114" s="17"/>
      <c r="J114" s="17"/>
      <c r="K114" s="17"/>
      <c r="L114" s="17"/>
      <c r="M114" s="17"/>
      <c r="N114" s="17"/>
      <c r="O114" s="17"/>
      <c r="P114" s="17"/>
      <c r="Q114" s="17"/>
      <c r="R114" s="17"/>
    </row>
    <row r="115" spans="1:18" ht="53.4" x14ac:dyDescent="0.3">
      <c r="A115" s="53" t="s">
        <v>289</v>
      </c>
      <c r="B115" s="49" t="s">
        <v>290</v>
      </c>
      <c r="C115" s="37" t="s">
        <v>8</v>
      </c>
      <c r="D115" s="38"/>
      <c r="F115" s="17"/>
      <c r="G115" s="17"/>
      <c r="H115" s="17"/>
      <c r="I115" s="17"/>
      <c r="J115" s="17"/>
      <c r="K115" s="17"/>
      <c r="L115" s="17"/>
      <c r="M115" s="17"/>
      <c r="N115" s="17"/>
      <c r="O115" s="17"/>
      <c r="P115" s="17"/>
      <c r="Q115" s="17"/>
      <c r="R115" s="17"/>
    </row>
    <row r="116" spans="1:18" x14ac:dyDescent="0.3">
      <c r="A116" s="154" t="s">
        <v>291</v>
      </c>
      <c r="B116" s="154"/>
      <c r="C116" s="37"/>
      <c r="D116" s="38"/>
      <c r="F116" s="17"/>
      <c r="G116" s="17"/>
      <c r="H116" s="17"/>
      <c r="I116" s="17"/>
      <c r="J116" s="17"/>
      <c r="K116" s="17"/>
      <c r="L116" s="17"/>
      <c r="M116" s="17"/>
      <c r="N116" s="17"/>
      <c r="O116" s="17"/>
      <c r="P116" s="17"/>
      <c r="Q116" s="17"/>
      <c r="R116" s="17"/>
    </row>
    <row r="117" spans="1:18" x14ac:dyDescent="0.3">
      <c r="A117" s="154" t="s">
        <v>292</v>
      </c>
      <c r="B117" s="154"/>
      <c r="C117" s="37"/>
      <c r="D117" s="38"/>
      <c r="F117" s="17"/>
      <c r="G117" s="17"/>
      <c r="H117" s="17"/>
      <c r="I117" s="17"/>
      <c r="J117" s="17"/>
      <c r="K117" s="17"/>
      <c r="L117" s="17"/>
      <c r="M117" s="17"/>
      <c r="N117" s="17"/>
      <c r="O117" s="17"/>
      <c r="P117" s="17"/>
      <c r="Q117" s="17"/>
      <c r="R117" s="17"/>
    </row>
    <row r="118" spans="1:18" ht="27" x14ac:dyDescent="0.3">
      <c r="A118" s="155" t="s">
        <v>293</v>
      </c>
      <c r="B118" s="49" t="s">
        <v>294</v>
      </c>
      <c r="C118" s="142" t="s">
        <v>8</v>
      </c>
      <c r="D118" s="162"/>
      <c r="F118" s="17"/>
      <c r="G118" s="17"/>
      <c r="H118" s="17"/>
      <c r="I118" s="17"/>
      <c r="J118" s="17"/>
      <c r="K118" s="17"/>
      <c r="L118" s="17"/>
      <c r="M118" s="17"/>
      <c r="N118" s="17"/>
      <c r="O118" s="17"/>
      <c r="P118" s="17"/>
      <c r="Q118" s="17"/>
      <c r="R118" s="17"/>
    </row>
    <row r="119" spans="1:18" x14ac:dyDescent="0.3">
      <c r="A119" s="155"/>
      <c r="B119" s="50" t="s">
        <v>295</v>
      </c>
      <c r="C119" s="143"/>
      <c r="D119" s="163"/>
      <c r="F119" s="17"/>
      <c r="G119" s="17"/>
      <c r="H119" s="17"/>
      <c r="I119" s="17"/>
      <c r="J119" s="17"/>
      <c r="K119" s="17"/>
      <c r="L119" s="17"/>
      <c r="M119" s="17"/>
      <c r="N119" s="17"/>
      <c r="O119" s="17"/>
      <c r="P119" s="17"/>
      <c r="Q119" s="17"/>
      <c r="R119" s="17"/>
    </row>
    <row r="120" spans="1:18" x14ac:dyDescent="0.3">
      <c r="A120" s="155"/>
      <c r="B120" s="50" t="s">
        <v>296</v>
      </c>
      <c r="C120" s="142" t="s">
        <v>8</v>
      </c>
      <c r="D120" s="38"/>
      <c r="F120" s="17"/>
      <c r="G120" s="17"/>
      <c r="H120" s="17"/>
      <c r="I120" s="17"/>
      <c r="J120" s="17"/>
      <c r="K120" s="17"/>
      <c r="L120" s="17"/>
      <c r="M120" s="17"/>
      <c r="N120" s="17"/>
      <c r="O120" s="17"/>
      <c r="P120" s="17"/>
      <c r="Q120" s="17"/>
      <c r="R120" s="17"/>
    </row>
    <row r="121" spans="1:18" x14ac:dyDescent="0.3">
      <c r="A121" s="155"/>
      <c r="B121" s="50" t="s">
        <v>297</v>
      </c>
      <c r="C121" s="143"/>
      <c r="D121" s="38"/>
      <c r="F121" s="17"/>
      <c r="G121" s="17"/>
      <c r="H121" s="17"/>
      <c r="I121" s="17"/>
      <c r="J121" s="17"/>
      <c r="K121" s="17"/>
      <c r="L121" s="17"/>
      <c r="M121" s="17"/>
      <c r="N121" s="17"/>
      <c r="O121" s="17"/>
      <c r="P121" s="17"/>
      <c r="Q121" s="17"/>
      <c r="R121" s="17"/>
    </row>
    <row r="122" spans="1:18" x14ac:dyDescent="0.3">
      <c r="A122" s="155"/>
      <c r="B122" s="50" t="s">
        <v>298</v>
      </c>
      <c r="C122" s="37" t="s">
        <v>8</v>
      </c>
      <c r="D122" s="38"/>
      <c r="F122" s="17"/>
      <c r="G122" s="17"/>
      <c r="H122" s="17"/>
      <c r="I122" s="17"/>
      <c r="J122" s="17"/>
      <c r="K122" s="17"/>
      <c r="L122" s="17"/>
      <c r="M122" s="17"/>
      <c r="N122" s="17"/>
      <c r="O122" s="17"/>
      <c r="P122" s="17"/>
      <c r="Q122" s="17"/>
      <c r="R122" s="17"/>
    </row>
    <row r="123" spans="1:18" ht="39.6" x14ac:dyDescent="0.3">
      <c r="A123" s="155"/>
      <c r="B123" s="50" t="s">
        <v>299</v>
      </c>
      <c r="C123" s="37" t="s">
        <v>8</v>
      </c>
      <c r="D123" s="38"/>
      <c r="F123" s="17"/>
      <c r="G123" s="17"/>
      <c r="H123" s="17"/>
      <c r="I123" s="17"/>
      <c r="J123" s="17"/>
      <c r="K123" s="17"/>
      <c r="L123" s="17"/>
      <c r="M123" s="17"/>
      <c r="N123" s="17"/>
      <c r="O123" s="17"/>
      <c r="P123" s="17"/>
      <c r="Q123" s="17"/>
      <c r="R123" s="17"/>
    </row>
    <row r="124" spans="1:18" ht="66.599999999999994" x14ac:dyDescent="0.3">
      <c r="A124" s="53" t="s">
        <v>300</v>
      </c>
      <c r="B124" s="49" t="s">
        <v>301</v>
      </c>
      <c r="C124" s="37" t="s">
        <v>8</v>
      </c>
      <c r="D124" s="38"/>
      <c r="F124" s="17"/>
      <c r="G124" s="17"/>
      <c r="H124" s="17"/>
      <c r="I124" s="17"/>
      <c r="J124" s="17"/>
      <c r="K124" s="17"/>
      <c r="L124" s="17"/>
      <c r="M124" s="17"/>
      <c r="N124" s="17"/>
      <c r="O124" s="17"/>
      <c r="P124" s="17"/>
      <c r="Q124" s="17"/>
      <c r="R124" s="17"/>
    </row>
    <row r="125" spans="1:18" x14ac:dyDescent="0.3">
      <c r="A125" s="154" t="s">
        <v>147</v>
      </c>
      <c r="B125" s="154"/>
      <c r="C125" s="15"/>
      <c r="D125" s="38"/>
      <c r="F125" s="17"/>
      <c r="G125" s="17"/>
      <c r="H125" s="17"/>
      <c r="I125" s="17"/>
      <c r="J125" s="17"/>
      <c r="K125" s="17"/>
      <c r="L125" s="17"/>
      <c r="M125" s="17"/>
      <c r="N125" s="17"/>
      <c r="O125" s="17"/>
      <c r="P125" s="17"/>
      <c r="Q125" s="17"/>
      <c r="R125" s="17"/>
    </row>
    <row r="126" spans="1:18" x14ac:dyDescent="0.3">
      <c r="A126" s="154" t="s">
        <v>302</v>
      </c>
      <c r="B126" s="154"/>
      <c r="C126" s="37"/>
      <c r="D126" s="38"/>
      <c r="F126" s="17"/>
      <c r="G126" s="17"/>
      <c r="H126" s="17"/>
      <c r="I126" s="17"/>
      <c r="J126" s="17"/>
      <c r="K126" s="17"/>
      <c r="L126" s="17"/>
      <c r="M126" s="17"/>
      <c r="N126" s="17"/>
      <c r="O126" s="17"/>
      <c r="P126" s="17"/>
      <c r="Q126" s="17"/>
      <c r="R126" s="17"/>
    </row>
    <row r="127" spans="1:18" ht="40.200000000000003" x14ac:dyDescent="0.3">
      <c r="A127" s="56" t="s">
        <v>303</v>
      </c>
      <c r="B127" s="51" t="s">
        <v>304</v>
      </c>
      <c r="C127" s="37" t="s">
        <v>18</v>
      </c>
      <c r="D127" s="38"/>
      <c r="F127" s="17"/>
      <c r="G127" s="17"/>
      <c r="H127" s="17"/>
      <c r="I127" s="17"/>
      <c r="J127" s="17"/>
      <c r="K127" s="17"/>
      <c r="L127" s="17"/>
      <c r="M127" s="17"/>
      <c r="N127" s="17"/>
      <c r="O127" s="17"/>
      <c r="P127" s="17"/>
      <c r="Q127" s="17"/>
      <c r="R127" s="17"/>
    </row>
    <row r="128" spans="1:18" ht="27" x14ac:dyDescent="0.3">
      <c r="A128" s="150" t="s">
        <v>305</v>
      </c>
      <c r="B128" s="51" t="s">
        <v>306</v>
      </c>
      <c r="C128" s="142" t="s">
        <v>18</v>
      </c>
      <c r="D128" s="38"/>
      <c r="F128" s="17"/>
      <c r="G128" s="17"/>
      <c r="H128" s="17"/>
      <c r="I128" s="17"/>
      <c r="J128" s="17"/>
      <c r="K128" s="17"/>
      <c r="L128" s="17"/>
      <c r="M128" s="17"/>
      <c r="N128" s="17"/>
      <c r="O128" s="17"/>
      <c r="P128" s="17"/>
      <c r="Q128" s="17"/>
      <c r="R128" s="17"/>
    </row>
    <row r="129" spans="1:18" x14ac:dyDescent="0.3">
      <c r="A129" s="150"/>
      <c r="B129" s="52" t="s">
        <v>307</v>
      </c>
      <c r="C129" s="143"/>
      <c r="D129" s="38"/>
      <c r="F129" s="17"/>
      <c r="G129" s="17"/>
      <c r="H129" s="17"/>
      <c r="I129" s="17"/>
      <c r="J129" s="17"/>
      <c r="K129" s="17"/>
      <c r="L129" s="17"/>
      <c r="M129" s="17"/>
      <c r="N129" s="17"/>
      <c r="O129" s="17"/>
      <c r="P129" s="17"/>
      <c r="Q129" s="17"/>
      <c r="R129" s="17"/>
    </row>
    <row r="130" spans="1:18" x14ac:dyDescent="0.3">
      <c r="A130" s="150"/>
      <c r="B130" s="52" t="s">
        <v>308</v>
      </c>
      <c r="C130" s="37" t="s">
        <v>18</v>
      </c>
      <c r="D130" s="38"/>
      <c r="F130" s="17"/>
      <c r="G130" s="17"/>
      <c r="H130" s="17"/>
      <c r="I130" s="17"/>
      <c r="J130" s="17"/>
      <c r="K130" s="17"/>
      <c r="L130" s="17"/>
      <c r="M130" s="17"/>
      <c r="N130" s="17"/>
      <c r="O130" s="17"/>
      <c r="P130" s="17"/>
      <c r="Q130" s="17"/>
      <c r="R130" s="17"/>
    </row>
    <row r="131" spans="1:18" x14ac:dyDescent="0.3">
      <c r="A131" s="150"/>
      <c r="B131" s="52" t="s">
        <v>309</v>
      </c>
      <c r="C131" s="37" t="s">
        <v>18</v>
      </c>
      <c r="D131" s="38"/>
      <c r="F131" s="17"/>
      <c r="G131" s="17"/>
      <c r="H131" s="17"/>
      <c r="I131" s="17"/>
      <c r="J131" s="17"/>
      <c r="K131" s="17"/>
      <c r="L131" s="17"/>
      <c r="M131" s="17"/>
      <c r="N131" s="17"/>
      <c r="O131" s="17"/>
      <c r="P131" s="17"/>
      <c r="Q131" s="17"/>
      <c r="R131" s="17"/>
    </row>
    <row r="132" spans="1:18" ht="26.4" x14ac:dyDescent="0.3">
      <c r="A132" s="150"/>
      <c r="B132" s="52" t="s">
        <v>310</v>
      </c>
      <c r="C132" s="37" t="s">
        <v>18</v>
      </c>
      <c r="D132" s="38"/>
      <c r="F132" s="17"/>
      <c r="G132" s="17"/>
      <c r="H132" s="17"/>
      <c r="I132" s="17"/>
      <c r="J132" s="17"/>
      <c r="K132" s="17"/>
      <c r="L132" s="17"/>
      <c r="M132" s="17"/>
      <c r="N132" s="17"/>
      <c r="O132" s="17"/>
      <c r="P132" s="17"/>
      <c r="Q132" s="17"/>
      <c r="R132" s="17"/>
    </row>
    <row r="133" spans="1:18" ht="26.4" x14ac:dyDescent="0.3">
      <c r="A133" s="150"/>
      <c r="B133" s="52" t="s">
        <v>311</v>
      </c>
      <c r="C133" s="37" t="s">
        <v>18</v>
      </c>
      <c r="D133" s="38"/>
      <c r="F133" s="17"/>
      <c r="G133" s="17"/>
      <c r="H133" s="17"/>
      <c r="I133" s="17"/>
      <c r="J133" s="17"/>
      <c r="K133" s="17"/>
      <c r="L133" s="17"/>
      <c r="M133" s="17"/>
      <c r="N133" s="17"/>
      <c r="O133" s="17"/>
      <c r="P133" s="17"/>
      <c r="Q133" s="17"/>
      <c r="R133" s="17"/>
    </row>
    <row r="134" spans="1:18" ht="26.4" x14ac:dyDescent="0.3">
      <c r="A134" s="150"/>
      <c r="B134" s="52" t="s">
        <v>312</v>
      </c>
      <c r="C134" s="37" t="s">
        <v>18</v>
      </c>
      <c r="D134" s="38"/>
      <c r="F134" s="17"/>
      <c r="G134" s="17"/>
      <c r="H134" s="17"/>
      <c r="I134" s="17"/>
      <c r="J134" s="17"/>
      <c r="K134" s="17"/>
      <c r="L134" s="17"/>
      <c r="M134" s="17"/>
      <c r="N134" s="17"/>
      <c r="O134" s="17"/>
      <c r="P134" s="17"/>
      <c r="Q134" s="17"/>
      <c r="R134" s="17"/>
    </row>
    <row r="135" spans="1:18" ht="26.4" x14ac:dyDescent="0.3">
      <c r="A135" s="150"/>
      <c r="B135" s="52" t="s">
        <v>313</v>
      </c>
      <c r="C135" s="37" t="s">
        <v>18</v>
      </c>
      <c r="D135" s="38"/>
      <c r="F135" s="17"/>
      <c r="G135" s="17"/>
      <c r="H135" s="17"/>
      <c r="I135" s="17"/>
      <c r="J135" s="17"/>
      <c r="K135" s="17"/>
      <c r="L135" s="17"/>
      <c r="M135" s="17"/>
      <c r="N135" s="17"/>
      <c r="O135" s="17"/>
      <c r="P135" s="17"/>
      <c r="Q135" s="17"/>
      <c r="R135" s="17"/>
    </row>
    <row r="136" spans="1:18" ht="52.8" x14ac:dyDescent="0.3">
      <c r="A136" s="150"/>
      <c r="B136" s="52" t="s">
        <v>314</v>
      </c>
      <c r="C136" s="37" t="s">
        <v>18</v>
      </c>
      <c r="D136" s="38"/>
      <c r="F136" s="17"/>
      <c r="G136" s="17"/>
      <c r="H136" s="17"/>
      <c r="I136" s="17"/>
      <c r="J136" s="17"/>
      <c r="K136" s="17"/>
      <c r="L136" s="17"/>
      <c r="M136" s="17"/>
      <c r="N136" s="17"/>
      <c r="O136" s="17"/>
      <c r="P136" s="17"/>
      <c r="Q136" s="17"/>
      <c r="R136" s="17"/>
    </row>
    <row r="137" spans="1:18" ht="39.6" x14ac:dyDescent="0.3">
      <c r="A137" s="150"/>
      <c r="B137" s="52" t="s">
        <v>315</v>
      </c>
      <c r="C137" s="37" t="s">
        <v>18</v>
      </c>
      <c r="D137" s="38"/>
      <c r="F137" s="17"/>
      <c r="G137" s="17"/>
      <c r="H137" s="17"/>
      <c r="I137" s="17"/>
      <c r="J137" s="17"/>
      <c r="K137" s="17"/>
      <c r="L137" s="17"/>
      <c r="M137" s="17"/>
      <c r="N137" s="17"/>
      <c r="O137" s="17"/>
      <c r="P137" s="17"/>
      <c r="Q137" s="17"/>
      <c r="R137" s="17"/>
    </row>
    <row r="138" spans="1:18" ht="39.6" x14ac:dyDescent="0.3">
      <c r="A138" s="150"/>
      <c r="B138" s="52" t="s">
        <v>316</v>
      </c>
      <c r="C138" s="37" t="s">
        <v>18</v>
      </c>
      <c r="D138" s="38"/>
      <c r="F138" s="17"/>
      <c r="G138" s="17"/>
      <c r="H138" s="17"/>
      <c r="I138" s="17"/>
      <c r="J138" s="17"/>
      <c r="K138" s="17"/>
      <c r="L138" s="17"/>
      <c r="M138" s="17"/>
      <c r="N138" s="17"/>
      <c r="O138" s="17"/>
      <c r="P138" s="17"/>
      <c r="Q138" s="17"/>
      <c r="R138" s="17"/>
    </row>
    <row r="139" spans="1:18" ht="52.8" x14ac:dyDescent="0.3">
      <c r="A139" s="150"/>
      <c r="B139" s="52" t="s">
        <v>317</v>
      </c>
      <c r="C139" s="37" t="s">
        <v>18</v>
      </c>
      <c r="D139" s="38"/>
      <c r="F139" s="17"/>
      <c r="G139" s="17"/>
      <c r="H139" s="17"/>
      <c r="I139" s="17"/>
      <c r="J139" s="17"/>
      <c r="K139" s="17"/>
      <c r="L139" s="17"/>
      <c r="M139" s="17"/>
      <c r="N139" s="17"/>
      <c r="O139" s="17"/>
      <c r="P139" s="17"/>
      <c r="Q139" s="17"/>
      <c r="R139" s="17"/>
    </row>
    <row r="140" spans="1:18" ht="63.75" customHeight="1" x14ac:dyDescent="0.3">
      <c r="A140" s="156" t="s">
        <v>318</v>
      </c>
      <c r="B140" s="156"/>
      <c r="C140" s="37" t="s">
        <v>8</v>
      </c>
      <c r="D140" s="38"/>
      <c r="F140" s="17"/>
      <c r="G140" s="17"/>
      <c r="H140" s="17"/>
      <c r="I140" s="17"/>
      <c r="J140" s="17"/>
      <c r="K140" s="17"/>
      <c r="L140" s="17"/>
      <c r="M140" s="17"/>
      <c r="N140" s="17"/>
      <c r="O140" s="17"/>
      <c r="P140" s="17"/>
      <c r="Q140" s="17"/>
      <c r="R140" s="17"/>
    </row>
    <row r="141" spans="1:18" ht="38.25" customHeight="1" x14ac:dyDescent="0.3">
      <c r="A141" s="156" t="s">
        <v>319</v>
      </c>
      <c r="B141" s="156"/>
      <c r="C141" s="37" t="s">
        <v>8</v>
      </c>
      <c r="D141" s="38"/>
      <c r="F141" s="17"/>
      <c r="G141" s="17"/>
      <c r="H141" s="17"/>
      <c r="I141" s="17"/>
      <c r="J141" s="17"/>
      <c r="K141" s="17"/>
      <c r="L141" s="17"/>
      <c r="M141" s="17"/>
      <c r="N141" s="17"/>
      <c r="O141" s="17"/>
      <c r="P141" s="17"/>
      <c r="Q141" s="17"/>
      <c r="R141" s="17"/>
    </row>
    <row r="142" spans="1:18" ht="38.25" customHeight="1" x14ac:dyDescent="0.3">
      <c r="A142" s="156" t="s">
        <v>320</v>
      </c>
      <c r="B142" s="156"/>
      <c r="C142" s="37" t="s">
        <v>8</v>
      </c>
      <c r="D142" s="38"/>
      <c r="F142" s="17"/>
      <c r="G142" s="17"/>
      <c r="H142" s="17"/>
      <c r="I142" s="17"/>
      <c r="J142" s="17"/>
      <c r="K142" s="17"/>
      <c r="L142" s="17"/>
      <c r="M142" s="17"/>
      <c r="N142" s="17"/>
      <c r="O142" s="17"/>
      <c r="P142" s="17"/>
      <c r="Q142" s="17"/>
      <c r="R142" s="17"/>
    </row>
    <row r="143" spans="1:18" x14ac:dyDescent="0.3">
      <c r="A143" s="154" t="s">
        <v>196</v>
      </c>
      <c r="B143" s="154"/>
      <c r="C143" s="37"/>
      <c r="D143" s="38"/>
      <c r="F143" s="17"/>
      <c r="G143" s="17"/>
      <c r="H143" s="17"/>
      <c r="I143" s="17"/>
      <c r="J143" s="17"/>
      <c r="K143" s="17"/>
      <c r="L143" s="17"/>
      <c r="M143" s="17"/>
      <c r="N143" s="17"/>
      <c r="O143" s="17"/>
      <c r="P143" s="17"/>
      <c r="Q143" s="17"/>
      <c r="R143" s="17"/>
    </row>
    <row r="144" spans="1:18" x14ac:dyDescent="0.3">
      <c r="A144" s="154" t="s">
        <v>321</v>
      </c>
      <c r="B144" s="154"/>
      <c r="C144" s="37"/>
      <c r="D144" s="38"/>
      <c r="F144" s="17"/>
      <c r="G144" s="17"/>
      <c r="H144" s="17"/>
      <c r="I144" s="17"/>
      <c r="J144" s="17"/>
      <c r="K144" s="17"/>
      <c r="L144" s="17"/>
      <c r="M144" s="17"/>
      <c r="N144" s="17"/>
      <c r="O144" s="17"/>
      <c r="P144" s="17"/>
      <c r="Q144" s="17"/>
      <c r="R144" s="17"/>
    </row>
    <row r="145" spans="1:18" ht="53.4" x14ac:dyDescent="0.3">
      <c r="A145" s="56" t="s">
        <v>322</v>
      </c>
      <c r="B145" s="51" t="s">
        <v>323</v>
      </c>
      <c r="C145" s="37" t="s">
        <v>18</v>
      </c>
      <c r="D145" s="38"/>
      <c r="F145" s="17"/>
      <c r="G145" s="17"/>
      <c r="H145" s="17"/>
      <c r="I145" s="17"/>
      <c r="J145" s="17"/>
      <c r="K145" s="17"/>
      <c r="L145" s="17"/>
      <c r="M145" s="17"/>
      <c r="N145" s="17"/>
      <c r="O145" s="17"/>
      <c r="P145" s="17"/>
      <c r="Q145" s="17"/>
      <c r="R145" s="17"/>
    </row>
    <row r="146" spans="1:18" ht="27" x14ac:dyDescent="0.3">
      <c r="A146" s="155" t="s">
        <v>324</v>
      </c>
      <c r="B146" s="49" t="s">
        <v>325</v>
      </c>
      <c r="C146" s="142" t="s">
        <v>8</v>
      </c>
      <c r="D146" s="162"/>
      <c r="F146" s="17"/>
      <c r="G146" s="17"/>
      <c r="H146" s="17"/>
      <c r="I146" s="17"/>
      <c r="J146" s="17"/>
      <c r="K146" s="17"/>
      <c r="L146" s="17"/>
      <c r="M146" s="17"/>
      <c r="N146" s="17"/>
      <c r="O146" s="17"/>
      <c r="P146" s="17"/>
      <c r="Q146" s="17"/>
      <c r="R146" s="17"/>
    </row>
    <row r="147" spans="1:18" ht="26.4" x14ac:dyDescent="0.3">
      <c r="A147" s="155"/>
      <c r="B147" s="50" t="s">
        <v>326</v>
      </c>
      <c r="C147" s="143"/>
      <c r="D147" s="163"/>
      <c r="F147" s="17"/>
      <c r="G147" s="17"/>
      <c r="H147" s="17"/>
      <c r="I147" s="17"/>
      <c r="J147" s="17"/>
      <c r="K147" s="17"/>
      <c r="L147" s="17"/>
      <c r="M147" s="17"/>
      <c r="N147" s="17"/>
      <c r="O147" s="17"/>
      <c r="P147" s="17"/>
      <c r="Q147" s="17"/>
      <c r="R147" s="17"/>
    </row>
    <row r="148" spans="1:18" ht="26.4" x14ac:dyDescent="0.3">
      <c r="A148" s="155"/>
      <c r="B148" s="50" t="s">
        <v>327</v>
      </c>
      <c r="C148" s="37" t="s">
        <v>8</v>
      </c>
      <c r="D148" s="38"/>
      <c r="F148" s="17"/>
      <c r="G148" s="17"/>
      <c r="H148" s="17"/>
      <c r="I148" s="17"/>
      <c r="J148" s="17"/>
      <c r="K148" s="17"/>
      <c r="L148" s="17"/>
      <c r="M148" s="17"/>
      <c r="N148" s="17"/>
      <c r="O148" s="17"/>
      <c r="P148" s="17"/>
      <c r="Q148" s="17"/>
      <c r="R148" s="17"/>
    </row>
    <row r="149" spans="1:18" ht="26.4" x14ac:dyDescent="0.3">
      <c r="A149" s="155"/>
      <c r="B149" s="50" t="s">
        <v>328</v>
      </c>
      <c r="C149" s="37" t="s">
        <v>8</v>
      </c>
      <c r="D149" s="38"/>
      <c r="F149" s="17"/>
      <c r="G149" s="17"/>
      <c r="H149" s="17"/>
      <c r="I149" s="17"/>
      <c r="J149" s="17"/>
      <c r="K149" s="17"/>
      <c r="L149" s="17"/>
      <c r="M149" s="17"/>
      <c r="N149" s="17"/>
      <c r="O149" s="17"/>
      <c r="P149" s="17"/>
      <c r="Q149" s="17"/>
      <c r="R149" s="17"/>
    </row>
    <row r="150" spans="1:18" ht="52.8" x14ac:dyDescent="0.3">
      <c r="A150" s="155"/>
      <c r="B150" s="50" t="s">
        <v>329</v>
      </c>
      <c r="C150" s="37" t="s">
        <v>8</v>
      </c>
      <c r="D150" s="38"/>
      <c r="F150" s="17"/>
      <c r="G150" s="17"/>
      <c r="H150" s="17"/>
      <c r="I150" s="17"/>
      <c r="J150" s="17"/>
      <c r="K150" s="17"/>
      <c r="L150" s="17"/>
      <c r="M150" s="17"/>
      <c r="N150" s="17"/>
      <c r="O150" s="17"/>
      <c r="P150" s="17"/>
      <c r="Q150" s="17"/>
      <c r="R150" s="17"/>
    </row>
    <row r="151" spans="1:18" ht="26.4" x14ac:dyDescent="0.3">
      <c r="A151" s="155"/>
      <c r="B151" s="50" t="s">
        <v>330</v>
      </c>
      <c r="C151" s="37" t="s">
        <v>8</v>
      </c>
      <c r="D151" s="38"/>
      <c r="F151" s="17"/>
      <c r="G151" s="17"/>
      <c r="H151" s="17"/>
      <c r="I151" s="17"/>
      <c r="J151" s="17"/>
      <c r="K151" s="17"/>
      <c r="L151" s="17"/>
      <c r="M151" s="17"/>
      <c r="N151" s="17"/>
      <c r="O151" s="17"/>
      <c r="P151" s="17"/>
      <c r="Q151" s="17"/>
      <c r="R151" s="17"/>
    </row>
    <row r="152" spans="1:18" ht="39.6" x14ac:dyDescent="0.3">
      <c r="A152" s="155"/>
      <c r="B152" s="50" t="s">
        <v>331</v>
      </c>
      <c r="C152" s="37" t="s">
        <v>8</v>
      </c>
      <c r="D152" s="38"/>
      <c r="F152" s="17"/>
      <c r="G152" s="17"/>
      <c r="H152" s="17"/>
      <c r="I152" s="17"/>
      <c r="J152" s="17"/>
      <c r="K152" s="17"/>
      <c r="L152" s="17"/>
      <c r="M152" s="17"/>
      <c r="N152" s="17"/>
      <c r="O152" s="17"/>
      <c r="P152" s="17"/>
      <c r="Q152" s="17"/>
      <c r="R152" s="17"/>
    </row>
    <row r="153" spans="1:18" ht="39.6" x14ac:dyDescent="0.3">
      <c r="A153" s="155"/>
      <c r="B153" s="50" t="s">
        <v>332</v>
      </c>
      <c r="C153" s="37" t="s">
        <v>8</v>
      </c>
      <c r="D153" s="38"/>
      <c r="F153" s="17"/>
      <c r="G153" s="17"/>
      <c r="H153" s="17"/>
      <c r="I153" s="17"/>
      <c r="J153" s="17"/>
      <c r="K153" s="17"/>
      <c r="L153" s="17"/>
      <c r="M153" s="17"/>
      <c r="N153" s="17"/>
      <c r="O153" s="17"/>
      <c r="P153" s="17"/>
      <c r="Q153" s="17"/>
      <c r="R153" s="17"/>
    </row>
    <row r="154" spans="1:18" ht="39.6" x14ac:dyDescent="0.3">
      <c r="A154" s="155"/>
      <c r="B154" s="50" t="s">
        <v>333</v>
      </c>
      <c r="C154" s="37" t="s">
        <v>8</v>
      </c>
      <c r="D154" s="38"/>
      <c r="F154" s="17"/>
      <c r="G154" s="17"/>
      <c r="H154" s="17"/>
      <c r="I154" s="17"/>
      <c r="J154" s="17"/>
      <c r="K154" s="17"/>
      <c r="L154" s="17"/>
      <c r="M154" s="17"/>
      <c r="N154" s="17"/>
      <c r="O154" s="17"/>
      <c r="P154" s="17"/>
      <c r="Q154" s="17"/>
      <c r="R154" s="17"/>
    </row>
    <row r="155" spans="1:18" ht="39.6" x14ac:dyDescent="0.3">
      <c r="A155" s="155"/>
      <c r="B155" s="50" t="s">
        <v>334</v>
      </c>
      <c r="C155" s="37" t="s">
        <v>8</v>
      </c>
      <c r="D155" s="38"/>
      <c r="F155" s="17"/>
      <c r="G155" s="17"/>
      <c r="H155" s="17"/>
      <c r="I155" s="17"/>
      <c r="J155" s="17"/>
      <c r="K155" s="17"/>
      <c r="L155" s="17"/>
      <c r="M155" s="17"/>
      <c r="N155" s="17"/>
      <c r="O155" s="17"/>
      <c r="P155" s="17"/>
      <c r="Q155" s="17"/>
      <c r="R155" s="17"/>
    </row>
    <row r="156" spans="1:18" ht="39.6" x14ac:dyDescent="0.3">
      <c r="A156" s="155"/>
      <c r="B156" s="50" t="s">
        <v>335</v>
      </c>
      <c r="C156" s="37" t="s">
        <v>8</v>
      </c>
      <c r="D156" s="38"/>
      <c r="F156" s="17"/>
      <c r="G156" s="17"/>
      <c r="H156" s="17"/>
      <c r="I156" s="17"/>
      <c r="J156" s="17"/>
      <c r="K156" s="17"/>
      <c r="L156" s="17"/>
      <c r="M156" s="17"/>
      <c r="N156" s="17"/>
      <c r="O156" s="17"/>
      <c r="P156" s="17"/>
      <c r="Q156" s="17"/>
      <c r="R156" s="17"/>
    </row>
    <row r="157" spans="1:18" ht="26.4" x14ac:dyDescent="0.3">
      <c r="A157" s="155"/>
      <c r="B157" s="50" t="s">
        <v>336</v>
      </c>
      <c r="C157" s="37" t="s">
        <v>8</v>
      </c>
      <c r="D157" s="38"/>
      <c r="F157" s="17"/>
      <c r="G157" s="17"/>
      <c r="H157" s="17"/>
      <c r="I157" s="17"/>
      <c r="J157" s="17"/>
      <c r="K157" s="17"/>
      <c r="L157" s="17"/>
      <c r="M157" s="17"/>
      <c r="N157" s="17"/>
      <c r="O157" s="17"/>
      <c r="P157" s="17"/>
      <c r="Q157" s="17"/>
      <c r="R157" s="17"/>
    </row>
    <row r="158" spans="1:18" ht="26.4" x14ac:dyDescent="0.3">
      <c r="A158" s="155"/>
      <c r="B158" s="50" t="s">
        <v>337</v>
      </c>
      <c r="C158" s="37" t="s">
        <v>8</v>
      </c>
      <c r="D158" s="38"/>
      <c r="F158" s="17"/>
      <c r="G158" s="17"/>
      <c r="H158" s="17"/>
      <c r="I158" s="17"/>
      <c r="J158" s="17"/>
      <c r="K158" s="17"/>
      <c r="L158" s="17"/>
      <c r="M158" s="17"/>
      <c r="N158" s="17"/>
      <c r="O158" s="17"/>
      <c r="P158" s="17"/>
      <c r="Q158" s="17"/>
      <c r="R158" s="17"/>
    </row>
    <row r="159" spans="1:18" ht="26.4" x14ac:dyDescent="0.3">
      <c r="A159" s="155"/>
      <c r="B159" s="50" t="s">
        <v>338</v>
      </c>
      <c r="C159" s="37" t="s">
        <v>8</v>
      </c>
      <c r="D159" s="38"/>
      <c r="F159" s="17"/>
      <c r="G159" s="17"/>
      <c r="H159" s="17"/>
      <c r="I159" s="17"/>
      <c r="J159" s="17"/>
      <c r="K159" s="17"/>
      <c r="L159" s="17"/>
      <c r="M159" s="17"/>
      <c r="N159" s="17"/>
      <c r="O159" s="17"/>
      <c r="P159" s="17"/>
      <c r="Q159" s="17"/>
      <c r="R159" s="17"/>
    </row>
    <row r="160" spans="1:18" ht="52.8" x14ac:dyDescent="0.3">
      <c r="A160" s="155"/>
      <c r="B160" s="50" t="s">
        <v>339</v>
      </c>
      <c r="C160" s="37" t="s">
        <v>8</v>
      </c>
      <c r="D160" s="38"/>
      <c r="F160" s="17"/>
      <c r="G160" s="17"/>
      <c r="H160" s="17"/>
      <c r="I160" s="17"/>
      <c r="J160" s="17"/>
      <c r="K160" s="17"/>
      <c r="L160" s="17"/>
      <c r="M160" s="17"/>
      <c r="N160" s="17"/>
      <c r="O160" s="17"/>
      <c r="P160" s="17"/>
      <c r="Q160" s="17"/>
      <c r="R160" s="17"/>
    </row>
    <row r="161" spans="1:18" ht="52.8" x14ac:dyDescent="0.3">
      <c r="A161" s="155"/>
      <c r="B161" s="57" t="s">
        <v>340</v>
      </c>
      <c r="C161" s="37" t="s">
        <v>8</v>
      </c>
      <c r="D161" s="38"/>
      <c r="F161" s="17"/>
      <c r="G161" s="17"/>
      <c r="H161" s="17"/>
      <c r="I161" s="17"/>
      <c r="J161" s="17"/>
      <c r="K161" s="17"/>
      <c r="L161" s="17"/>
      <c r="M161" s="17"/>
      <c r="N161" s="17"/>
      <c r="O161" s="17"/>
      <c r="P161" s="17"/>
      <c r="Q161" s="17"/>
      <c r="R161" s="17"/>
    </row>
    <row r="162" spans="1:18" x14ac:dyDescent="0.3">
      <c r="A162" s="154" t="s">
        <v>271</v>
      </c>
      <c r="B162" s="154"/>
      <c r="C162" s="37"/>
      <c r="D162" s="38"/>
      <c r="F162" s="17"/>
      <c r="G162" s="17"/>
      <c r="H162" s="17"/>
      <c r="I162" s="17"/>
      <c r="J162" s="17"/>
      <c r="K162" s="17"/>
      <c r="L162" s="17"/>
      <c r="M162" s="17"/>
      <c r="N162" s="17"/>
      <c r="O162" s="17"/>
      <c r="P162" s="17"/>
      <c r="Q162" s="17"/>
      <c r="R162" s="17"/>
    </row>
    <row r="163" spans="1:18" x14ac:dyDescent="0.3">
      <c r="A163" s="154" t="s">
        <v>341</v>
      </c>
      <c r="B163" s="154"/>
      <c r="C163" s="37"/>
      <c r="D163" s="38"/>
      <c r="F163" s="17"/>
      <c r="G163" s="17"/>
      <c r="H163" s="17"/>
      <c r="I163" s="17"/>
      <c r="J163" s="17"/>
      <c r="K163" s="17"/>
      <c r="L163" s="17"/>
      <c r="M163" s="17"/>
      <c r="N163" s="17"/>
      <c r="O163" s="17"/>
      <c r="P163" s="17"/>
      <c r="Q163" s="17"/>
      <c r="R163" s="17"/>
    </row>
    <row r="164" spans="1:18" ht="79.8" x14ac:dyDescent="0.3">
      <c r="A164" s="53" t="s">
        <v>342</v>
      </c>
      <c r="B164" s="49" t="s">
        <v>343</v>
      </c>
      <c r="C164" s="37" t="s">
        <v>8</v>
      </c>
      <c r="D164" s="38"/>
      <c r="F164" s="17"/>
      <c r="G164" s="17"/>
      <c r="H164" s="17"/>
      <c r="I164" s="17"/>
      <c r="J164" s="17"/>
      <c r="K164" s="17"/>
      <c r="L164" s="17"/>
      <c r="M164" s="17"/>
      <c r="N164" s="17"/>
      <c r="O164" s="17"/>
      <c r="P164" s="17"/>
      <c r="Q164" s="17"/>
      <c r="R164" s="17"/>
    </row>
    <row r="165" spans="1:18" ht="40.200000000000003" x14ac:dyDescent="0.3">
      <c r="A165" s="150" t="s">
        <v>344</v>
      </c>
      <c r="B165" s="51" t="s">
        <v>345</v>
      </c>
      <c r="C165" s="142" t="s">
        <v>18</v>
      </c>
      <c r="D165" s="38"/>
      <c r="F165" s="17"/>
      <c r="G165" s="17"/>
      <c r="H165" s="17"/>
      <c r="I165" s="17"/>
      <c r="J165" s="17"/>
      <c r="K165" s="17"/>
      <c r="L165" s="17"/>
      <c r="M165" s="17"/>
      <c r="N165" s="17"/>
      <c r="O165" s="17"/>
      <c r="P165" s="17"/>
      <c r="Q165" s="17"/>
      <c r="R165" s="17"/>
    </row>
    <row r="166" spans="1:18" ht="39.6" x14ac:dyDescent="0.3">
      <c r="A166" s="150"/>
      <c r="B166" s="52" t="s">
        <v>346</v>
      </c>
      <c r="C166" s="143"/>
      <c r="D166" s="38"/>
      <c r="F166" s="17"/>
      <c r="G166" s="17"/>
      <c r="H166" s="17"/>
      <c r="I166" s="17"/>
      <c r="J166" s="17"/>
      <c r="K166" s="17"/>
      <c r="L166" s="17"/>
      <c r="M166" s="17"/>
      <c r="N166" s="17"/>
      <c r="O166" s="17"/>
      <c r="P166" s="17"/>
      <c r="Q166" s="17"/>
      <c r="R166" s="17"/>
    </row>
    <row r="167" spans="1:18" ht="52.8" x14ac:dyDescent="0.3">
      <c r="A167" s="150"/>
      <c r="B167" s="52" t="s">
        <v>347</v>
      </c>
      <c r="C167" s="37" t="s">
        <v>18</v>
      </c>
      <c r="D167" s="38"/>
      <c r="F167" s="17"/>
      <c r="G167" s="17"/>
      <c r="H167" s="17"/>
      <c r="I167" s="17"/>
      <c r="J167" s="17"/>
      <c r="K167" s="17"/>
      <c r="L167" s="17"/>
      <c r="M167" s="17"/>
      <c r="N167" s="17"/>
      <c r="O167" s="17"/>
      <c r="P167" s="17"/>
      <c r="Q167" s="17"/>
      <c r="R167" s="17"/>
    </row>
    <row r="168" spans="1:18" ht="39.6" x14ac:dyDescent="0.3">
      <c r="A168" s="150"/>
      <c r="B168" s="52" t="s">
        <v>348</v>
      </c>
      <c r="C168" s="37" t="s">
        <v>18</v>
      </c>
      <c r="D168" s="38"/>
      <c r="F168" s="17"/>
      <c r="G168" s="17"/>
      <c r="H168" s="17"/>
      <c r="I168" s="17"/>
      <c r="J168" s="17"/>
      <c r="K168" s="17"/>
      <c r="L168" s="17"/>
      <c r="M168" s="17"/>
      <c r="N168" s="17"/>
      <c r="O168" s="17"/>
      <c r="P168" s="17"/>
      <c r="Q168" s="17"/>
      <c r="R168" s="17"/>
    </row>
    <row r="169" spans="1:18" ht="39.6" x14ac:dyDescent="0.3">
      <c r="A169" s="150"/>
      <c r="B169" s="52" t="s">
        <v>349</v>
      </c>
      <c r="C169" s="37" t="s">
        <v>18</v>
      </c>
      <c r="D169" s="38"/>
      <c r="F169" s="17"/>
      <c r="G169" s="17"/>
      <c r="H169" s="17"/>
      <c r="I169" s="17"/>
      <c r="J169" s="17"/>
      <c r="K169" s="17"/>
      <c r="L169" s="17"/>
      <c r="M169" s="17"/>
      <c r="N169" s="17"/>
      <c r="O169" s="17"/>
      <c r="P169" s="17"/>
      <c r="Q169" s="17"/>
      <c r="R169" s="17"/>
    </row>
    <row r="170" spans="1:18" ht="26.4" x14ac:dyDescent="0.3">
      <c r="A170" s="150"/>
      <c r="B170" s="52" t="s">
        <v>350</v>
      </c>
      <c r="C170" s="37" t="s">
        <v>18</v>
      </c>
      <c r="D170" s="38"/>
      <c r="F170" s="17"/>
      <c r="G170" s="17"/>
      <c r="H170" s="17"/>
      <c r="I170" s="17"/>
      <c r="J170" s="17"/>
      <c r="K170" s="17"/>
      <c r="L170" s="17"/>
      <c r="M170" s="17"/>
      <c r="N170" s="17"/>
      <c r="O170" s="17"/>
      <c r="P170" s="17"/>
      <c r="Q170" s="17"/>
      <c r="R170" s="17"/>
    </row>
    <row r="171" spans="1:18" ht="26.4" x14ac:dyDescent="0.3">
      <c r="A171" s="150"/>
      <c r="B171" s="52" t="s">
        <v>351</v>
      </c>
      <c r="C171" s="37" t="s">
        <v>18</v>
      </c>
      <c r="D171" s="38"/>
      <c r="F171" s="17"/>
      <c r="G171" s="17"/>
      <c r="H171" s="17"/>
      <c r="I171" s="17"/>
      <c r="J171" s="17"/>
      <c r="K171" s="17"/>
      <c r="L171" s="17"/>
      <c r="M171" s="17"/>
      <c r="N171" s="17"/>
      <c r="O171" s="17"/>
      <c r="P171" s="17"/>
      <c r="Q171" s="17"/>
      <c r="R171" s="17"/>
    </row>
    <row r="172" spans="1:18" ht="26.4" x14ac:dyDescent="0.3">
      <c r="A172" s="150"/>
      <c r="B172" s="52" t="s">
        <v>352</v>
      </c>
      <c r="C172" s="37" t="s">
        <v>18</v>
      </c>
      <c r="D172" s="38"/>
      <c r="F172" s="17"/>
      <c r="G172" s="17"/>
      <c r="H172" s="17"/>
      <c r="I172" s="17"/>
      <c r="J172" s="17"/>
      <c r="K172" s="17"/>
      <c r="L172" s="17"/>
      <c r="M172" s="17"/>
      <c r="N172" s="17"/>
      <c r="O172" s="17"/>
      <c r="P172" s="17"/>
      <c r="Q172" s="17"/>
      <c r="R172" s="17"/>
    </row>
    <row r="173" spans="1:18" ht="52.8" x14ac:dyDescent="0.3">
      <c r="A173" s="150"/>
      <c r="B173" s="52" t="s">
        <v>353</v>
      </c>
      <c r="C173" s="37" t="s">
        <v>18</v>
      </c>
      <c r="D173" s="38"/>
      <c r="F173" s="17"/>
      <c r="G173" s="17"/>
      <c r="H173" s="17"/>
      <c r="I173" s="17"/>
      <c r="J173" s="17"/>
      <c r="K173" s="17"/>
      <c r="L173" s="17"/>
      <c r="M173" s="17"/>
      <c r="N173" s="17"/>
      <c r="O173" s="17"/>
      <c r="P173" s="17"/>
      <c r="Q173" s="17"/>
      <c r="R173" s="17"/>
    </row>
    <row r="174" spans="1:18" ht="39.6" x14ac:dyDescent="0.3">
      <c r="A174" s="150"/>
      <c r="B174" s="52" t="s">
        <v>354</v>
      </c>
      <c r="C174" s="37" t="s">
        <v>18</v>
      </c>
      <c r="D174" s="38"/>
      <c r="F174" s="17"/>
      <c r="G174" s="17"/>
      <c r="H174" s="17"/>
      <c r="I174" s="17"/>
      <c r="J174" s="17"/>
      <c r="K174" s="17"/>
      <c r="L174" s="17"/>
      <c r="M174" s="17"/>
      <c r="N174" s="17"/>
      <c r="O174" s="17"/>
      <c r="P174" s="17"/>
      <c r="Q174" s="17"/>
      <c r="R174" s="17"/>
    </row>
    <row r="175" spans="1:18" ht="26.4" x14ac:dyDescent="0.3">
      <c r="A175" s="150"/>
      <c r="B175" s="52" t="s">
        <v>355</v>
      </c>
      <c r="C175" s="37" t="s">
        <v>18</v>
      </c>
      <c r="D175" s="38"/>
      <c r="F175" s="17"/>
      <c r="G175" s="17"/>
      <c r="H175" s="17"/>
      <c r="I175" s="17"/>
      <c r="J175" s="17"/>
      <c r="K175" s="17"/>
      <c r="L175" s="17"/>
      <c r="M175" s="17"/>
      <c r="N175" s="17"/>
      <c r="O175" s="17"/>
      <c r="P175" s="17"/>
      <c r="Q175" s="17"/>
      <c r="R175" s="17"/>
    </row>
    <row r="176" spans="1:18" ht="39.6" x14ac:dyDescent="0.3">
      <c r="A176" s="150"/>
      <c r="B176" s="52" t="s">
        <v>356</v>
      </c>
      <c r="C176" s="37" t="s">
        <v>18</v>
      </c>
      <c r="D176" s="38"/>
      <c r="F176" s="17"/>
      <c r="G176" s="17"/>
      <c r="H176" s="17"/>
      <c r="I176" s="17"/>
      <c r="J176" s="17"/>
      <c r="K176" s="17"/>
      <c r="L176" s="17"/>
      <c r="M176" s="17"/>
      <c r="N176" s="17"/>
      <c r="O176" s="17"/>
      <c r="P176" s="17"/>
      <c r="Q176" s="17"/>
      <c r="R176" s="17"/>
    </row>
    <row r="177" spans="1:18" ht="52.8" x14ac:dyDescent="0.3">
      <c r="A177" s="150"/>
      <c r="B177" s="52" t="s">
        <v>357</v>
      </c>
      <c r="C177" s="37" t="s">
        <v>18</v>
      </c>
      <c r="D177" s="38"/>
      <c r="F177" s="17"/>
      <c r="G177" s="17"/>
      <c r="H177" s="17"/>
      <c r="I177" s="17"/>
      <c r="J177" s="17"/>
      <c r="K177" s="17"/>
      <c r="L177" s="17"/>
      <c r="M177" s="17"/>
      <c r="N177" s="17"/>
      <c r="O177" s="17"/>
      <c r="P177" s="17"/>
      <c r="Q177" s="17"/>
      <c r="R177" s="17"/>
    </row>
    <row r="178" spans="1:18" ht="39.6" x14ac:dyDescent="0.3">
      <c r="A178" s="150"/>
      <c r="B178" s="52" t="s">
        <v>358</v>
      </c>
      <c r="C178" s="37" t="s">
        <v>18</v>
      </c>
      <c r="D178" s="38"/>
      <c r="F178" s="17"/>
      <c r="G178" s="17"/>
      <c r="H178" s="17"/>
      <c r="I178" s="17"/>
      <c r="J178" s="17"/>
      <c r="K178" s="17"/>
      <c r="L178" s="17"/>
      <c r="M178" s="17"/>
      <c r="N178" s="17"/>
      <c r="O178" s="17"/>
      <c r="P178" s="17"/>
      <c r="Q178" s="17"/>
      <c r="R178" s="17"/>
    </row>
    <row r="179" spans="1:18" ht="39.6" x14ac:dyDescent="0.3">
      <c r="A179" s="150"/>
      <c r="B179" s="52" t="s">
        <v>359</v>
      </c>
      <c r="C179" s="37" t="s">
        <v>18</v>
      </c>
      <c r="D179" s="38"/>
      <c r="F179" s="17"/>
      <c r="G179" s="17"/>
      <c r="H179" s="17"/>
      <c r="I179" s="17"/>
      <c r="J179" s="17"/>
      <c r="K179" s="17"/>
      <c r="L179" s="17"/>
      <c r="M179" s="17"/>
      <c r="N179" s="17"/>
      <c r="O179" s="17"/>
      <c r="P179" s="17"/>
      <c r="Q179" s="17"/>
      <c r="R179" s="17"/>
    </row>
    <row r="180" spans="1:18" ht="26.4" x14ac:dyDescent="0.3">
      <c r="A180" s="150"/>
      <c r="B180" s="52" t="s">
        <v>360</v>
      </c>
      <c r="C180" s="37" t="s">
        <v>18</v>
      </c>
      <c r="D180" s="38"/>
      <c r="F180" s="17"/>
      <c r="G180" s="17"/>
      <c r="H180" s="17"/>
      <c r="I180" s="17"/>
      <c r="J180" s="17"/>
      <c r="K180" s="17"/>
      <c r="L180" s="17"/>
      <c r="M180" s="17"/>
      <c r="N180" s="17"/>
      <c r="O180" s="17"/>
      <c r="P180" s="17"/>
      <c r="Q180" s="17"/>
      <c r="R180" s="17"/>
    </row>
    <row r="181" spans="1:18" ht="52.8" x14ac:dyDescent="0.3">
      <c r="A181" s="150"/>
      <c r="B181" s="52" t="s">
        <v>361</v>
      </c>
      <c r="C181" s="37" t="s">
        <v>18</v>
      </c>
      <c r="D181" s="38"/>
      <c r="F181" s="17"/>
      <c r="G181" s="17"/>
      <c r="H181" s="17"/>
      <c r="I181" s="17"/>
      <c r="J181" s="17"/>
      <c r="K181" s="17"/>
      <c r="L181" s="17"/>
      <c r="M181" s="17"/>
      <c r="N181" s="17"/>
      <c r="O181" s="17"/>
      <c r="P181" s="17"/>
      <c r="Q181" s="17"/>
      <c r="R181" s="17"/>
    </row>
    <row r="182" spans="1:18" ht="79.8" x14ac:dyDescent="0.3">
      <c r="A182" s="56" t="s">
        <v>362</v>
      </c>
      <c r="B182" s="51" t="s">
        <v>363</v>
      </c>
      <c r="C182" s="37" t="s">
        <v>18</v>
      </c>
      <c r="D182" s="38"/>
      <c r="F182" s="17"/>
      <c r="G182" s="17"/>
      <c r="H182" s="17"/>
      <c r="I182" s="17"/>
      <c r="J182" s="17"/>
      <c r="K182" s="17"/>
      <c r="L182" s="17"/>
      <c r="M182" s="17"/>
      <c r="N182" s="17"/>
      <c r="O182" s="17"/>
      <c r="P182" s="17"/>
      <c r="Q182" s="17"/>
      <c r="R182" s="17"/>
    </row>
    <row r="183" spans="1:18" x14ac:dyDescent="0.3">
      <c r="A183" s="153" t="s">
        <v>364</v>
      </c>
      <c r="B183" s="153"/>
      <c r="C183" s="37"/>
      <c r="D183" s="38"/>
      <c r="F183" s="17"/>
      <c r="G183" s="17"/>
      <c r="H183" s="17"/>
      <c r="I183" s="17"/>
      <c r="J183" s="17"/>
      <c r="K183" s="17"/>
      <c r="L183" s="17"/>
      <c r="M183" s="17"/>
      <c r="N183" s="17"/>
      <c r="O183" s="17"/>
      <c r="P183" s="17"/>
      <c r="Q183" s="17"/>
      <c r="R183" s="17"/>
    </row>
    <row r="184" spans="1:18" x14ac:dyDescent="0.3">
      <c r="A184" s="153" t="s">
        <v>365</v>
      </c>
      <c r="B184" s="153"/>
      <c r="C184" s="37"/>
      <c r="D184" s="38"/>
      <c r="F184" s="17"/>
      <c r="G184" s="17"/>
      <c r="H184" s="17"/>
      <c r="I184" s="17"/>
      <c r="J184" s="17"/>
      <c r="K184" s="17"/>
      <c r="L184" s="17"/>
      <c r="M184" s="17"/>
      <c r="N184" s="17"/>
      <c r="O184" s="17"/>
      <c r="P184" s="17"/>
      <c r="Q184" s="17"/>
      <c r="R184" s="17"/>
    </row>
    <row r="185" spans="1:18" ht="66.599999999999994" x14ac:dyDescent="0.3">
      <c r="A185" s="58" t="s">
        <v>366</v>
      </c>
      <c r="B185" s="49" t="s">
        <v>367</v>
      </c>
      <c r="C185" s="37" t="s">
        <v>8</v>
      </c>
      <c r="D185" s="38"/>
      <c r="F185" s="17"/>
      <c r="G185" s="17"/>
      <c r="H185" s="17"/>
      <c r="I185" s="17"/>
      <c r="J185" s="17"/>
      <c r="K185" s="17"/>
      <c r="L185" s="17"/>
      <c r="M185" s="17"/>
      <c r="N185" s="17"/>
      <c r="O185" s="17"/>
      <c r="P185" s="17"/>
      <c r="Q185" s="17"/>
      <c r="R185" s="17"/>
    </row>
    <row r="186" spans="1:18" ht="79.8" x14ac:dyDescent="0.3">
      <c r="A186" s="129" t="s">
        <v>368</v>
      </c>
      <c r="B186" s="49" t="s">
        <v>369</v>
      </c>
      <c r="C186" s="37" t="s">
        <v>8</v>
      </c>
      <c r="D186" s="38"/>
      <c r="F186" s="17"/>
      <c r="G186" s="17"/>
      <c r="H186" s="17"/>
      <c r="I186" s="17"/>
      <c r="J186" s="17"/>
      <c r="K186" s="17"/>
      <c r="L186" s="17"/>
      <c r="M186" s="17"/>
      <c r="N186" s="17"/>
      <c r="O186" s="17"/>
      <c r="P186" s="17"/>
      <c r="Q186" s="17"/>
      <c r="R186" s="17"/>
    </row>
    <row r="187" spans="1:18" ht="66.599999999999994" x14ac:dyDescent="0.3">
      <c r="A187" s="129"/>
      <c r="B187" s="49" t="s">
        <v>370</v>
      </c>
      <c r="C187" s="37" t="s">
        <v>8</v>
      </c>
      <c r="D187" s="38"/>
      <c r="F187" s="17"/>
      <c r="G187" s="17"/>
      <c r="H187" s="17"/>
      <c r="I187" s="17"/>
      <c r="J187" s="17"/>
      <c r="K187" s="17"/>
      <c r="L187" s="17"/>
      <c r="M187" s="17"/>
      <c r="N187" s="17"/>
      <c r="O187" s="17"/>
      <c r="P187" s="17"/>
      <c r="Q187" s="17"/>
      <c r="R187" s="17"/>
    </row>
    <row r="188" spans="1:18" ht="40.200000000000003" x14ac:dyDescent="0.3">
      <c r="A188" s="44" t="s">
        <v>371</v>
      </c>
      <c r="B188" s="49" t="s">
        <v>372</v>
      </c>
      <c r="C188" s="37" t="s">
        <v>8</v>
      </c>
      <c r="D188" s="38"/>
      <c r="F188" s="17"/>
      <c r="G188" s="17"/>
      <c r="H188" s="17"/>
      <c r="I188" s="17"/>
      <c r="J188" s="17"/>
      <c r="K188" s="17"/>
      <c r="L188" s="17"/>
      <c r="M188" s="17"/>
      <c r="N188" s="17"/>
      <c r="O188" s="17"/>
      <c r="P188" s="17"/>
      <c r="Q188" s="17"/>
      <c r="R188" s="17"/>
    </row>
    <row r="189" spans="1:18" ht="53.4" x14ac:dyDescent="0.3">
      <c r="A189" s="129" t="s">
        <v>373</v>
      </c>
      <c r="B189" s="49" t="s">
        <v>374</v>
      </c>
      <c r="C189" s="142" t="s">
        <v>8</v>
      </c>
      <c r="D189" s="162"/>
      <c r="F189" s="17"/>
      <c r="G189" s="17"/>
      <c r="H189" s="17"/>
      <c r="I189" s="17"/>
      <c r="J189" s="17"/>
      <c r="K189" s="17"/>
      <c r="L189" s="17"/>
      <c r="M189" s="17"/>
      <c r="N189" s="17"/>
      <c r="O189" s="17"/>
      <c r="P189" s="17"/>
      <c r="Q189" s="17"/>
      <c r="R189" s="17"/>
    </row>
    <row r="190" spans="1:18" ht="27" x14ac:dyDescent="0.3">
      <c r="A190" s="129"/>
      <c r="B190" s="49" t="s">
        <v>375</v>
      </c>
      <c r="C190" s="143"/>
      <c r="D190" s="163"/>
      <c r="F190" s="17"/>
      <c r="G190" s="17"/>
      <c r="H190" s="17"/>
      <c r="I190" s="17"/>
      <c r="J190" s="17"/>
      <c r="K190" s="17"/>
      <c r="L190" s="17"/>
      <c r="M190" s="17"/>
      <c r="N190" s="17"/>
      <c r="O190" s="17"/>
      <c r="P190" s="17"/>
      <c r="Q190" s="17"/>
      <c r="R190" s="17"/>
    </row>
    <row r="191" spans="1:18" x14ac:dyDescent="0.3">
      <c r="A191" s="129"/>
      <c r="B191" s="49" t="s">
        <v>376</v>
      </c>
      <c r="C191" s="37" t="s">
        <v>8</v>
      </c>
      <c r="D191" s="38"/>
      <c r="F191" s="17"/>
      <c r="G191" s="17"/>
      <c r="H191" s="17"/>
      <c r="I191" s="17"/>
      <c r="J191" s="17"/>
      <c r="K191" s="17"/>
      <c r="L191" s="17"/>
      <c r="M191" s="17"/>
      <c r="N191" s="17"/>
      <c r="O191" s="17"/>
      <c r="P191" s="17"/>
      <c r="Q191" s="17"/>
      <c r="R191" s="17"/>
    </row>
    <row r="192" spans="1:18" x14ac:dyDescent="0.3">
      <c r="A192" s="129"/>
      <c r="B192" s="49" t="s">
        <v>377</v>
      </c>
      <c r="C192" s="37" t="s">
        <v>8</v>
      </c>
      <c r="D192" s="38"/>
      <c r="F192" s="17"/>
      <c r="G192" s="17"/>
      <c r="H192" s="17"/>
      <c r="I192" s="17"/>
      <c r="J192" s="17"/>
      <c r="K192" s="17"/>
      <c r="L192" s="17"/>
      <c r="M192" s="17"/>
      <c r="N192" s="17"/>
      <c r="O192" s="17"/>
      <c r="P192" s="17"/>
      <c r="Q192" s="17"/>
      <c r="R192" s="17"/>
    </row>
    <row r="193" spans="1:18" ht="27" x14ac:dyDescent="0.3">
      <c r="A193" s="129"/>
      <c r="B193" s="49" t="s">
        <v>378</v>
      </c>
      <c r="C193" s="37" t="s">
        <v>8</v>
      </c>
      <c r="D193" s="38"/>
      <c r="F193" s="17"/>
      <c r="G193" s="17"/>
      <c r="H193" s="17"/>
      <c r="I193" s="17"/>
      <c r="J193" s="17"/>
      <c r="K193" s="17"/>
      <c r="L193" s="17"/>
      <c r="M193" s="17"/>
      <c r="N193" s="17"/>
      <c r="O193" s="17"/>
      <c r="P193" s="17"/>
      <c r="Q193" s="17"/>
      <c r="R193" s="17"/>
    </row>
    <row r="194" spans="1:18" x14ac:dyDescent="0.3">
      <c r="A194" s="129"/>
      <c r="B194" s="49" t="s">
        <v>379</v>
      </c>
      <c r="C194" s="37" t="s">
        <v>8</v>
      </c>
      <c r="D194" s="38"/>
      <c r="F194" s="17"/>
      <c r="G194" s="17"/>
      <c r="H194" s="17"/>
      <c r="I194" s="17"/>
      <c r="J194" s="17"/>
      <c r="K194" s="17"/>
      <c r="L194" s="17"/>
      <c r="M194" s="17"/>
      <c r="N194" s="17"/>
      <c r="O194" s="17"/>
      <c r="P194" s="17"/>
      <c r="Q194" s="17"/>
      <c r="R194" s="17"/>
    </row>
    <row r="195" spans="1:18" ht="93" x14ac:dyDescent="0.3">
      <c r="A195" s="129" t="s">
        <v>380</v>
      </c>
      <c r="B195" s="49" t="s">
        <v>381</v>
      </c>
      <c r="C195" s="37" t="s">
        <v>8</v>
      </c>
      <c r="D195" s="38"/>
      <c r="F195" s="17"/>
      <c r="G195" s="17"/>
      <c r="H195" s="17"/>
      <c r="I195" s="17"/>
      <c r="J195" s="17"/>
      <c r="K195" s="17"/>
      <c r="L195" s="17"/>
      <c r="M195" s="17"/>
      <c r="N195" s="17"/>
      <c r="O195" s="17"/>
      <c r="P195" s="17"/>
      <c r="Q195" s="17"/>
      <c r="R195" s="17"/>
    </row>
    <row r="196" spans="1:18" ht="66" x14ac:dyDescent="0.3">
      <c r="A196" s="129"/>
      <c r="B196" s="54" t="s">
        <v>382</v>
      </c>
      <c r="C196" s="37" t="s">
        <v>8</v>
      </c>
      <c r="D196" s="38"/>
      <c r="F196" s="17"/>
      <c r="G196" s="17"/>
      <c r="H196" s="17"/>
      <c r="I196" s="17"/>
      <c r="J196" s="17"/>
      <c r="K196" s="17"/>
      <c r="L196" s="17"/>
      <c r="M196" s="17"/>
      <c r="N196" s="17"/>
      <c r="O196" s="17"/>
      <c r="P196" s="17"/>
      <c r="Q196" s="17"/>
      <c r="R196" s="17"/>
    </row>
    <row r="197" spans="1:18" ht="93" x14ac:dyDescent="0.3">
      <c r="A197" s="44" t="s">
        <v>383</v>
      </c>
      <c r="B197" s="49" t="s">
        <v>384</v>
      </c>
      <c r="C197" s="37" t="s">
        <v>8</v>
      </c>
      <c r="D197" s="38"/>
      <c r="F197" s="17"/>
      <c r="G197" s="17"/>
      <c r="H197" s="17"/>
      <c r="I197" s="17"/>
      <c r="J197" s="17"/>
      <c r="K197" s="17"/>
      <c r="L197" s="17"/>
      <c r="M197" s="17"/>
      <c r="N197" s="17"/>
      <c r="O197" s="17"/>
      <c r="P197" s="17"/>
      <c r="Q197" s="17"/>
      <c r="R197" s="17"/>
    </row>
    <row r="198" spans="1:18" ht="93" x14ac:dyDescent="0.3">
      <c r="A198" s="129" t="s">
        <v>385</v>
      </c>
      <c r="B198" s="49" t="s">
        <v>386</v>
      </c>
      <c r="C198" s="37" t="s">
        <v>8</v>
      </c>
      <c r="D198" s="38"/>
      <c r="F198" s="17"/>
      <c r="G198" s="17"/>
      <c r="H198" s="17"/>
      <c r="I198" s="17"/>
      <c r="J198" s="17"/>
      <c r="K198" s="17"/>
      <c r="L198" s="17"/>
      <c r="M198" s="17"/>
      <c r="N198" s="17"/>
      <c r="O198" s="17"/>
      <c r="P198" s="17"/>
      <c r="Q198" s="17"/>
      <c r="R198" s="17"/>
    </row>
    <row r="199" spans="1:18" ht="27" x14ac:dyDescent="0.3">
      <c r="A199" s="129"/>
      <c r="B199" s="49" t="s">
        <v>387</v>
      </c>
      <c r="C199" s="142" t="s">
        <v>8</v>
      </c>
      <c r="D199" s="162"/>
      <c r="F199" s="17"/>
      <c r="G199" s="17"/>
      <c r="H199" s="17"/>
      <c r="I199" s="17"/>
      <c r="J199" s="17"/>
      <c r="K199" s="17"/>
      <c r="L199" s="17"/>
      <c r="M199" s="17"/>
      <c r="N199" s="17"/>
      <c r="O199" s="17"/>
      <c r="P199" s="17"/>
      <c r="Q199" s="17"/>
      <c r="R199" s="17"/>
    </row>
    <row r="200" spans="1:18" ht="53.4" x14ac:dyDescent="0.3">
      <c r="A200" s="129"/>
      <c r="B200" s="49" t="s">
        <v>388</v>
      </c>
      <c r="C200" s="143"/>
      <c r="D200" s="163"/>
      <c r="F200" s="17"/>
      <c r="G200" s="17"/>
      <c r="H200" s="17"/>
      <c r="I200" s="17"/>
      <c r="J200" s="17"/>
      <c r="K200" s="17"/>
      <c r="L200" s="17"/>
      <c r="M200" s="17"/>
      <c r="N200" s="17"/>
      <c r="O200" s="17"/>
      <c r="P200" s="17"/>
      <c r="Q200" s="17"/>
      <c r="R200" s="17"/>
    </row>
    <row r="201" spans="1:18" ht="40.200000000000003" x14ac:dyDescent="0.3">
      <c r="A201" s="129"/>
      <c r="B201" s="49" t="s">
        <v>389</v>
      </c>
      <c r="C201" s="37" t="s">
        <v>8</v>
      </c>
      <c r="D201" s="38"/>
      <c r="F201" s="17"/>
      <c r="G201" s="17"/>
      <c r="H201" s="17"/>
      <c r="I201" s="17"/>
      <c r="J201" s="17"/>
      <c r="K201" s="17"/>
      <c r="L201" s="17"/>
      <c r="M201" s="17"/>
      <c r="N201" s="17"/>
      <c r="O201" s="17"/>
      <c r="P201" s="17"/>
      <c r="Q201" s="17"/>
      <c r="R201" s="17"/>
    </row>
    <row r="202" spans="1:18" ht="40.200000000000003" x14ac:dyDescent="0.3">
      <c r="A202" s="129"/>
      <c r="B202" s="49" t="s">
        <v>390</v>
      </c>
      <c r="C202" s="37" t="s">
        <v>8</v>
      </c>
      <c r="D202" s="38"/>
      <c r="F202" s="17"/>
      <c r="G202" s="17"/>
      <c r="H202" s="17"/>
      <c r="I202" s="17"/>
      <c r="J202" s="17"/>
      <c r="K202" s="17"/>
      <c r="L202" s="17"/>
      <c r="M202" s="17"/>
      <c r="N202" s="17"/>
      <c r="O202" s="17"/>
      <c r="P202" s="17"/>
      <c r="Q202" s="17"/>
      <c r="R202" s="17"/>
    </row>
    <row r="203" spans="1:18" ht="27" x14ac:dyDescent="0.3">
      <c r="A203" s="129"/>
      <c r="B203" s="49" t="s">
        <v>391</v>
      </c>
      <c r="C203" s="37" t="s">
        <v>8</v>
      </c>
      <c r="D203" s="38"/>
      <c r="F203" s="17"/>
      <c r="G203" s="17"/>
      <c r="H203" s="17"/>
      <c r="I203" s="17"/>
      <c r="J203" s="17"/>
      <c r="K203" s="17"/>
      <c r="L203" s="17"/>
      <c r="M203" s="17"/>
      <c r="N203" s="17"/>
      <c r="O203" s="17"/>
      <c r="P203" s="17"/>
      <c r="Q203" s="17"/>
      <c r="R203" s="17"/>
    </row>
    <row r="204" spans="1:18" ht="40.200000000000003" x14ac:dyDescent="0.3">
      <c r="A204" s="129"/>
      <c r="B204" s="49" t="s">
        <v>392</v>
      </c>
      <c r="C204" s="37" t="s">
        <v>8</v>
      </c>
      <c r="D204" s="38"/>
      <c r="F204" s="17"/>
      <c r="G204" s="17"/>
      <c r="H204" s="17"/>
      <c r="I204" s="17"/>
      <c r="J204" s="17"/>
      <c r="K204" s="17"/>
      <c r="L204" s="17"/>
      <c r="M204" s="17"/>
      <c r="N204" s="17"/>
      <c r="O204" s="17"/>
      <c r="P204" s="17"/>
      <c r="Q204" s="17"/>
      <c r="R204" s="17"/>
    </row>
    <row r="205" spans="1:18" x14ac:dyDescent="0.3">
      <c r="A205" s="149" t="s">
        <v>393</v>
      </c>
      <c r="B205" s="149"/>
      <c r="C205" s="37"/>
      <c r="D205" s="38"/>
      <c r="F205" s="17"/>
      <c r="G205" s="17"/>
      <c r="H205" s="17"/>
      <c r="I205" s="17"/>
      <c r="J205" s="17"/>
      <c r="K205" s="17"/>
      <c r="L205" s="17"/>
      <c r="M205" s="17"/>
      <c r="N205" s="17"/>
      <c r="O205" s="17"/>
      <c r="P205" s="17"/>
      <c r="Q205" s="17"/>
      <c r="R205" s="17"/>
    </row>
    <row r="206" spans="1:18" x14ac:dyDescent="0.3">
      <c r="A206" s="147" t="s">
        <v>394</v>
      </c>
      <c r="B206" s="147"/>
      <c r="C206" s="37"/>
      <c r="D206" s="38"/>
      <c r="F206" s="17"/>
      <c r="G206" s="17"/>
      <c r="H206" s="17"/>
      <c r="I206" s="17"/>
      <c r="J206" s="17"/>
      <c r="K206" s="17"/>
      <c r="L206" s="17"/>
      <c r="M206" s="17"/>
      <c r="N206" s="17"/>
      <c r="O206" s="17"/>
      <c r="P206" s="17"/>
      <c r="Q206" s="17"/>
      <c r="R206" s="17"/>
    </row>
    <row r="207" spans="1:18" ht="105.6" x14ac:dyDescent="0.3">
      <c r="A207" s="44" t="s">
        <v>395</v>
      </c>
      <c r="B207" s="54" t="s">
        <v>396</v>
      </c>
      <c r="C207" s="37" t="s">
        <v>8</v>
      </c>
      <c r="D207" s="38"/>
      <c r="F207" s="17"/>
      <c r="G207" s="17"/>
      <c r="H207" s="17"/>
      <c r="I207" s="17"/>
      <c r="J207" s="17"/>
      <c r="K207" s="17"/>
      <c r="L207" s="17"/>
      <c r="M207" s="17"/>
      <c r="N207" s="17"/>
      <c r="O207" s="17"/>
      <c r="P207" s="17"/>
      <c r="Q207" s="17"/>
      <c r="R207" s="17"/>
    </row>
    <row r="208" spans="1:18" ht="66.599999999999994" x14ac:dyDescent="0.3">
      <c r="A208" s="148" t="s">
        <v>397</v>
      </c>
      <c r="B208" s="51" t="s">
        <v>398</v>
      </c>
      <c r="C208" s="142" t="s">
        <v>18</v>
      </c>
      <c r="D208" s="162"/>
      <c r="F208" s="17"/>
      <c r="G208" s="17"/>
      <c r="H208" s="17"/>
      <c r="I208" s="17"/>
      <c r="J208" s="17"/>
      <c r="K208" s="17"/>
      <c r="L208" s="17"/>
      <c r="M208" s="17"/>
      <c r="N208" s="17"/>
      <c r="O208" s="17"/>
      <c r="P208" s="17"/>
      <c r="Q208" s="17"/>
      <c r="R208" s="17"/>
    </row>
    <row r="209" spans="1:18" x14ac:dyDescent="0.3">
      <c r="A209" s="148"/>
      <c r="B209" s="51" t="s">
        <v>399</v>
      </c>
      <c r="C209" s="143"/>
      <c r="D209" s="163"/>
      <c r="F209" s="17"/>
      <c r="G209" s="17"/>
      <c r="H209" s="17"/>
      <c r="I209" s="17"/>
      <c r="J209" s="17"/>
      <c r="K209" s="17"/>
      <c r="L209" s="17"/>
      <c r="M209" s="17"/>
      <c r="N209" s="17"/>
      <c r="O209" s="17"/>
      <c r="P209" s="17"/>
      <c r="Q209" s="17"/>
      <c r="R209" s="17"/>
    </row>
    <row r="210" spans="1:18" x14ac:dyDescent="0.3">
      <c r="A210" s="148"/>
      <c r="B210" s="51" t="s">
        <v>400</v>
      </c>
      <c r="C210" s="37" t="s">
        <v>18</v>
      </c>
      <c r="D210" s="38"/>
      <c r="F210" s="17"/>
      <c r="G210" s="17"/>
      <c r="H210" s="17"/>
      <c r="I210" s="17"/>
      <c r="J210" s="17"/>
      <c r="K210" s="17"/>
      <c r="L210" s="17"/>
      <c r="M210" s="17"/>
      <c r="N210" s="17"/>
      <c r="O210" s="17"/>
      <c r="P210" s="17"/>
      <c r="Q210" s="17"/>
      <c r="R210" s="17"/>
    </row>
    <row r="211" spans="1:18" x14ac:dyDescent="0.3">
      <c r="A211" s="148"/>
      <c r="B211" s="51" t="s">
        <v>401</v>
      </c>
      <c r="C211" s="37" t="s">
        <v>18</v>
      </c>
      <c r="D211" s="38"/>
      <c r="F211" s="17"/>
      <c r="G211" s="17"/>
      <c r="H211" s="17"/>
      <c r="I211" s="17"/>
      <c r="J211" s="17"/>
      <c r="K211" s="17"/>
      <c r="L211" s="17"/>
      <c r="M211" s="17"/>
      <c r="N211" s="17"/>
      <c r="O211" s="17"/>
      <c r="P211" s="17"/>
      <c r="Q211" s="17"/>
      <c r="R211" s="17"/>
    </row>
    <row r="212" spans="1:18" x14ac:dyDescent="0.3">
      <c r="A212" s="148"/>
      <c r="B212" s="59" t="s">
        <v>402</v>
      </c>
      <c r="C212" s="37" t="s">
        <v>18</v>
      </c>
      <c r="D212" s="38"/>
      <c r="F212" s="17"/>
      <c r="G212" s="17"/>
      <c r="H212" s="17"/>
      <c r="I212" s="17"/>
      <c r="J212" s="17"/>
      <c r="K212" s="17"/>
      <c r="L212" s="17"/>
      <c r="M212" s="17"/>
      <c r="N212" s="17"/>
      <c r="O212" s="17"/>
      <c r="P212" s="17"/>
      <c r="Q212" s="17"/>
      <c r="R212" s="17"/>
    </row>
    <row r="213" spans="1:18" ht="40.200000000000003" x14ac:dyDescent="0.3">
      <c r="A213" s="148"/>
      <c r="B213" s="51" t="s">
        <v>403</v>
      </c>
      <c r="C213" s="37" t="s">
        <v>18</v>
      </c>
      <c r="D213" s="38"/>
      <c r="F213" s="17"/>
      <c r="G213" s="17"/>
      <c r="H213" s="17"/>
      <c r="I213" s="17"/>
      <c r="J213" s="17"/>
      <c r="K213" s="17"/>
      <c r="L213" s="17"/>
      <c r="M213" s="17"/>
      <c r="N213" s="17"/>
      <c r="O213" s="17"/>
      <c r="P213" s="17"/>
      <c r="Q213" s="17"/>
      <c r="R213" s="17"/>
    </row>
    <row r="214" spans="1:18" ht="51" customHeight="1" x14ac:dyDescent="0.3">
      <c r="A214" s="147" t="s">
        <v>404</v>
      </c>
      <c r="B214" s="147"/>
      <c r="C214" s="37" t="s">
        <v>8</v>
      </c>
      <c r="D214" s="38"/>
      <c r="F214" s="17"/>
      <c r="G214" s="17"/>
      <c r="H214" s="17"/>
      <c r="I214" s="17"/>
      <c r="J214" s="17"/>
      <c r="K214" s="17"/>
      <c r="L214" s="17"/>
      <c r="M214" s="17"/>
      <c r="N214" s="17"/>
      <c r="O214" s="17"/>
      <c r="P214" s="17"/>
      <c r="Q214" s="17"/>
      <c r="R214" s="17"/>
    </row>
    <row r="215" spans="1:18" ht="63.75" customHeight="1" x14ac:dyDescent="0.3">
      <c r="A215" s="147" t="s">
        <v>405</v>
      </c>
      <c r="B215" s="147"/>
      <c r="C215" s="37" t="s">
        <v>8</v>
      </c>
      <c r="D215" s="38"/>
      <c r="F215" s="17"/>
      <c r="G215" s="17"/>
      <c r="H215" s="17"/>
      <c r="I215" s="17"/>
      <c r="J215" s="17"/>
      <c r="K215" s="17"/>
      <c r="L215" s="17"/>
      <c r="M215" s="17"/>
      <c r="N215" s="17"/>
      <c r="O215" s="17"/>
      <c r="P215" s="17"/>
      <c r="Q215" s="17"/>
      <c r="R215" s="17"/>
    </row>
    <row r="216" spans="1:18" ht="40.200000000000003" x14ac:dyDescent="0.3">
      <c r="A216" s="44" t="s">
        <v>406</v>
      </c>
      <c r="B216" s="49" t="s">
        <v>407</v>
      </c>
      <c r="C216" s="37" t="s">
        <v>8</v>
      </c>
      <c r="D216" s="38"/>
      <c r="F216" s="17"/>
      <c r="G216" s="17"/>
      <c r="H216" s="17"/>
      <c r="I216" s="17"/>
      <c r="J216" s="17"/>
      <c r="K216" s="17"/>
      <c r="L216" s="17"/>
      <c r="M216" s="17"/>
      <c r="N216" s="17"/>
      <c r="O216" s="17"/>
      <c r="P216" s="17"/>
      <c r="Q216" s="17"/>
      <c r="R216" s="17"/>
    </row>
  </sheetData>
  <autoFilter ref="C4:D216" xr:uid="{00000000-0009-0000-0000-000001000000}"/>
  <mergeCells count="96">
    <mergeCell ref="C118:C119"/>
    <mergeCell ref="D118:D119"/>
    <mergeCell ref="C120:C121"/>
    <mergeCell ref="C165:C166"/>
    <mergeCell ref="C208:C209"/>
    <mergeCell ref="D208:D209"/>
    <mergeCell ref="C199:C200"/>
    <mergeCell ref="D199:D200"/>
    <mergeCell ref="C146:C147"/>
    <mergeCell ref="D146:D147"/>
    <mergeCell ref="C189:C190"/>
    <mergeCell ref="D189:D190"/>
    <mergeCell ref="C56:C57"/>
    <mergeCell ref="C69:C70"/>
    <mergeCell ref="D69:D70"/>
    <mergeCell ref="C71:C72"/>
    <mergeCell ref="C2:D2"/>
    <mergeCell ref="C3:D3"/>
    <mergeCell ref="C17:C18"/>
    <mergeCell ref="D17:D28"/>
    <mergeCell ref="C52:C53"/>
    <mergeCell ref="D52:D53"/>
    <mergeCell ref="C54:C55"/>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A48:B48"/>
    <mergeCell ref="A49:B49"/>
    <mergeCell ref="A50:B50"/>
    <mergeCell ref="A51:B51"/>
    <mergeCell ref="A52:A57"/>
    <mergeCell ref="A58:B58"/>
    <mergeCell ref="A59:B59"/>
    <mergeCell ref="A62:A66"/>
    <mergeCell ref="A67:B67"/>
    <mergeCell ref="A68:B68"/>
    <mergeCell ref="A69:A76"/>
    <mergeCell ref="A77:A78"/>
    <mergeCell ref="A79:B79"/>
    <mergeCell ref="A80:B80"/>
    <mergeCell ref="A83:B83"/>
    <mergeCell ref="A84:B84"/>
    <mergeCell ref="A86:B86"/>
    <mergeCell ref="A87:B87"/>
    <mergeCell ref="A89:A90"/>
    <mergeCell ref="A91:B91"/>
    <mergeCell ref="A92:B92"/>
    <mergeCell ref="A93:B93"/>
    <mergeCell ref="A94:B94"/>
    <mergeCell ref="A96:A98"/>
    <mergeCell ref="A116:B116"/>
    <mergeCell ref="A117:B117"/>
    <mergeCell ref="A118:A123"/>
    <mergeCell ref="A125:B125"/>
    <mergeCell ref="A101:B101"/>
    <mergeCell ref="A102:B102"/>
    <mergeCell ref="A104:A105"/>
    <mergeCell ref="A107:B107"/>
    <mergeCell ref="A108:B108"/>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206:B206"/>
    <mergeCell ref="A208:A213"/>
    <mergeCell ref="A214:B214"/>
    <mergeCell ref="A215:B215"/>
    <mergeCell ref="A189:A194"/>
    <mergeCell ref="A195:A196"/>
    <mergeCell ref="A198:A204"/>
    <mergeCell ref="A205:B205"/>
  </mergeCells>
  <pageMargins left="0.7" right="0.7" top="0.75" bottom="0.75" header="0.3" footer="0.3"/>
  <headerFooter>
    <oddHeader>&amp;L&amp;"Calibri"&amp;15&amp;K000000 Información Pública Clasificada&amp;1#_x000D_</oddHead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XFC228"/>
  <sheetViews>
    <sheetView showGridLines="0" tabSelected="1" zoomScale="70" zoomScaleNormal="70" workbookViewId="0">
      <pane xSplit="2" ySplit="3" topLeftCell="C4" activePane="bottomRight" state="frozen"/>
      <selection pane="topRight" activeCell="C1" sqref="C1"/>
      <selection pane="bottomLeft" activeCell="A4" sqref="A4"/>
      <selection pane="bottomRight" activeCell="H59" sqref="H59"/>
    </sheetView>
  </sheetViews>
  <sheetFormatPr baseColWidth="10" defaultColWidth="0" defaultRowHeight="13.8" x14ac:dyDescent="0.3"/>
  <cols>
    <col min="1" max="1" width="23.88671875" style="33" customWidth="1"/>
    <col min="2" max="2" width="65.88671875" style="33" customWidth="1"/>
    <col min="3" max="3" width="12.109375" style="33" customWidth="1"/>
    <col min="4" max="4" width="19.109375" style="33" customWidth="1"/>
    <col min="5" max="5" width="12.6640625" style="33" customWidth="1"/>
    <col min="6" max="6" width="19.109375" style="34" customWidth="1"/>
    <col min="7" max="7" width="19.109375" style="33" customWidth="1"/>
    <col min="8" max="8" width="32.44140625" style="33" customWidth="1"/>
    <col min="9" max="9" width="33" style="33" customWidth="1"/>
    <col min="10" max="10" width="48.5546875" style="33" customWidth="1"/>
    <col min="11" max="35" width="0" style="102" hidden="1" customWidth="1"/>
    <col min="36" max="37" width="11.44140625" style="102" hidden="1" customWidth="1"/>
    <col min="38" max="104" width="0" style="102" hidden="1" customWidth="1"/>
    <col min="105" max="1381" width="11.44140625" style="102" hidden="1" customWidth="1"/>
    <col min="1382" max="16383" width="11.44140625" style="102" hidden="1"/>
    <col min="16384" max="16384" width="0.88671875" style="102" customWidth="1"/>
  </cols>
  <sheetData>
    <row r="1" spans="1:10" ht="34.5" customHeight="1" x14ac:dyDescent="0.3">
      <c r="A1" s="173"/>
      <c r="B1" s="177" t="s">
        <v>408</v>
      </c>
      <c r="C1" s="178"/>
      <c r="D1" s="178"/>
      <c r="E1" s="178"/>
      <c r="F1" s="178"/>
      <c r="G1" s="178"/>
      <c r="H1" s="178"/>
      <c r="I1" s="179"/>
      <c r="J1" s="126" t="s">
        <v>992</v>
      </c>
    </row>
    <row r="2" spans="1:10" ht="34.5" customHeight="1" x14ac:dyDescent="0.3">
      <c r="A2" s="173"/>
      <c r="B2" s="32" t="s">
        <v>409</v>
      </c>
      <c r="C2" s="118" t="s">
        <v>410</v>
      </c>
      <c r="D2" s="119"/>
      <c r="E2" s="117" t="s">
        <v>411</v>
      </c>
      <c r="F2" s="117"/>
      <c r="G2" s="117" t="s">
        <v>412</v>
      </c>
      <c r="H2" s="117"/>
      <c r="I2" s="117"/>
      <c r="J2" s="116"/>
    </row>
    <row r="3" spans="1:10" s="28" customFormat="1" ht="63.75" customHeight="1" x14ac:dyDescent="0.3">
      <c r="A3" s="86" t="s">
        <v>413</v>
      </c>
      <c r="B3" s="86" t="s">
        <v>414</v>
      </c>
      <c r="C3" s="86" t="s">
        <v>415</v>
      </c>
      <c r="D3" s="86" t="s">
        <v>416</v>
      </c>
      <c r="E3" s="86" t="s">
        <v>417</v>
      </c>
      <c r="F3" s="86" t="s">
        <v>418</v>
      </c>
      <c r="G3" s="86" t="s">
        <v>419</v>
      </c>
      <c r="H3" s="86" t="s">
        <v>420</v>
      </c>
      <c r="I3" s="86" t="s">
        <v>421</v>
      </c>
      <c r="J3" s="122" t="s">
        <v>422</v>
      </c>
    </row>
    <row r="4" spans="1:10" s="28" customFormat="1" ht="9" customHeight="1" x14ac:dyDescent="0.3">
      <c r="A4" s="87"/>
      <c r="B4" s="87"/>
      <c r="C4" s="87"/>
      <c r="D4" s="87"/>
      <c r="E4" s="87"/>
      <c r="F4" s="88"/>
      <c r="G4" s="87"/>
      <c r="H4" s="87"/>
      <c r="I4" s="87"/>
      <c r="J4" s="87"/>
    </row>
    <row r="5" spans="1:10" s="28" customFormat="1" ht="29.25" customHeight="1" x14ac:dyDescent="0.3">
      <c r="A5" s="180" t="s">
        <v>423</v>
      </c>
      <c r="B5" s="181"/>
      <c r="C5" s="181"/>
      <c r="D5" s="181"/>
      <c r="E5" s="181"/>
      <c r="F5" s="181"/>
      <c r="G5" s="181"/>
      <c r="H5" s="181"/>
      <c r="I5" s="181"/>
      <c r="J5" s="182"/>
    </row>
    <row r="6" spans="1:10" s="28" customFormat="1" ht="23.25" customHeight="1" x14ac:dyDescent="0.3">
      <c r="A6" s="174" t="s">
        <v>424</v>
      </c>
      <c r="B6" s="174"/>
      <c r="C6" s="104"/>
      <c r="D6" s="104"/>
      <c r="E6" s="104"/>
      <c r="F6" s="104"/>
      <c r="G6" s="104"/>
      <c r="H6" s="104"/>
      <c r="I6" s="104"/>
      <c r="J6" s="104"/>
    </row>
    <row r="7" spans="1:10" ht="45" customHeight="1" x14ac:dyDescent="0.3">
      <c r="A7" s="103" t="s">
        <v>425</v>
      </c>
      <c r="B7" s="106" t="s">
        <v>426</v>
      </c>
      <c r="C7" s="103" t="s">
        <v>427</v>
      </c>
      <c r="D7" s="103" t="s">
        <v>428</v>
      </c>
      <c r="E7" s="103" t="s">
        <v>429</v>
      </c>
      <c r="F7" s="89">
        <v>43878</v>
      </c>
      <c r="G7" s="103" t="s">
        <v>430</v>
      </c>
      <c r="H7" s="90" t="s">
        <v>431</v>
      </c>
      <c r="I7" s="103" t="s">
        <v>432</v>
      </c>
      <c r="J7" s="103" t="s">
        <v>433</v>
      </c>
    </row>
    <row r="8" spans="1:10" ht="69" x14ac:dyDescent="0.3">
      <c r="A8" s="103" t="s">
        <v>425</v>
      </c>
      <c r="B8" s="106" t="s">
        <v>434</v>
      </c>
      <c r="C8" s="103" t="s">
        <v>427</v>
      </c>
      <c r="D8" s="103" t="s">
        <v>428</v>
      </c>
      <c r="E8" s="103" t="s">
        <v>429</v>
      </c>
      <c r="F8" s="89">
        <v>44014</v>
      </c>
      <c r="G8" s="103" t="s">
        <v>430</v>
      </c>
      <c r="H8" s="90" t="s">
        <v>435</v>
      </c>
      <c r="I8" s="103" t="s">
        <v>436</v>
      </c>
      <c r="J8" s="103" t="s">
        <v>433</v>
      </c>
    </row>
    <row r="9" spans="1:10" ht="69.75" customHeight="1" x14ac:dyDescent="0.3">
      <c r="A9" s="103" t="s">
        <v>425</v>
      </c>
      <c r="B9" s="106" t="s">
        <v>437</v>
      </c>
      <c r="C9" s="108" t="s">
        <v>427</v>
      </c>
      <c r="D9" s="108" t="s">
        <v>428</v>
      </c>
      <c r="E9" s="108" t="s">
        <v>438</v>
      </c>
      <c r="F9" s="91">
        <v>43916</v>
      </c>
      <c r="G9" s="108" t="s">
        <v>430</v>
      </c>
      <c r="H9" s="90" t="s">
        <v>439</v>
      </c>
      <c r="I9" s="103" t="s">
        <v>432</v>
      </c>
      <c r="J9" s="103" t="s">
        <v>433</v>
      </c>
    </row>
    <row r="10" spans="1:10" ht="103.5" customHeight="1" x14ac:dyDescent="0.3">
      <c r="A10" s="103" t="s">
        <v>425</v>
      </c>
      <c r="B10" s="106" t="s">
        <v>440</v>
      </c>
      <c r="C10" s="103" t="s">
        <v>427</v>
      </c>
      <c r="D10" s="103" t="s">
        <v>428</v>
      </c>
      <c r="E10" s="103" t="s">
        <v>429</v>
      </c>
      <c r="F10" s="89">
        <v>44008</v>
      </c>
      <c r="G10" s="103" t="s">
        <v>430</v>
      </c>
      <c r="H10" s="90" t="s">
        <v>441</v>
      </c>
      <c r="I10" s="103" t="s">
        <v>442</v>
      </c>
      <c r="J10" s="103" t="s">
        <v>433</v>
      </c>
    </row>
    <row r="11" spans="1:10" ht="129.75" customHeight="1" x14ac:dyDescent="0.3">
      <c r="A11" s="108" t="s">
        <v>425</v>
      </c>
      <c r="B11" s="106" t="s">
        <v>443</v>
      </c>
      <c r="C11" s="103" t="s">
        <v>427</v>
      </c>
      <c r="D11" s="103" t="s">
        <v>428</v>
      </c>
      <c r="E11" s="103" t="s">
        <v>429</v>
      </c>
      <c r="F11" s="91">
        <v>44655</v>
      </c>
      <c r="G11" s="103" t="s">
        <v>430</v>
      </c>
      <c r="H11" s="90" t="s">
        <v>444</v>
      </c>
      <c r="I11" s="103" t="s">
        <v>445</v>
      </c>
      <c r="J11" s="103" t="s">
        <v>433</v>
      </c>
    </row>
    <row r="12" spans="1:10" ht="74.25" customHeight="1" x14ac:dyDescent="0.3">
      <c r="A12" s="103" t="s">
        <v>425</v>
      </c>
      <c r="B12" s="106" t="s">
        <v>446</v>
      </c>
      <c r="C12" s="103" t="s">
        <v>427</v>
      </c>
      <c r="D12" s="103" t="s">
        <v>428</v>
      </c>
      <c r="E12" s="103" t="s">
        <v>429</v>
      </c>
      <c r="F12" s="89">
        <v>43703</v>
      </c>
      <c r="G12" s="103" t="s">
        <v>430</v>
      </c>
      <c r="H12" s="90" t="s">
        <v>447</v>
      </c>
      <c r="I12" s="103" t="s">
        <v>448</v>
      </c>
      <c r="J12" s="103" t="s">
        <v>433</v>
      </c>
    </row>
    <row r="13" spans="1:10" ht="87.75" customHeight="1" x14ac:dyDescent="0.3">
      <c r="A13" s="103" t="s">
        <v>425</v>
      </c>
      <c r="B13" s="106" t="s">
        <v>449</v>
      </c>
      <c r="C13" s="108" t="s">
        <v>427</v>
      </c>
      <c r="D13" s="108" t="s">
        <v>428</v>
      </c>
      <c r="E13" s="108" t="s">
        <v>429</v>
      </c>
      <c r="F13" s="91">
        <v>43994</v>
      </c>
      <c r="G13" s="108" t="s">
        <v>430</v>
      </c>
      <c r="H13" s="90" t="s">
        <v>450</v>
      </c>
      <c r="I13" s="103" t="s">
        <v>442</v>
      </c>
      <c r="J13" s="103" t="s">
        <v>433</v>
      </c>
    </row>
    <row r="14" spans="1:10" ht="87.75" customHeight="1" x14ac:dyDescent="0.3">
      <c r="A14" s="103" t="s">
        <v>425</v>
      </c>
      <c r="B14" s="106" t="s">
        <v>451</v>
      </c>
      <c r="C14" s="103" t="s">
        <v>427</v>
      </c>
      <c r="D14" s="103" t="s">
        <v>428</v>
      </c>
      <c r="E14" s="103" t="s">
        <v>429</v>
      </c>
      <c r="F14" s="92">
        <v>44396</v>
      </c>
      <c r="G14" s="103" t="s">
        <v>430</v>
      </c>
      <c r="H14" s="90" t="s">
        <v>452</v>
      </c>
      <c r="I14" s="103" t="s">
        <v>442</v>
      </c>
      <c r="J14" s="103" t="s">
        <v>433</v>
      </c>
    </row>
    <row r="15" spans="1:10" ht="78.75" customHeight="1" x14ac:dyDescent="0.3">
      <c r="A15" s="103" t="s">
        <v>425</v>
      </c>
      <c r="B15" s="106" t="s">
        <v>453</v>
      </c>
      <c r="C15" s="103" t="s">
        <v>427</v>
      </c>
      <c r="D15" s="103" t="s">
        <v>428</v>
      </c>
      <c r="E15" s="103" t="s">
        <v>438</v>
      </c>
      <c r="F15" s="92">
        <v>43916</v>
      </c>
      <c r="G15" s="103" t="s">
        <v>430</v>
      </c>
      <c r="H15" s="90" t="s">
        <v>454</v>
      </c>
      <c r="I15" s="103" t="s">
        <v>455</v>
      </c>
      <c r="J15" s="103" t="s">
        <v>433</v>
      </c>
    </row>
    <row r="16" spans="1:10" ht="147" customHeight="1" x14ac:dyDescent="0.3">
      <c r="A16" s="103" t="s">
        <v>425</v>
      </c>
      <c r="B16" s="106" t="s">
        <v>456</v>
      </c>
      <c r="C16" s="108" t="s">
        <v>427</v>
      </c>
      <c r="D16" s="108" t="s">
        <v>428</v>
      </c>
      <c r="E16" s="108" t="s">
        <v>429</v>
      </c>
      <c r="F16" s="91">
        <v>43567</v>
      </c>
      <c r="G16" s="108" t="s">
        <v>430</v>
      </c>
      <c r="H16" s="90" t="s">
        <v>457</v>
      </c>
      <c r="I16" s="103" t="s">
        <v>442</v>
      </c>
      <c r="J16" s="103" t="s">
        <v>433</v>
      </c>
    </row>
    <row r="17" spans="1:10" ht="104.25" customHeight="1" x14ac:dyDescent="0.3">
      <c r="A17" s="103" t="s">
        <v>425</v>
      </c>
      <c r="B17" s="106" t="s">
        <v>458</v>
      </c>
      <c r="C17" s="103" t="s">
        <v>427</v>
      </c>
      <c r="D17" s="103" t="s">
        <v>428</v>
      </c>
      <c r="E17" s="103" t="s">
        <v>428</v>
      </c>
      <c r="F17" s="89" t="s">
        <v>429</v>
      </c>
      <c r="G17" s="103" t="s">
        <v>459</v>
      </c>
      <c r="H17" s="90" t="s">
        <v>460</v>
      </c>
      <c r="I17" s="103" t="s">
        <v>461</v>
      </c>
      <c r="J17" s="103" t="s">
        <v>433</v>
      </c>
    </row>
    <row r="18" spans="1:10" ht="84.75" customHeight="1" x14ac:dyDescent="0.3">
      <c r="A18" s="103" t="s">
        <v>425</v>
      </c>
      <c r="B18" s="106" t="s">
        <v>462</v>
      </c>
      <c r="C18" s="103" t="s">
        <v>427</v>
      </c>
      <c r="D18" s="103" t="s">
        <v>428</v>
      </c>
      <c r="E18" s="103" t="s">
        <v>429</v>
      </c>
      <c r="F18" s="89">
        <v>44002</v>
      </c>
      <c r="G18" s="103" t="s">
        <v>430</v>
      </c>
      <c r="H18" s="90" t="s">
        <v>463</v>
      </c>
      <c r="I18" s="103" t="s">
        <v>461</v>
      </c>
      <c r="J18" s="103" t="s">
        <v>433</v>
      </c>
    </row>
    <row r="19" spans="1:10" ht="80.25" customHeight="1" x14ac:dyDescent="0.3">
      <c r="A19" s="103" t="s">
        <v>425</v>
      </c>
      <c r="B19" s="106" t="s">
        <v>464</v>
      </c>
      <c r="C19" s="108" t="s">
        <v>427</v>
      </c>
      <c r="D19" s="108" t="s">
        <v>428</v>
      </c>
      <c r="E19" s="108" t="s">
        <v>429</v>
      </c>
      <c r="F19" s="91">
        <v>43705</v>
      </c>
      <c r="G19" s="108" t="s">
        <v>430</v>
      </c>
      <c r="H19" s="90" t="s">
        <v>465</v>
      </c>
      <c r="I19" s="103" t="s">
        <v>466</v>
      </c>
      <c r="J19" s="103" t="s">
        <v>433</v>
      </c>
    </row>
    <row r="20" spans="1:10" ht="80.25" customHeight="1" x14ac:dyDescent="0.3">
      <c r="A20" s="103" t="s">
        <v>425</v>
      </c>
      <c r="B20" s="108" t="s">
        <v>467</v>
      </c>
      <c r="C20" s="103" t="s">
        <v>427</v>
      </c>
      <c r="D20" s="103" t="s">
        <v>428</v>
      </c>
      <c r="E20" s="103" t="s">
        <v>429</v>
      </c>
      <c r="F20" s="89">
        <v>44006</v>
      </c>
      <c r="G20" s="103" t="s">
        <v>430</v>
      </c>
      <c r="H20" s="90" t="s">
        <v>468</v>
      </c>
      <c r="I20" s="103" t="s">
        <v>436</v>
      </c>
      <c r="J20" s="103" t="s">
        <v>433</v>
      </c>
    </row>
    <row r="21" spans="1:10" ht="24.75" customHeight="1" x14ac:dyDescent="0.3">
      <c r="A21" s="104" t="s">
        <v>469</v>
      </c>
      <c r="B21" s="104"/>
      <c r="C21" s="104"/>
      <c r="D21" s="104"/>
      <c r="E21" s="104"/>
      <c r="F21" s="104"/>
      <c r="G21" s="104"/>
      <c r="H21" s="104"/>
      <c r="I21" s="104"/>
      <c r="J21" s="104"/>
    </row>
    <row r="22" spans="1:10" ht="30" customHeight="1" x14ac:dyDescent="0.3">
      <c r="A22" s="103" t="s">
        <v>469</v>
      </c>
      <c r="B22" s="175" t="s">
        <v>470</v>
      </c>
      <c r="C22" s="175"/>
      <c r="D22" s="175"/>
      <c r="E22" s="175"/>
      <c r="F22" s="175"/>
      <c r="G22" s="175"/>
      <c r="H22" s="175"/>
      <c r="I22" s="175"/>
      <c r="J22" s="175"/>
    </row>
    <row r="23" spans="1:10" ht="48.75" customHeight="1" x14ac:dyDescent="0.3">
      <c r="A23" s="103" t="s">
        <v>469</v>
      </c>
      <c r="B23" s="106" t="s">
        <v>471</v>
      </c>
      <c r="C23" s="103" t="s">
        <v>427</v>
      </c>
      <c r="D23" s="103" t="s">
        <v>428</v>
      </c>
      <c r="E23" s="103" t="s">
        <v>429</v>
      </c>
      <c r="F23" s="89">
        <v>44002</v>
      </c>
      <c r="G23" s="103" t="s">
        <v>430</v>
      </c>
      <c r="H23" s="90" t="s">
        <v>472</v>
      </c>
      <c r="I23" s="103" t="s">
        <v>473</v>
      </c>
      <c r="J23" s="103" t="s">
        <v>433</v>
      </c>
    </row>
    <row r="24" spans="1:10" ht="61.5" customHeight="1" x14ac:dyDescent="0.3">
      <c r="A24" s="103" t="s">
        <v>469</v>
      </c>
      <c r="B24" s="106" t="s">
        <v>474</v>
      </c>
      <c r="C24" s="93" t="s">
        <v>427</v>
      </c>
      <c r="D24" s="93" t="s">
        <v>428</v>
      </c>
      <c r="E24" s="93" t="s">
        <v>429</v>
      </c>
      <c r="F24" s="92">
        <v>44002</v>
      </c>
      <c r="G24" s="93" t="s">
        <v>430</v>
      </c>
      <c r="H24" s="90" t="s">
        <v>475</v>
      </c>
      <c r="I24" s="103" t="s">
        <v>473</v>
      </c>
      <c r="J24" s="103" t="s">
        <v>433</v>
      </c>
    </row>
    <row r="25" spans="1:10" ht="69" x14ac:dyDescent="0.3">
      <c r="A25" s="103" t="s">
        <v>469</v>
      </c>
      <c r="B25" s="106" t="s">
        <v>476</v>
      </c>
      <c r="C25" s="93" t="s">
        <v>427</v>
      </c>
      <c r="D25" s="93" t="s">
        <v>428</v>
      </c>
      <c r="E25" s="93" t="s">
        <v>429</v>
      </c>
      <c r="F25" s="92">
        <v>44002</v>
      </c>
      <c r="G25" s="93" t="s">
        <v>430</v>
      </c>
      <c r="H25" s="90" t="s">
        <v>477</v>
      </c>
      <c r="I25" s="103" t="s">
        <v>473</v>
      </c>
      <c r="J25" s="103" t="s">
        <v>433</v>
      </c>
    </row>
    <row r="26" spans="1:10" ht="93.75" customHeight="1" x14ac:dyDescent="0.3">
      <c r="A26" s="103" t="s">
        <v>469</v>
      </c>
      <c r="B26" s="106" t="s">
        <v>478</v>
      </c>
      <c r="C26" s="93" t="s">
        <v>427</v>
      </c>
      <c r="D26" s="93" t="s">
        <v>428</v>
      </c>
      <c r="E26" s="93" t="s">
        <v>429</v>
      </c>
      <c r="F26" s="92">
        <v>44501</v>
      </c>
      <c r="G26" s="93" t="s">
        <v>430</v>
      </c>
      <c r="H26" s="94" t="s">
        <v>479</v>
      </c>
      <c r="I26" s="103" t="s">
        <v>480</v>
      </c>
      <c r="J26" s="103" t="s">
        <v>433</v>
      </c>
    </row>
    <row r="27" spans="1:10" ht="85.5" customHeight="1" x14ac:dyDescent="0.3">
      <c r="A27" s="103" t="s">
        <v>469</v>
      </c>
      <c r="B27" s="108" t="s">
        <v>481</v>
      </c>
      <c r="C27" s="93" t="s">
        <v>427</v>
      </c>
      <c r="D27" s="93" t="s">
        <v>428</v>
      </c>
      <c r="E27" s="93" t="s">
        <v>429</v>
      </c>
      <c r="F27" s="92">
        <v>44002</v>
      </c>
      <c r="G27" s="93" t="s">
        <v>430</v>
      </c>
      <c r="H27" s="90" t="s">
        <v>482</v>
      </c>
      <c r="I27" s="103" t="s">
        <v>432</v>
      </c>
      <c r="J27" s="103" t="s">
        <v>433</v>
      </c>
    </row>
    <row r="28" spans="1:10" ht="79.5" customHeight="1" x14ac:dyDescent="0.3">
      <c r="A28" s="103" t="s">
        <v>469</v>
      </c>
      <c r="B28" s="106" t="s">
        <v>483</v>
      </c>
      <c r="C28" s="172" t="s">
        <v>484</v>
      </c>
      <c r="D28" s="172"/>
      <c r="E28" s="172"/>
      <c r="F28" s="172"/>
      <c r="G28" s="172"/>
      <c r="H28" s="172"/>
      <c r="I28" s="172"/>
      <c r="J28" s="172"/>
    </row>
    <row r="29" spans="1:10" ht="24.75" customHeight="1" x14ac:dyDescent="0.3">
      <c r="A29" s="103" t="s">
        <v>469</v>
      </c>
      <c r="B29" s="175" t="s">
        <v>485</v>
      </c>
      <c r="C29" s="175"/>
      <c r="D29" s="175"/>
      <c r="E29" s="175"/>
      <c r="F29" s="175"/>
      <c r="G29" s="175"/>
      <c r="H29" s="175"/>
      <c r="I29" s="175"/>
      <c r="J29" s="175"/>
    </row>
    <row r="30" spans="1:10" ht="99" customHeight="1" x14ac:dyDescent="0.3">
      <c r="A30" s="103" t="s">
        <v>469</v>
      </c>
      <c r="B30" s="106" t="s">
        <v>486</v>
      </c>
      <c r="C30" s="93" t="s">
        <v>427</v>
      </c>
      <c r="D30" s="93" t="s">
        <v>428</v>
      </c>
      <c r="E30" s="93" t="s">
        <v>429</v>
      </c>
      <c r="F30" s="92">
        <v>44002</v>
      </c>
      <c r="G30" s="93" t="s">
        <v>430</v>
      </c>
      <c r="H30" s="90" t="s">
        <v>487</v>
      </c>
      <c r="I30" s="103" t="s">
        <v>473</v>
      </c>
      <c r="J30" s="103" t="s">
        <v>433</v>
      </c>
    </row>
    <row r="31" spans="1:10" ht="123" customHeight="1" x14ac:dyDescent="0.3">
      <c r="A31" s="103" t="s">
        <v>469</v>
      </c>
      <c r="B31" s="106" t="s">
        <v>488</v>
      </c>
      <c r="C31" s="93" t="s">
        <v>427</v>
      </c>
      <c r="D31" s="93" t="s">
        <v>428</v>
      </c>
      <c r="E31" s="93" t="s">
        <v>429</v>
      </c>
      <c r="F31" s="92">
        <v>44002</v>
      </c>
      <c r="G31" s="93" t="s">
        <v>430</v>
      </c>
      <c r="H31" s="90" t="s">
        <v>489</v>
      </c>
      <c r="I31" s="103" t="s">
        <v>473</v>
      </c>
      <c r="J31" s="103" t="s">
        <v>433</v>
      </c>
    </row>
    <row r="32" spans="1:10" ht="24.75" customHeight="1" x14ac:dyDescent="0.3">
      <c r="A32" s="103" t="s">
        <v>469</v>
      </c>
      <c r="B32" s="175" t="s">
        <v>490</v>
      </c>
      <c r="C32" s="175"/>
      <c r="D32" s="175"/>
      <c r="E32" s="175"/>
      <c r="F32" s="175"/>
      <c r="G32" s="175"/>
      <c r="H32" s="175"/>
      <c r="I32" s="175"/>
      <c r="J32" s="175" t="s">
        <v>433</v>
      </c>
    </row>
    <row r="33" spans="1:10" ht="70.5" customHeight="1" x14ac:dyDescent="0.3">
      <c r="A33" s="103" t="s">
        <v>469</v>
      </c>
      <c r="B33" s="106" t="s">
        <v>491</v>
      </c>
      <c r="C33" s="93" t="s">
        <v>427</v>
      </c>
      <c r="D33" s="93" t="s">
        <v>428</v>
      </c>
      <c r="E33" s="93" t="s">
        <v>429</v>
      </c>
      <c r="F33" s="92">
        <v>42410</v>
      </c>
      <c r="G33" s="93" t="s">
        <v>430</v>
      </c>
      <c r="H33" s="94" t="s">
        <v>492</v>
      </c>
      <c r="I33" s="103" t="s">
        <v>473</v>
      </c>
      <c r="J33" s="103" t="s">
        <v>433</v>
      </c>
    </row>
    <row r="34" spans="1:10" ht="136.5" customHeight="1" x14ac:dyDescent="0.3">
      <c r="A34" s="103" t="s">
        <v>469</v>
      </c>
      <c r="B34" s="106" t="s">
        <v>493</v>
      </c>
      <c r="C34" s="93" t="s">
        <v>427</v>
      </c>
      <c r="D34" s="93" t="s">
        <v>428</v>
      </c>
      <c r="E34" s="93" t="s">
        <v>429</v>
      </c>
      <c r="F34" s="92">
        <v>42410</v>
      </c>
      <c r="G34" s="93" t="s">
        <v>430</v>
      </c>
      <c r="H34" s="94" t="s">
        <v>492</v>
      </c>
      <c r="I34" s="103" t="s">
        <v>473</v>
      </c>
      <c r="J34" s="103" t="s">
        <v>433</v>
      </c>
    </row>
    <row r="35" spans="1:10" ht="93.75" customHeight="1" x14ac:dyDescent="0.3">
      <c r="A35" s="103" t="s">
        <v>469</v>
      </c>
      <c r="B35" s="106" t="s">
        <v>494</v>
      </c>
      <c r="C35" s="93" t="s">
        <v>427</v>
      </c>
      <c r="D35" s="93" t="s">
        <v>428</v>
      </c>
      <c r="E35" s="93" t="s">
        <v>429</v>
      </c>
      <c r="F35" s="92">
        <v>42410</v>
      </c>
      <c r="G35" s="93" t="s">
        <v>430</v>
      </c>
      <c r="H35" s="94" t="s">
        <v>492</v>
      </c>
      <c r="I35" s="106" t="s">
        <v>473</v>
      </c>
      <c r="J35" s="103" t="s">
        <v>433</v>
      </c>
    </row>
    <row r="36" spans="1:10" ht="27" customHeight="1" x14ac:dyDescent="0.3">
      <c r="A36" s="104" t="s">
        <v>495</v>
      </c>
      <c r="B36" s="104"/>
      <c r="C36" s="104"/>
      <c r="D36" s="104"/>
      <c r="E36" s="104"/>
      <c r="F36" s="104"/>
      <c r="G36" s="104"/>
      <c r="H36" s="104"/>
      <c r="I36" s="104"/>
      <c r="J36" s="104"/>
    </row>
    <row r="37" spans="1:10" ht="123.75" customHeight="1" x14ac:dyDescent="0.3">
      <c r="A37" s="103" t="s">
        <v>496</v>
      </c>
      <c r="B37" s="106" t="s">
        <v>497</v>
      </c>
      <c r="C37" s="103" t="s">
        <v>427</v>
      </c>
      <c r="D37" s="103" t="s">
        <v>428</v>
      </c>
      <c r="E37" s="93" t="s">
        <v>498</v>
      </c>
      <c r="F37" s="92">
        <v>42006</v>
      </c>
      <c r="G37" s="93" t="s">
        <v>430</v>
      </c>
      <c r="H37" s="90" t="s">
        <v>499</v>
      </c>
      <c r="I37" s="103" t="s">
        <v>500</v>
      </c>
      <c r="J37" s="103" t="s">
        <v>433</v>
      </c>
    </row>
    <row r="38" spans="1:10" ht="96.6" x14ac:dyDescent="0.3">
      <c r="A38" s="103" t="s">
        <v>496</v>
      </c>
      <c r="B38" s="106" t="s">
        <v>501</v>
      </c>
      <c r="C38" s="103" t="s">
        <v>427</v>
      </c>
      <c r="D38" s="103" t="s">
        <v>428</v>
      </c>
      <c r="E38" s="93" t="s">
        <v>498</v>
      </c>
      <c r="F38" s="92">
        <v>43455</v>
      </c>
      <c r="G38" s="103" t="s">
        <v>430</v>
      </c>
      <c r="H38" s="90" t="s">
        <v>502</v>
      </c>
      <c r="I38" s="103" t="s">
        <v>500</v>
      </c>
      <c r="J38" s="103" t="s">
        <v>433</v>
      </c>
    </row>
    <row r="39" spans="1:10" ht="144" customHeight="1" x14ac:dyDescent="0.3">
      <c r="A39" s="103" t="s">
        <v>496</v>
      </c>
      <c r="B39" s="106" t="s">
        <v>503</v>
      </c>
      <c r="C39" s="103" t="s">
        <v>427</v>
      </c>
      <c r="D39" s="103" t="s">
        <v>428</v>
      </c>
      <c r="E39" s="103" t="s">
        <v>429</v>
      </c>
      <c r="F39" s="89">
        <v>43872</v>
      </c>
      <c r="G39" s="103" t="s">
        <v>430</v>
      </c>
      <c r="H39" s="90" t="s">
        <v>504</v>
      </c>
      <c r="I39" s="103" t="s">
        <v>500</v>
      </c>
      <c r="J39" s="103" t="s">
        <v>433</v>
      </c>
    </row>
    <row r="40" spans="1:10" ht="107.25" customHeight="1" x14ac:dyDescent="0.3">
      <c r="A40" s="103" t="s">
        <v>496</v>
      </c>
      <c r="B40" s="106" t="s">
        <v>505</v>
      </c>
      <c r="C40" s="103" t="s">
        <v>427</v>
      </c>
      <c r="D40" s="103" t="s">
        <v>428</v>
      </c>
      <c r="E40" s="103" t="s">
        <v>506</v>
      </c>
      <c r="F40" s="89">
        <v>42271</v>
      </c>
      <c r="G40" s="103" t="s">
        <v>430</v>
      </c>
      <c r="H40" s="90" t="s">
        <v>507</v>
      </c>
      <c r="I40" s="103" t="s">
        <v>500</v>
      </c>
      <c r="J40" s="103" t="s">
        <v>433</v>
      </c>
    </row>
    <row r="41" spans="1:10" ht="60.75" customHeight="1" x14ac:dyDescent="0.3">
      <c r="A41" s="103" t="s">
        <v>496</v>
      </c>
      <c r="B41" s="106" t="s">
        <v>508</v>
      </c>
      <c r="C41" s="108" t="s">
        <v>427</v>
      </c>
      <c r="D41" s="108" t="s">
        <v>428</v>
      </c>
      <c r="E41" s="108" t="s">
        <v>509</v>
      </c>
      <c r="F41" s="91">
        <v>44417</v>
      </c>
      <c r="G41" s="108" t="s">
        <v>430</v>
      </c>
      <c r="H41" s="94" t="s">
        <v>510</v>
      </c>
      <c r="I41" s="108" t="s">
        <v>500</v>
      </c>
      <c r="J41" s="103" t="s">
        <v>433</v>
      </c>
    </row>
    <row r="42" spans="1:10" ht="21.75" customHeight="1" x14ac:dyDescent="0.3">
      <c r="A42" s="174" t="s">
        <v>511</v>
      </c>
      <c r="B42" s="174"/>
      <c r="C42" s="104"/>
      <c r="D42" s="104"/>
      <c r="E42" s="104"/>
      <c r="F42" s="104"/>
      <c r="G42" s="104"/>
      <c r="H42" s="104"/>
      <c r="I42" s="104"/>
      <c r="J42" s="104"/>
    </row>
    <row r="43" spans="1:10" ht="121.5" customHeight="1" x14ac:dyDescent="0.3">
      <c r="A43" s="103" t="s">
        <v>511</v>
      </c>
      <c r="B43" s="106" t="s">
        <v>512</v>
      </c>
      <c r="C43" s="108" t="s">
        <v>427</v>
      </c>
      <c r="D43" s="108" t="s">
        <v>428</v>
      </c>
      <c r="E43" s="108" t="s">
        <v>429</v>
      </c>
      <c r="F43" s="91">
        <v>44015</v>
      </c>
      <c r="G43" s="91" t="s">
        <v>430</v>
      </c>
      <c r="H43" s="94" t="s">
        <v>513</v>
      </c>
      <c r="I43" s="103" t="s">
        <v>432</v>
      </c>
      <c r="J43" s="103" t="s">
        <v>433</v>
      </c>
    </row>
    <row r="44" spans="1:10" ht="61.5" customHeight="1" x14ac:dyDescent="0.3">
      <c r="A44" s="103" t="s">
        <v>511</v>
      </c>
      <c r="B44" s="106" t="s">
        <v>514</v>
      </c>
      <c r="C44" s="108" t="s">
        <v>427</v>
      </c>
      <c r="D44" s="108" t="s">
        <v>428</v>
      </c>
      <c r="E44" s="108" t="s">
        <v>429</v>
      </c>
      <c r="F44" s="91">
        <v>43865</v>
      </c>
      <c r="G44" s="91" t="s">
        <v>459</v>
      </c>
      <c r="H44" s="90" t="s">
        <v>515</v>
      </c>
      <c r="I44" s="103" t="s">
        <v>516</v>
      </c>
      <c r="J44" s="103" t="s">
        <v>433</v>
      </c>
    </row>
    <row r="45" spans="1:10" ht="238.5" customHeight="1" x14ac:dyDescent="0.3">
      <c r="A45" s="103" t="s">
        <v>511</v>
      </c>
      <c r="B45" s="106" t="s">
        <v>517</v>
      </c>
      <c r="C45" s="103" t="s">
        <v>427</v>
      </c>
      <c r="D45" s="103" t="s">
        <v>428</v>
      </c>
      <c r="E45" s="103" t="s">
        <v>438</v>
      </c>
      <c r="F45" s="89">
        <v>44000</v>
      </c>
      <c r="G45" s="103" t="s">
        <v>459</v>
      </c>
      <c r="H45" s="90" t="s">
        <v>518</v>
      </c>
      <c r="I45" s="103" t="s">
        <v>432</v>
      </c>
      <c r="J45" s="103" t="s">
        <v>433</v>
      </c>
    </row>
    <row r="46" spans="1:10" ht="82.8" x14ac:dyDescent="0.3">
      <c r="A46" s="103" t="s">
        <v>511</v>
      </c>
      <c r="B46" s="106" t="s">
        <v>519</v>
      </c>
      <c r="C46" s="172" t="s">
        <v>520</v>
      </c>
      <c r="D46" s="172"/>
      <c r="E46" s="172"/>
      <c r="F46" s="172"/>
      <c r="G46" s="172"/>
      <c r="H46" s="172"/>
      <c r="I46" s="103" t="s">
        <v>521</v>
      </c>
      <c r="J46" s="103" t="s">
        <v>521</v>
      </c>
    </row>
    <row r="47" spans="1:10" ht="69" customHeight="1" x14ac:dyDescent="0.3">
      <c r="A47" s="103" t="s">
        <v>511</v>
      </c>
      <c r="B47" s="106" t="s">
        <v>522</v>
      </c>
      <c r="C47" s="108" t="s">
        <v>427</v>
      </c>
      <c r="D47" s="108" t="s">
        <v>428</v>
      </c>
      <c r="E47" s="108" t="s">
        <v>523</v>
      </c>
      <c r="F47" s="91">
        <v>43937</v>
      </c>
      <c r="G47" s="108" t="s">
        <v>430</v>
      </c>
      <c r="H47" s="90" t="s">
        <v>524</v>
      </c>
      <c r="I47" s="103" t="s">
        <v>432</v>
      </c>
      <c r="J47" s="103" t="s">
        <v>433</v>
      </c>
    </row>
    <row r="48" spans="1:10" ht="66" customHeight="1" x14ac:dyDescent="0.3">
      <c r="A48" s="103" t="s">
        <v>511</v>
      </c>
      <c r="B48" s="106" t="s">
        <v>525</v>
      </c>
      <c r="C48" s="172" t="s">
        <v>526</v>
      </c>
      <c r="D48" s="172"/>
      <c r="E48" s="172"/>
      <c r="F48" s="172"/>
      <c r="G48" s="172"/>
      <c r="H48" s="103" t="s">
        <v>521</v>
      </c>
      <c r="I48" s="103" t="s">
        <v>526</v>
      </c>
      <c r="J48" s="103" t="s">
        <v>433</v>
      </c>
    </row>
    <row r="49" spans="1:10" ht="45" customHeight="1" x14ac:dyDescent="0.3">
      <c r="A49" s="103" t="s">
        <v>511</v>
      </c>
      <c r="B49" s="176" t="s">
        <v>527</v>
      </c>
      <c r="C49" s="176"/>
      <c r="D49" s="176"/>
      <c r="E49" s="176"/>
      <c r="F49" s="176"/>
      <c r="G49" s="176"/>
      <c r="H49" s="176"/>
      <c r="I49" s="176"/>
      <c r="J49" s="176"/>
    </row>
    <row r="50" spans="1:10" ht="198" customHeight="1" x14ac:dyDescent="0.3">
      <c r="A50" s="103" t="s">
        <v>511</v>
      </c>
      <c r="B50" s="106" t="s">
        <v>528</v>
      </c>
      <c r="C50" s="108" t="s">
        <v>427</v>
      </c>
      <c r="D50" s="108" t="s">
        <v>428</v>
      </c>
      <c r="E50" s="108" t="s">
        <v>523</v>
      </c>
      <c r="F50" s="89">
        <v>42228</v>
      </c>
      <c r="G50" s="103" t="s">
        <v>459</v>
      </c>
      <c r="H50" s="90" t="s">
        <v>529</v>
      </c>
      <c r="I50" s="103" t="s">
        <v>432</v>
      </c>
      <c r="J50" s="103" t="s">
        <v>433</v>
      </c>
    </row>
    <row r="51" spans="1:10" ht="100.5" customHeight="1" x14ac:dyDescent="0.3">
      <c r="A51" s="103" t="s">
        <v>511</v>
      </c>
      <c r="B51" s="107" t="s">
        <v>530</v>
      </c>
      <c r="C51" s="108" t="s">
        <v>427</v>
      </c>
      <c r="D51" s="108" t="s">
        <v>428</v>
      </c>
      <c r="E51" s="108" t="s">
        <v>523</v>
      </c>
      <c r="F51" s="89">
        <v>42577</v>
      </c>
      <c r="G51" s="103" t="s">
        <v>459</v>
      </c>
      <c r="H51" s="90" t="s">
        <v>531</v>
      </c>
      <c r="I51" s="103" t="s">
        <v>466</v>
      </c>
      <c r="J51" s="103" t="s">
        <v>433</v>
      </c>
    </row>
    <row r="52" spans="1:10" ht="192" customHeight="1" x14ac:dyDescent="0.3">
      <c r="A52" s="103" t="s">
        <v>511</v>
      </c>
      <c r="B52" s="107" t="s">
        <v>532</v>
      </c>
      <c r="C52" s="108" t="s">
        <v>427</v>
      </c>
      <c r="D52" s="108" t="s">
        <v>428</v>
      </c>
      <c r="E52" s="108" t="s">
        <v>523</v>
      </c>
      <c r="F52" s="89">
        <v>44462</v>
      </c>
      <c r="G52" s="103" t="s">
        <v>459</v>
      </c>
      <c r="H52" s="90" t="s">
        <v>533</v>
      </c>
      <c r="I52" s="103" t="s">
        <v>534</v>
      </c>
      <c r="J52" s="103" t="s">
        <v>433</v>
      </c>
    </row>
    <row r="53" spans="1:10" ht="80.25" customHeight="1" x14ac:dyDescent="0.3">
      <c r="A53" s="103" t="s">
        <v>511</v>
      </c>
      <c r="B53" s="107" t="s">
        <v>535</v>
      </c>
      <c r="C53" s="108" t="s">
        <v>427</v>
      </c>
      <c r="D53" s="108" t="s">
        <v>428</v>
      </c>
      <c r="E53" s="108" t="s">
        <v>523</v>
      </c>
      <c r="F53" s="89">
        <v>42233</v>
      </c>
      <c r="G53" s="103" t="s">
        <v>459</v>
      </c>
      <c r="H53" s="90" t="s">
        <v>536</v>
      </c>
      <c r="I53" s="103" t="s">
        <v>466</v>
      </c>
      <c r="J53" s="103" t="s">
        <v>433</v>
      </c>
    </row>
    <row r="54" spans="1:10" ht="124.2" x14ac:dyDescent="0.3">
      <c r="A54" s="103" t="s">
        <v>511</v>
      </c>
      <c r="B54" s="107" t="s">
        <v>537</v>
      </c>
      <c r="C54" s="108" t="s">
        <v>427</v>
      </c>
      <c r="D54" s="108" t="s">
        <v>428</v>
      </c>
      <c r="E54" s="108" t="s">
        <v>523</v>
      </c>
      <c r="F54" s="91">
        <v>42255</v>
      </c>
      <c r="G54" s="108" t="s">
        <v>430</v>
      </c>
      <c r="H54" s="94" t="s">
        <v>538</v>
      </c>
      <c r="I54" s="103" t="s">
        <v>466</v>
      </c>
      <c r="J54" s="103" t="s">
        <v>433</v>
      </c>
    </row>
    <row r="55" spans="1:10" ht="71.25" customHeight="1" x14ac:dyDescent="0.3">
      <c r="A55" s="103" t="s">
        <v>511</v>
      </c>
      <c r="B55" s="107" t="s">
        <v>539</v>
      </c>
      <c r="C55" s="108" t="s">
        <v>427</v>
      </c>
      <c r="D55" s="108" t="s">
        <v>428</v>
      </c>
      <c r="E55" s="108" t="s">
        <v>523</v>
      </c>
      <c r="F55" s="91">
        <v>40634</v>
      </c>
      <c r="G55" s="108" t="s">
        <v>430</v>
      </c>
      <c r="H55" s="94" t="s">
        <v>540</v>
      </c>
      <c r="I55" s="103" t="s">
        <v>466</v>
      </c>
      <c r="J55" s="103" t="s">
        <v>433</v>
      </c>
    </row>
    <row r="56" spans="1:10" ht="71.25" customHeight="1" x14ac:dyDescent="0.3">
      <c r="A56" s="103" t="s">
        <v>511</v>
      </c>
      <c r="B56" s="107" t="s">
        <v>541</v>
      </c>
      <c r="C56" s="108" t="s">
        <v>427</v>
      </c>
      <c r="D56" s="108" t="s">
        <v>428</v>
      </c>
      <c r="E56" s="108" t="s">
        <v>523</v>
      </c>
      <c r="F56" s="101">
        <v>44782</v>
      </c>
      <c r="G56" s="108" t="s">
        <v>430</v>
      </c>
      <c r="H56" s="94" t="s">
        <v>542</v>
      </c>
      <c r="I56" s="103" t="s">
        <v>466</v>
      </c>
      <c r="J56" s="103" t="s">
        <v>433</v>
      </c>
    </row>
    <row r="57" spans="1:10" ht="71.25" customHeight="1" x14ac:dyDescent="0.3">
      <c r="A57" s="103" t="s">
        <v>511</v>
      </c>
      <c r="B57" s="107" t="s">
        <v>543</v>
      </c>
      <c r="C57" s="108" t="s">
        <v>427</v>
      </c>
      <c r="D57" s="108" t="s">
        <v>428</v>
      </c>
      <c r="E57" s="108" t="s">
        <v>523</v>
      </c>
      <c r="F57" s="101">
        <v>44655</v>
      </c>
      <c r="G57" s="108" t="s">
        <v>430</v>
      </c>
      <c r="H57" s="94" t="s">
        <v>544</v>
      </c>
      <c r="I57" s="106" t="s">
        <v>545</v>
      </c>
      <c r="J57" s="103" t="s">
        <v>433</v>
      </c>
    </row>
    <row r="58" spans="1:10" ht="38.25" customHeight="1" x14ac:dyDescent="0.3">
      <c r="A58" s="103" t="s">
        <v>511</v>
      </c>
      <c r="B58" s="183" t="s">
        <v>546</v>
      </c>
      <c r="C58" s="183"/>
      <c r="D58" s="183"/>
      <c r="E58" s="183"/>
      <c r="F58" s="183"/>
      <c r="G58" s="183"/>
      <c r="H58" s="183"/>
      <c r="I58" s="183"/>
      <c r="J58" s="183"/>
    </row>
    <row r="59" spans="1:10" ht="147" customHeight="1" x14ac:dyDescent="0.3">
      <c r="A59" s="110" t="s">
        <v>511</v>
      </c>
      <c r="B59" s="107" t="s">
        <v>547</v>
      </c>
      <c r="C59" s="103" t="s">
        <v>427</v>
      </c>
      <c r="D59" s="103" t="s">
        <v>428</v>
      </c>
      <c r="E59" s="103" t="s">
        <v>523</v>
      </c>
      <c r="F59" s="89">
        <v>42309</v>
      </c>
      <c r="G59" s="103" t="s">
        <v>430</v>
      </c>
      <c r="H59" s="90" t="s">
        <v>548</v>
      </c>
      <c r="I59" s="103" t="s">
        <v>466</v>
      </c>
      <c r="J59" s="103" t="s">
        <v>433</v>
      </c>
    </row>
    <row r="60" spans="1:10" ht="63.75" customHeight="1" x14ac:dyDescent="0.3">
      <c r="A60" s="110" t="s">
        <v>511</v>
      </c>
      <c r="B60" s="106" t="s">
        <v>549</v>
      </c>
      <c r="C60" s="103" t="s">
        <v>427</v>
      </c>
      <c r="D60" s="103" t="s">
        <v>428</v>
      </c>
      <c r="E60" s="103" t="s">
        <v>523</v>
      </c>
      <c r="F60" s="89">
        <v>43862</v>
      </c>
      <c r="G60" s="103" t="s">
        <v>430</v>
      </c>
      <c r="H60" s="94" t="s">
        <v>550</v>
      </c>
      <c r="I60" s="103" t="s">
        <v>551</v>
      </c>
      <c r="J60" s="103" t="s">
        <v>433</v>
      </c>
    </row>
    <row r="61" spans="1:10" ht="92.25" customHeight="1" x14ac:dyDescent="0.3">
      <c r="A61" s="103" t="s">
        <v>511</v>
      </c>
      <c r="B61" s="106" t="s">
        <v>552</v>
      </c>
      <c r="C61" s="103" t="s">
        <v>427</v>
      </c>
      <c r="D61" s="103" t="s">
        <v>428</v>
      </c>
      <c r="E61" s="103" t="s">
        <v>523</v>
      </c>
      <c r="F61" s="89">
        <v>44015</v>
      </c>
      <c r="G61" s="103" t="s">
        <v>430</v>
      </c>
      <c r="H61" s="90" t="s">
        <v>553</v>
      </c>
      <c r="I61" s="103" t="s">
        <v>473</v>
      </c>
      <c r="J61" s="103" t="s">
        <v>433</v>
      </c>
    </row>
    <row r="62" spans="1:10" ht="110.4" x14ac:dyDescent="0.3">
      <c r="A62" s="103" t="s">
        <v>511</v>
      </c>
      <c r="B62" s="106" t="s">
        <v>554</v>
      </c>
      <c r="C62" s="103" t="s">
        <v>427</v>
      </c>
      <c r="D62" s="103" t="s">
        <v>428</v>
      </c>
      <c r="E62" s="103" t="s">
        <v>523</v>
      </c>
      <c r="F62" s="89">
        <v>43861</v>
      </c>
      <c r="G62" s="103" t="s">
        <v>555</v>
      </c>
      <c r="H62" s="90" t="s">
        <v>556</v>
      </c>
      <c r="I62" s="103" t="s">
        <v>442</v>
      </c>
      <c r="J62" s="103" t="s">
        <v>433</v>
      </c>
    </row>
    <row r="63" spans="1:10" ht="27" customHeight="1" x14ac:dyDescent="0.3">
      <c r="A63" s="174" t="s">
        <v>557</v>
      </c>
      <c r="B63" s="174"/>
      <c r="C63" s="174"/>
      <c r="D63" s="174"/>
      <c r="E63" s="174"/>
      <c r="F63" s="174"/>
      <c r="G63" s="174"/>
      <c r="H63" s="174"/>
      <c r="I63" s="174"/>
      <c r="J63" s="174"/>
    </row>
    <row r="64" spans="1:10" ht="85.5" customHeight="1" x14ac:dyDescent="0.3">
      <c r="A64" s="103" t="s">
        <v>557</v>
      </c>
      <c r="B64" s="106" t="s">
        <v>558</v>
      </c>
      <c r="C64" s="103" t="s">
        <v>427</v>
      </c>
      <c r="D64" s="103" t="s">
        <v>428</v>
      </c>
      <c r="E64" s="103" t="s">
        <v>429</v>
      </c>
      <c r="F64" s="89">
        <v>43781</v>
      </c>
      <c r="G64" s="103" t="s">
        <v>430</v>
      </c>
      <c r="H64" s="90" t="s">
        <v>559</v>
      </c>
      <c r="I64" s="103" t="s">
        <v>442</v>
      </c>
      <c r="J64" s="103" t="s">
        <v>433</v>
      </c>
    </row>
    <row r="65" spans="1:10" ht="24.75" customHeight="1" x14ac:dyDescent="0.3">
      <c r="A65" s="104" t="s">
        <v>560</v>
      </c>
      <c r="B65" s="104"/>
      <c r="C65" s="104"/>
      <c r="D65" s="104"/>
      <c r="E65" s="104"/>
      <c r="F65" s="104"/>
      <c r="G65" s="104"/>
      <c r="H65" s="104"/>
      <c r="I65" s="104"/>
      <c r="J65" s="104"/>
    </row>
    <row r="66" spans="1:10" ht="73.5" customHeight="1" x14ac:dyDescent="0.3">
      <c r="A66" s="109" t="s">
        <v>560</v>
      </c>
      <c r="B66" s="106" t="s">
        <v>561</v>
      </c>
      <c r="C66" s="103" t="s">
        <v>427</v>
      </c>
      <c r="D66" s="103" t="s">
        <v>428</v>
      </c>
      <c r="E66" s="103" t="s">
        <v>429</v>
      </c>
      <c r="F66" s="92">
        <v>44470</v>
      </c>
      <c r="G66" s="93" t="s">
        <v>430</v>
      </c>
      <c r="H66" s="90" t="s">
        <v>562</v>
      </c>
      <c r="I66" s="103" t="s">
        <v>563</v>
      </c>
      <c r="J66" s="103" t="s">
        <v>433</v>
      </c>
    </row>
    <row r="67" spans="1:10" ht="74.25" customHeight="1" x14ac:dyDescent="0.3">
      <c r="A67" s="109" t="s">
        <v>560</v>
      </c>
      <c r="B67" s="106" t="s">
        <v>564</v>
      </c>
      <c r="C67" s="103" t="s">
        <v>427</v>
      </c>
      <c r="D67" s="103" t="s">
        <v>428</v>
      </c>
      <c r="E67" s="103" t="s">
        <v>429</v>
      </c>
      <c r="F67" s="92">
        <v>45200</v>
      </c>
      <c r="G67" s="93" t="s">
        <v>459</v>
      </c>
      <c r="H67" s="90" t="s">
        <v>565</v>
      </c>
      <c r="I67" s="103" t="s">
        <v>566</v>
      </c>
      <c r="J67" s="103" t="s">
        <v>433</v>
      </c>
    </row>
    <row r="68" spans="1:10" ht="69" customHeight="1" x14ac:dyDescent="0.3">
      <c r="A68" s="103" t="s">
        <v>567</v>
      </c>
      <c r="B68" s="106" t="s">
        <v>568</v>
      </c>
      <c r="C68" s="103" t="s">
        <v>427</v>
      </c>
      <c r="D68" s="103" t="s">
        <v>428</v>
      </c>
      <c r="E68" s="103" t="s">
        <v>429</v>
      </c>
      <c r="F68" s="92">
        <v>44470</v>
      </c>
      <c r="G68" s="95" t="s">
        <v>430</v>
      </c>
      <c r="H68" s="90" t="s">
        <v>569</v>
      </c>
      <c r="I68" s="103" t="s">
        <v>570</v>
      </c>
      <c r="J68" s="103" t="s">
        <v>433</v>
      </c>
    </row>
    <row r="69" spans="1:10" ht="74.25" customHeight="1" x14ac:dyDescent="0.3">
      <c r="A69" s="103" t="s">
        <v>567</v>
      </c>
      <c r="B69" s="106" t="s">
        <v>571</v>
      </c>
      <c r="C69" s="103" t="s">
        <v>427</v>
      </c>
      <c r="D69" s="103" t="s">
        <v>428</v>
      </c>
      <c r="E69" s="103" t="s">
        <v>429</v>
      </c>
      <c r="F69" s="92">
        <v>44470</v>
      </c>
      <c r="G69" s="95" t="s">
        <v>430</v>
      </c>
      <c r="H69" s="90" t="s">
        <v>572</v>
      </c>
      <c r="I69" s="103" t="s">
        <v>573</v>
      </c>
      <c r="J69" s="103" t="s">
        <v>433</v>
      </c>
    </row>
    <row r="70" spans="1:10" ht="85.5" customHeight="1" x14ac:dyDescent="0.3">
      <c r="A70" s="103" t="s">
        <v>567</v>
      </c>
      <c r="B70" s="106" t="s">
        <v>574</v>
      </c>
      <c r="C70" s="103" t="s">
        <v>427</v>
      </c>
      <c r="D70" s="103" t="s">
        <v>428</v>
      </c>
      <c r="E70" s="103" t="s">
        <v>523</v>
      </c>
      <c r="F70" s="89">
        <v>45095</v>
      </c>
      <c r="G70" s="103" t="s">
        <v>459</v>
      </c>
      <c r="H70" s="90" t="s">
        <v>575</v>
      </c>
      <c r="I70" s="103" t="s">
        <v>576</v>
      </c>
      <c r="J70" s="103" t="s">
        <v>433</v>
      </c>
    </row>
    <row r="71" spans="1:10" ht="79.5" customHeight="1" x14ac:dyDescent="0.3">
      <c r="A71" s="103" t="s">
        <v>567</v>
      </c>
      <c r="B71" s="106" t="s">
        <v>577</v>
      </c>
      <c r="C71" s="103" t="s">
        <v>427</v>
      </c>
      <c r="D71" s="103" t="s">
        <v>428</v>
      </c>
      <c r="E71" s="103" t="s">
        <v>429</v>
      </c>
      <c r="F71" s="92">
        <v>44470</v>
      </c>
      <c r="G71" s="93" t="s">
        <v>430</v>
      </c>
      <c r="H71" s="90" t="s">
        <v>578</v>
      </c>
      <c r="I71" s="103" t="s">
        <v>573</v>
      </c>
      <c r="J71" s="103" t="s">
        <v>433</v>
      </c>
    </row>
    <row r="72" spans="1:10" ht="25.5" customHeight="1" x14ac:dyDescent="0.3">
      <c r="A72" s="104" t="s">
        <v>579</v>
      </c>
      <c r="B72" s="104"/>
      <c r="C72" s="104"/>
      <c r="D72" s="104"/>
      <c r="E72" s="104"/>
      <c r="F72" s="104"/>
      <c r="G72" s="104"/>
      <c r="H72" s="104"/>
      <c r="I72" s="104"/>
      <c r="J72" s="104"/>
    </row>
    <row r="73" spans="1:10" ht="30.75" customHeight="1" x14ac:dyDescent="0.3">
      <c r="A73" s="172" t="s">
        <v>579</v>
      </c>
      <c r="B73" s="105" t="s">
        <v>580</v>
      </c>
      <c r="C73" s="105"/>
      <c r="D73" s="105"/>
      <c r="E73" s="105"/>
      <c r="F73" s="105"/>
      <c r="G73" s="105"/>
      <c r="H73" s="90"/>
      <c r="I73" s="105"/>
      <c r="J73" s="105"/>
    </row>
    <row r="74" spans="1:10" ht="41.25" customHeight="1" x14ac:dyDescent="0.3">
      <c r="A74" s="172"/>
      <c r="B74" s="106" t="s">
        <v>581</v>
      </c>
      <c r="C74" s="103" t="s">
        <v>427</v>
      </c>
      <c r="D74" s="103" t="s">
        <v>428</v>
      </c>
      <c r="E74" s="103" t="s">
        <v>582</v>
      </c>
      <c r="F74" s="89">
        <v>43509</v>
      </c>
      <c r="G74" s="89" t="s">
        <v>430</v>
      </c>
      <c r="H74" s="90" t="s">
        <v>583</v>
      </c>
      <c r="I74" s="103" t="s">
        <v>433</v>
      </c>
      <c r="J74" s="103" t="s">
        <v>433</v>
      </c>
    </row>
    <row r="75" spans="1:10" ht="41.25" customHeight="1" x14ac:dyDescent="0.3">
      <c r="A75" s="172"/>
      <c r="B75" s="106" t="s">
        <v>584</v>
      </c>
      <c r="C75" s="103" t="s">
        <v>427</v>
      </c>
      <c r="D75" s="103" t="s">
        <v>428</v>
      </c>
      <c r="E75" s="103" t="s">
        <v>582</v>
      </c>
      <c r="F75" s="89">
        <v>43364</v>
      </c>
      <c r="G75" s="89" t="s">
        <v>430</v>
      </c>
      <c r="H75" s="90" t="s">
        <v>583</v>
      </c>
      <c r="I75" s="103" t="s">
        <v>433</v>
      </c>
      <c r="J75" s="103" t="s">
        <v>433</v>
      </c>
    </row>
    <row r="76" spans="1:10" ht="60" customHeight="1" x14ac:dyDescent="0.3">
      <c r="A76" s="172"/>
      <c r="B76" s="106" t="s">
        <v>585</v>
      </c>
      <c r="C76" s="103" t="s">
        <v>427</v>
      </c>
      <c r="D76" s="103" t="s">
        <v>428</v>
      </c>
      <c r="E76" s="103" t="s">
        <v>582</v>
      </c>
      <c r="F76" s="89">
        <v>43364</v>
      </c>
      <c r="G76" s="89" t="s">
        <v>430</v>
      </c>
      <c r="H76" s="90" t="s">
        <v>583</v>
      </c>
      <c r="I76" s="103" t="s">
        <v>586</v>
      </c>
      <c r="J76" s="103" t="s">
        <v>433</v>
      </c>
    </row>
    <row r="77" spans="1:10" ht="44.25" customHeight="1" x14ac:dyDescent="0.3">
      <c r="A77" s="172"/>
      <c r="B77" s="108" t="s">
        <v>587</v>
      </c>
      <c r="C77" s="103" t="s">
        <v>427</v>
      </c>
      <c r="D77" s="103" t="s">
        <v>428</v>
      </c>
      <c r="E77" s="103" t="s">
        <v>588</v>
      </c>
      <c r="F77" s="89">
        <v>43703</v>
      </c>
      <c r="G77" s="89" t="s">
        <v>430</v>
      </c>
      <c r="H77" s="90" t="s">
        <v>589</v>
      </c>
      <c r="I77" s="103" t="s">
        <v>500</v>
      </c>
      <c r="J77" s="103" t="s">
        <v>433</v>
      </c>
    </row>
    <row r="78" spans="1:10" ht="44.25" customHeight="1" x14ac:dyDescent="0.3">
      <c r="A78" s="172"/>
      <c r="B78" s="108" t="s">
        <v>590</v>
      </c>
      <c r="C78" s="103" t="s">
        <v>427</v>
      </c>
      <c r="D78" s="103" t="s">
        <v>428</v>
      </c>
      <c r="E78" s="103" t="s">
        <v>498</v>
      </c>
      <c r="F78" s="89">
        <v>43665</v>
      </c>
      <c r="G78" s="89" t="s">
        <v>430</v>
      </c>
      <c r="H78" s="90" t="s">
        <v>591</v>
      </c>
      <c r="I78" s="103" t="s">
        <v>500</v>
      </c>
      <c r="J78" s="103" t="s">
        <v>433</v>
      </c>
    </row>
    <row r="79" spans="1:10" ht="44.25" customHeight="1" x14ac:dyDescent="0.3">
      <c r="A79" s="172"/>
      <c r="B79" s="106" t="s">
        <v>592</v>
      </c>
      <c r="C79" s="103" t="s">
        <v>427</v>
      </c>
      <c r="D79" s="103" t="s">
        <v>428</v>
      </c>
      <c r="E79" s="103" t="s">
        <v>593</v>
      </c>
      <c r="F79" s="89">
        <v>43627</v>
      </c>
      <c r="G79" s="89" t="s">
        <v>430</v>
      </c>
      <c r="H79" s="90" t="s">
        <v>594</v>
      </c>
      <c r="I79" s="93" t="s">
        <v>595</v>
      </c>
      <c r="J79" s="103" t="s">
        <v>433</v>
      </c>
    </row>
    <row r="80" spans="1:10" ht="28.5" customHeight="1" x14ac:dyDescent="0.3">
      <c r="A80" s="174" t="s">
        <v>596</v>
      </c>
      <c r="B80" s="174"/>
      <c r="C80" s="104"/>
      <c r="D80" s="104"/>
      <c r="E80" s="104"/>
      <c r="F80" s="104"/>
      <c r="G80" s="104"/>
      <c r="H80" s="104"/>
      <c r="I80" s="104"/>
      <c r="J80" s="104"/>
    </row>
    <row r="81" spans="1:10" ht="78.75" customHeight="1" x14ac:dyDescent="0.3">
      <c r="A81" s="103" t="s">
        <v>596</v>
      </c>
      <c r="B81" s="106" t="s">
        <v>597</v>
      </c>
      <c r="C81" s="103" t="s">
        <v>427</v>
      </c>
      <c r="D81" s="103" t="s">
        <v>428</v>
      </c>
      <c r="E81" s="103" t="s">
        <v>429</v>
      </c>
      <c r="F81" s="89">
        <v>43131</v>
      </c>
      <c r="G81" s="89" t="s">
        <v>430</v>
      </c>
      <c r="H81" s="90" t="s">
        <v>598</v>
      </c>
      <c r="I81" s="103" t="s">
        <v>448</v>
      </c>
      <c r="J81" s="103" t="s">
        <v>433</v>
      </c>
    </row>
    <row r="82" spans="1:10" ht="77.25" customHeight="1" x14ac:dyDescent="0.3">
      <c r="A82" s="103" t="s">
        <v>596</v>
      </c>
      <c r="B82" s="106" t="s">
        <v>599</v>
      </c>
      <c r="C82" s="103" t="s">
        <v>427</v>
      </c>
      <c r="D82" s="103" t="s">
        <v>428</v>
      </c>
      <c r="E82" s="103" t="s">
        <v>429</v>
      </c>
      <c r="F82" s="91">
        <v>44655</v>
      </c>
      <c r="G82" s="89" t="s">
        <v>430</v>
      </c>
      <c r="H82" s="89" t="s">
        <v>600</v>
      </c>
      <c r="I82" s="103" t="s">
        <v>601</v>
      </c>
      <c r="J82" s="103" t="s">
        <v>433</v>
      </c>
    </row>
    <row r="83" spans="1:10" ht="77.25" customHeight="1" x14ac:dyDescent="0.3">
      <c r="A83" s="103" t="s">
        <v>596</v>
      </c>
      <c r="B83" s="106" t="s">
        <v>602</v>
      </c>
      <c r="C83" s="103" t="s">
        <v>427</v>
      </c>
      <c r="D83" s="103" t="s">
        <v>428</v>
      </c>
      <c r="E83" s="103" t="s">
        <v>429</v>
      </c>
      <c r="F83" s="91">
        <v>44655</v>
      </c>
      <c r="G83" s="89" t="s">
        <v>430</v>
      </c>
      <c r="H83" s="94" t="s">
        <v>603</v>
      </c>
      <c r="I83" s="103" t="s">
        <v>448</v>
      </c>
      <c r="J83" s="103" t="s">
        <v>433</v>
      </c>
    </row>
    <row r="84" spans="1:10" ht="27.75" customHeight="1" x14ac:dyDescent="0.3">
      <c r="A84" s="174" t="s">
        <v>604</v>
      </c>
      <c r="B84" s="174"/>
      <c r="C84" s="104"/>
      <c r="D84" s="104"/>
      <c r="E84" s="104"/>
      <c r="F84" s="104"/>
      <c r="G84" s="104"/>
      <c r="H84" s="104"/>
      <c r="I84" s="104"/>
      <c r="J84" s="104"/>
    </row>
    <row r="85" spans="1:10" ht="36" customHeight="1" x14ac:dyDescent="0.3">
      <c r="A85" s="169" t="s">
        <v>605</v>
      </c>
      <c r="B85" s="108" t="s">
        <v>606</v>
      </c>
      <c r="C85" s="103" t="s">
        <v>427</v>
      </c>
      <c r="D85" s="103" t="s">
        <v>428</v>
      </c>
      <c r="E85" s="103" t="s">
        <v>429</v>
      </c>
      <c r="F85" s="89" t="s">
        <v>521</v>
      </c>
      <c r="G85" s="89" t="s">
        <v>430</v>
      </c>
      <c r="H85" s="90" t="s">
        <v>607</v>
      </c>
      <c r="I85" s="103" t="s">
        <v>436</v>
      </c>
      <c r="J85" s="103" t="s">
        <v>433</v>
      </c>
    </row>
    <row r="86" spans="1:10" ht="36" customHeight="1" x14ac:dyDescent="0.3">
      <c r="A86" s="170"/>
      <c r="B86" s="108" t="s">
        <v>608</v>
      </c>
      <c r="C86" s="103" t="s">
        <v>427</v>
      </c>
      <c r="D86" s="103" t="s">
        <v>428</v>
      </c>
      <c r="E86" s="103" t="s">
        <v>429</v>
      </c>
      <c r="F86" s="91">
        <v>44655</v>
      </c>
      <c r="G86" s="89" t="s">
        <v>430</v>
      </c>
      <c r="H86" s="90" t="s">
        <v>609</v>
      </c>
      <c r="I86" s="103" t="s">
        <v>436</v>
      </c>
      <c r="J86" s="103" t="s">
        <v>433</v>
      </c>
    </row>
    <row r="87" spans="1:10" ht="28.8" x14ac:dyDescent="0.3">
      <c r="A87" s="170"/>
      <c r="B87" s="108" t="s">
        <v>610</v>
      </c>
      <c r="C87" s="106" t="s">
        <v>427</v>
      </c>
      <c r="D87" s="106" t="s">
        <v>428</v>
      </c>
      <c r="E87" s="106" t="s">
        <v>429</v>
      </c>
      <c r="F87" s="91">
        <v>44655</v>
      </c>
      <c r="G87" s="103" t="s">
        <v>430</v>
      </c>
      <c r="H87" s="90" t="s">
        <v>468</v>
      </c>
      <c r="I87" s="103" t="s">
        <v>436</v>
      </c>
      <c r="J87" s="103" t="s">
        <v>433</v>
      </c>
    </row>
    <row r="88" spans="1:10" ht="36" customHeight="1" x14ac:dyDescent="0.3">
      <c r="A88" s="170"/>
      <c r="B88" s="108" t="s">
        <v>611</v>
      </c>
      <c r="C88" s="103" t="s">
        <v>427</v>
      </c>
      <c r="D88" s="103" t="s">
        <v>428</v>
      </c>
      <c r="E88" s="93" t="s">
        <v>498</v>
      </c>
      <c r="F88" s="91">
        <v>43866</v>
      </c>
      <c r="G88" s="89" t="s">
        <v>430</v>
      </c>
      <c r="H88" s="90" t="s">
        <v>612</v>
      </c>
      <c r="I88" s="103" t="s">
        <v>500</v>
      </c>
      <c r="J88" s="103" t="s">
        <v>433</v>
      </c>
    </row>
    <row r="89" spans="1:10" ht="90" customHeight="1" x14ac:dyDescent="0.3">
      <c r="A89" s="170"/>
      <c r="B89" s="108" t="s">
        <v>613</v>
      </c>
      <c r="C89" s="103" t="s">
        <v>427</v>
      </c>
      <c r="D89" s="103" t="s">
        <v>428</v>
      </c>
      <c r="E89" s="103" t="s">
        <v>506</v>
      </c>
      <c r="F89" s="89">
        <v>42895</v>
      </c>
      <c r="G89" s="89" t="s">
        <v>430</v>
      </c>
      <c r="H89" s="90" t="s">
        <v>614</v>
      </c>
      <c r="I89" s="103" t="s">
        <v>500</v>
      </c>
      <c r="J89" s="103" t="s">
        <v>433</v>
      </c>
    </row>
    <row r="90" spans="1:10" ht="49.5" customHeight="1" x14ac:dyDescent="0.3">
      <c r="A90" s="170"/>
      <c r="B90" s="108" t="s">
        <v>615</v>
      </c>
      <c r="C90" s="103" t="s">
        <v>427</v>
      </c>
      <c r="D90" s="103" t="s">
        <v>428</v>
      </c>
      <c r="E90" s="103" t="s">
        <v>498</v>
      </c>
      <c r="F90" s="89">
        <v>43630</v>
      </c>
      <c r="G90" s="89" t="s">
        <v>430</v>
      </c>
      <c r="H90" s="90" t="s">
        <v>616</v>
      </c>
      <c r="I90" s="103" t="s">
        <v>500</v>
      </c>
      <c r="J90" s="103" t="s">
        <v>433</v>
      </c>
    </row>
    <row r="91" spans="1:10" ht="49.5" customHeight="1" x14ac:dyDescent="0.3">
      <c r="A91" s="170"/>
      <c r="B91" s="108" t="s">
        <v>617</v>
      </c>
      <c r="C91" s="103" t="s">
        <v>427</v>
      </c>
      <c r="D91" s="103" t="s">
        <v>428</v>
      </c>
      <c r="E91" s="103" t="s">
        <v>506</v>
      </c>
      <c r="F91" s="91">
        <v>43878</v>
      </c>
      <c r="G91" s="89" t="s">
        <v>430</v>
      </c>
      <c r="H91" s="90" t="s">
        <v>618</v>
      </c>
      <c r="I91" s="103" t="s">
        <v>500</v>
      </c>
      <c r="J91" s="103" t="s">
        <v>433</v>
      </c>
    </row>
    <row r="92" spans="1:10" ht="49.5" customHeight="1" x14ac:dyDescent="0.3">
      <c r="A92" s="170"/>
      <c r="B92" s="108" t="s">
        <v>619</v>
      </c>
      <c r="C92" s="103" t="s">
        <v>427</v>
      </c>
      <c r="D92" s="103" t="s">
        <v>428</v>
      </c>
      <c r="E92" s="103" t="s">
        <v>506</v>
      </c>
      <c r="F92" s="91">
        <v>44655</v>
      </c>
      <c r="G92" s="89" t="s">
        <v>430</v>
      </c>
      <c r="H92" s="90" t="s">
        <v>620</v>
      </c>
      <c r="I92" s="103" t="s">
        <v>436</v>
      </c>
      <c r="J92" s="103" t="s">
        <v>433</v>
      </c>
    </row>
    <row r="93" spans="1:10" ht="49.5" customHeight="1" x14ac:dyDescent="0.3">
      <c r="A93" s="170"/>
      <c r="B93" s="108" t="s">
        <v>621</v>
      </c>
      <c r="C93" s="103" t="s">
        <v>427</v>
      </c>
      <c r="D93" s="103" t="s">
        <v>428</v>
      </c>
      <c r="E93" s="103" t="s">
        <v>506</v>
      </c>
      <c r="F93" s="91">
        <v>44655</v>
      </c>
      <c r="G93" s="89" t="s">
        <v>430</v>
      </c>
      <c r="H93" s="90" t="s">
        <v>622</v>
      </c>
      <c r="I93" s="103" t="s">
        <v>436</v>
      </c>
      <c r="J93" s="103" t="s">
        <v>433</v>
      </c>
    </row>
    <row r="94" spans="1:10" ht="49.5" customHeight="1" x14ac:dyDescent="0.3">
      <c r="A94" s="170"/>
      <c r="B94" s="108" t="s">
        <v>623</v>
      </c>
      <c r="C94" s="103" t="s">
        <v>427</v>
      </c>
      <c r="D94" s="103" t="s">
        <v>428</v>
      </c>
      <c r="E94" s="103" t="s">
        <v>506</v>
      </c>
      <c r="F94" s="91">
        <v>44655</v>
      </c>
      <c r="G94" s="89" t="s">
        <v>430</v>
      </c>
      <c r="H94" s="90" t="s">
        <v>622</v>
      </c>
      <c r="I94" s="103" t="s">
        <v>436</v>
      </c>
      <c r="J94" s="103" t="s">
        <v>433</v>
      </c>
    </row>
    <row r="95" spans="1:10" ht="49.5" customHeight="1" x14ac:dyDescent="0.3">
      <c r="A95" s="171"/>
      <c r="B95" s="106" t="s">
        <v>624</v>
      </c>
      <c r="C95" s="103" t="s">
        <v>427</v>
      </c>
      <c r="D95" s="103" t="s">
        <v>428</v>
      </c>
      <c r="E95" s="103" t="s">
        <v>429</v>
      </c>
      <c r="F95" s="91">
        <v>44655</v>
      </c>
      <c r="G95" s="89" t="s">
        <v>430</v>
      </c>
      <c r="H95" s="90" t="s">
        <v>625</v>
      </c>
      <c r="I95" s="93" t="s">
        <v>448</v>
      </c>
      <c r="J95" s="103" t="s">
        <v>433</v>
      </c>
    </row>
    <row r="96" spans="1:10" x14ac:dyDescent="0.3">
      <c r="A96" s="96"/>
      <c r="B96" s="96"/>
      <c r="C96" s="96"/>
      <c r="D96" s="96"/>
      <c r="E96" s="96"/>
      <c r="F96" s="97"/>
      <c r="G96" s="96"/>
      <c r="H96" s="96"/>
      <c r="I96" s="96"/>
      <c r="J96" s="96"/>
    </row>
    <row r="98" spans="1:10" ht="15.6" x14ac:dyDescent="0.3">
      <c r="A98" s="186" t="s">
        <v>626</v>
      </c>
      <c r="B98" s="187"/>
      <c r="C98" s="187"/>
      <c r="D98" s="187"/>
      <c r="E98" s="187"/>
      <c r="F98" s="187"/>
      <c r="G98" s="187"/>
      <c r="H98" s="187"/>
      <c r="I98" s="187"/>
      <c r="J98" s="187"/>
    </row>
    <row r="99" spans="1:10" ht="46.8" x14ac:dyDescent="0.3">
      <c r="A99" s="111" t="s">
        <v>413</v>
      </c>
      <c r="B99" s="112" t="s">
        <v>414</v>
      </c>
      <c r="C99" s="112" t="s">
        <v>415</v>
      </c>
      <c r="D99" s="112" t="s">
        <v>416</v>
      </c>
      <c r="E99" s="112" t="s">
        <v>417</v>
      </c>
      <c r="F99" s="112" t="s">
        <v>418</v>
      </c>
      <c r="G99" s="112" t="s">
        <v>419</v>
      </c>
      <c r="H99" s="112" t="s">
        <v>420</v>
      </c>
      <c r="I99" s="112" t="s">
        <v>421</v>
      </c>
      <c r="J99" s="112" t="s">
        <v>422</v>
      </c>
    </row>
    <row r="101" spans="1:10" ht="42" customHeight="1" x14ac:dyDescent="0.3">
      <c r="A101" s="184" t="s">
        <v>627</v>
      </c>
      <c r="B101" s="120" t="s">
        <v>628</v>
      </c>
      <c r="C101" s="168" t="s">
        <v>427</v>
      </c>
      <c r="D101" s="168" t="s">
        <v>428</v>
      </c>
      <c r="E101" s="168" t="s">
        <v>429</v>
      </c>
      <c r="F101" s="190">
        <v>44655</v>
      </c>
      <c r="G101" s="168" t="s">
        <v>629</v>
      </c>
      <c r="H101" s="192" t="s">
        <v>630</v>
      </c>
      <c r="I101" s="168" t="s">
        <v>631</v>
      </c>
      <c r="J101" s="168" t="s">
        <v>433</v>
      </c>
    </row>
    <row r="102" spans="1:10" ht="43.5" customHeight="1" x14ac:dyDescent="0.3">
      <c r="A102" s="184"/>
      <c r="B102" s="113" t="s">
        <v>632</v>
      </c>
      <c r="C102" s="168"/>
      <c r="D102" s="168"/>
      <c r="E102" s="168"/>
      <c r="F102" s="191"/>
      <c r="G102" s="168"/>
      <c r="H102" s="168"/>
      <c r="I102" s="168"/>
      <c r="J102" s="168"/>
    </row>
    <row r="103" spans="1:10" ht="37.5" customHeight="1" x14ac:dyDescent="0.3">
      <c r="A103" s="184"/>
      <c r="B103" s="120" t="s">
        <v>633</v>
      </c>
      <c r="C103" s="168"/>
      <c r="D103" s="168"/>
      <c r="E103" s="168"/>
      <c r="F103" s="191"/>
      <c r="G103" s="168"/>
      <c r="H103" s="168"/>
      <c r="I103" s="168"/>
      <c r="J103" s="168"/>
    </row>
    <row r="104" spans="1:10" ht="47.25" customHeight="1" x14ac:dyDescent="0.3">
      <c r="A104" s="184"/>
      <c r="B104" s="120" t="s">
        <v>634</v>
      </c>
      <c r="C104" s="168"/>
      <c r="D104" s="168"/>
      <c r="E104" s="168"/>
      <c r="F104" s="191"/>
      <c r="G104" s="168"/>
      <c r="H104" s="168"/>
      <c r="I104" s="168"/>
      <c r="J104" s="168"/>
    </row>
    <row r="105" spans="1:10" ht="15.6" x14ac:dyDescent="0.3">
      <c r="A105" s="186" t="s">
        <v>635</v>
      </c>
      <c r="B105" s="187"/>
      <c r="C105" s="187"/>
      <c r="D105" s="187"/>
      <c r="E105" s="187"/>
      <c r="F105" s="187"/>
      <c r="G105" s="187"/>
      <c r="H105" s="187"/>
      <c r="I105" s="187"/>
      <c r="J105" s="187"/>
    </row>
    <row r="106" spans="1:10" ht="78" x14ac:dyDescent="0.3">
      <c r="A106" s="184" t="s">
        <v>636</v>
      </c>
      <c r="B106" s="113" t="s">
        <v>561</v>
      </c>
      <c r="C106" s="113" t="s">
        <v>427</v>
      </c>
      <c r="D106" s="113" t="s">
        <v>428</v>
      </c>
      <c r="E106" s="113" t="s">
        <v>429</v>
      </c>
      <c r="F106" s="123">
        <v>44470</v>
      </c>
      <c r="G106" s="113" t="s">
        <v>430</v>
      </c>
      <c r="H106" s="90" t="s">
        <v>562</v>
      </c>
      <c r="I106" s="113" t="s">
        <v>637</v>
      </c>
      <c r="J106" s="120" t="s">
        <v>433</v>
      </c>
    </row>
    <row r="107" spans="1:10" ht="78" x14ac:dyDescent="0.3">
      <c r="A107" s="184"/>
      <c r="B107" s="113" t="s">
        <v>638</v>
      </c>
      <c r="C107" s="113" t="s">
        <v>427</v>
      </c>
      <c r="D107" s="113" t="s">
        <v>428</v>
      </c>
      <c r="E107" s="113" t="s">
        <v>429</v>
      </c>
      <c r="F107" s="123">
        <v>44470</v>
      </c>
      <c r="G107" s="113" t="s">
        <v>629</v>
      </c>
      <c r="H107" s="90" t="s">
        <v>639</v>
      </c>
      <c r="I107" s="113" t="s">
        <v>637</v>
      </c>
      <c r="J107" s="120" t="s">
        <v>433</v>
      </c>
    </row>
    <row r="108" spans="1:10" ht="43.2" x14ac:dyDescent="0.3">
      <c r="A108" s="184"/>
      <c r="B108" s="113" t="s">
        <v>640</v>
      </c>
      <c r="C108" s="113" t="s">
        <v>427</v>
      </c>
      <c r="D108" s="113" t="s">
        <v>428</v>
      </c>
      <c r="E108" s="113" t="s">
        <v>429</v>
      </c>
      <c r="F108" s="123">
        <v>44470</v>
      </c>
      <c r="G108" s="113" t="s">
        <v>629</v>
      </c>
      <c r="H108" s="90" t="s">
        <v>639</v>
      </c>
      <c r="I108" s="113" t="s">
        <v>641</v>
      </c>
      <c r="J108" s="120" t="s">
        <v>433</v>
      </c>
    </row>
    <row r="109" spans="1:10" ht="78" x14ac:dyDescent="0.3">
      <c r="A109" s="184"/>
      <c r="B109" s="113" t="s">
        <v>642</v>
      </c>
      <c r="C109" s="113" t="s">
        <v>427</v>
      </c>
      <c r="D109" s="113" t="s">
        <v>428</v>
      </c>
      <c r="E109" s="113" t="s">
        <v>429</v>
      </c>
      <c r="F109" s="123">
        <v>44470</v>
      </c>
      <c r="G109" s="113" t="s">
        <v>629</v>
      </c>
      <c r="H109" s="90" t="s">
        <v>639</v>
      </c>
      <c r="I109" s="113" t="s">
        <v>643</v>
      </c>
      <c r="J109" s="120" t="s">
        <v>433</v>
      </c>
    </row>
    <row r="110" spans="1:10" ht="78" x14ac:dyDescent="0.3">
      <c r="A110" s="184"/>
      <c r="B110" s="113" t="s">
        <v>644</v>
      </c>
      <c r="C110" s="113" t="s">
        <v>427</v>
      </c>
      <c r="D110" s="113" t="s">
        <v>428</v>
      </c>
      <c r="E110" s="113" t="s">
        <v>523</v>
      </c>
      <c r="F110" s="123">
        <v>44000</v>
      </c>
      <c r="G110" s="113" t="s">
        <v>629</v>
      </c>
      <c r="H110" s="90" t="s">
        <v>639</v>
      </c>
      <c r="I110" s="113" t="s">
        <v>645</v>
      </c>
      <c r="J110" s="120" t="s">
        <v>433</v>
      </c>
    </row>
    <row r="111" spans="1:10" ht="62.4" x14ac:dyDescent="0.3">
      <c r="A111" s="185"/>
      <c r="B111" s="114" t="s">
        <v>646</v>
      </c>
      <c r="C111" s="114" t="s">
        <v>427</v>
      </c>
      <c r="D111" s="114" t="s">
        <v>428</v>
      </c>
      <c r="E111" s="114" t="s">
        <v>429</v>
      </c>
      <c r="F111" s="124">
        <v>44470</v>
      </c>
      <c r="G111" s="114" t="s">
        <v>629</v>
      </c>
      <c r="H111" s="125" t="s">
        <v>639</v>
      </c>
      <c r="I111" s="114" t="s">
        <v>647</v>
      </c>
      <c r="J111" s="121" t="s">
        <v>433</v>
      </c>
    </row>
    <row r="226" spans="1:3" ht="27" customHeight="1" x14ac:dyDescent="0.3">
      <c r="A226" s="189" t="s">
        <v>648</v>
      </c>
      <c r="B226" s="189"/>
      <c r="C226" s="189"/>
    </row>
    <row r="227" spans="1:3" ht="74.25" customHeight="1" x14ac:dyDescent="0.3">
      <c r="A227" s="115" t="s">
        <v>649</v>
      </c>
      <c r="B227" s="188" t="s">
        <v>650</v>
      </c>
      <c r="C227" s="188"/>
    </row>
    <row r="228" spans="1:3" ht="23.25" customHeight="1" x14ac:dyDescent="0.3"/>
  </sheetData>
  <mergeCells count="32">
    <mergeCell ref="A106:A111"/>
    <mergeCell ref="A73:A79"/>
    <mergeCell ref="A105:J105"/>
    <mergeCell ref="B227:C227"/>
    <mergeCell ref="A226:C226"/>
    <mergeCell ref="A84:B84"/>
    <mergeCell ref="A80:B80"/>
    <mergeCell ref="A98:J98"/>
    <mergeCell ref="A101:A104"/>
    <mergeCell ref="C101:C104"/>
    <mergeCell ref="D101:D104"/>
    <mergeCell ref="E101:E104"/>
    <mergeCell ref="F101:F104"/>
    <mergeCell ref="G101:G104"/>
    <mergeCell ref="H101:H104"/>
    <mergeCell ref="I101:I104"/>
    <mergeCell ref="J101:J104"/>
    <mergeCell ref="A85:A95"/>
    <mergeCell ref="C28:J28"/>
    <mergeCell ref="A1:A2"/>
    <mergeCell ref="A63:J63"/>
    <mergeCell ref="B29:J29"/>
    <mergeCell ref="B32:J32"/>
    <mergeCell ref="B49:J49"/>
    <mergeCell ref="B22:J22"/>
    <mergeCell ref="A6:B6"/>
    <mergeCell ref="B1:I1"/>
    <mergeCell ref="A42:B42"/>
    <mergeCell ref="A5:J5"/>
    <mergeCell ref="C46:H46"/>
    <mergeCell ref="C48:G48"/>
    <mergeCell ref="B58:J58"/>
  </mergeCells>
  <hyperlinks>
    <hyperlink ref="H8" r:id="rId1" xr:uid="{00000000-0004-0000-0200-000000000000}"/>
    <hyperlink ref="H7" r:id="rId2" xr:uid="{00000000-0004-0000-0200-000001000000}"/>
    <hyperlink ref="H9" r:id="rId3" xr:uid="{00000000-0004-0000-0200-000002000000}"/>
    <hyperlink ref="H11" r:id="rId4" xr:uid="{00000000-0004-0000-0200-000003000000}"/>
    <hyperlink ref="H10" r:id="rId5" xr:uid="{00000000-0004-0000-0200-000004000000}"/>
    <hyperlink ref="H12" r:id="rId6" xr:uid="{00000000-0004-0000-0200-000005000000}"/>
    <hyperlink ref="H13" r:id="rId7" xr:uid="{00000000-0004-0000-0200-000006000000}"/>
    <hyperlink ref="H14" r:id="rId8" xr:uid="{00000000-0004-0000-0200-000007000000}"/>
    <hyperlink ref="H15" r:id="rId9" xr:uid="{00000000-0004-0000-0200-000008000000}"/>
    <hyperlink ref="H16" r:id="rId10" xr:uid="{00000000-0004-0000-0200-000009000000}"/>
    <hyperlink ref="H17" r:id="rId11" xr:uid="{00000000-0004-0000-0200-00000A000000}"/>
    <hyperlink ref="H18" r:id="rId12" xr:uid="{00000000-0004-0000-0200-00000B000000}"/>
    <hyperlink ref="H19" r:id="rId13" xr:uid="{00000000-0004-0000-0200-00000C000000}"/>
    <hyperlink ref="H20" r:id="rId14" xr:uid="{00000000-0004-0000-0200-00000E000000}"/>
    <hyperlink ref="H23" r:id="rId15" xr:uid="{00000000-0004-0000-0200-00000F000000}"/>
    <hyperlink ref="H24" r:id="rId16" xr:uid="{00000000-0004-0000-0200-000010000000}"/>
    <hyperlink ref="H25" r:id="rId17" xr:uid="{00000000-0004-0000-0200-000011000000}"/>
    <hyperlink ref="H26" r:id="rId18" xr:uid="{00000000-0004-0000-0200-000012000000}"/>
    <hyperlink ref="H27" r:id="rId19" xr:uid="{00000000-0004-0000-0200-000013000000}"/>
    <hyperlink ref="H30" r:id="rId20" xr:uid="{00000000-0004-0000-0200-000014000000}"/>
    <hyperlink ref="H31" r:id="rId21" xr:uid="{00000000-0004-0000-0200-000015000000}"/>
    <hyperlink ref="H33" r:id="rId22" xr:uid="{00000000-0004-0000-0200-000016000000}"/>
    <hyperlink ref="H34" r:id="rId23" xr:uid="{00000000-0004-0000-0200-000017000000}"/>
    <hyperlink ref="H35" r:id="rId24" xr:uid="{00000000-0004-0000-0200-000018000000}"/>
    <hyperlink ref="H37" r:id="rId25" xr:uid="{00000000-0004-0000-0200-000019000000}"/>
    <hyperlink ref="H38" r:id="rId26" xr:uid="{00000000-0004-0000-0200-00001A000000}"/>
    <hyperlink ref="H39" r:id="rId27" xr:uid="{00000000-0004-0000-0200-00001B000000}"/>
    <hyperlink ref="H40" r:id="rId28" xr:uid="{00000000-0004-0000-0200-00001C000000}"/>
    <hyperlink ref="H41" r:id="rId29" xr:uid="{00000000-0004-0000-0200-00001D000000}"/>
    <hyperlink ref="H43" r:id="rId30" xr:uid="{00000000-0004-0000-0200-00001E000000}"/>
    <hyperlink ref="H44" r:id="rId31" xr:uid="{00000000-0004-0000-0200-00001F000000}"/>
    <hyperlink ref="H45" r:id="rId32" xr:uid="{00000000-0004-0000-0200-000020000000}"/>
    <hyperlink ref="H47" r:id="rId33" xr:uid="{00000000-0004-0000-0200-000021000000}"/>
    <hyperlink ref="H50" r:id="rId34" xr:uid="{00000000-0004-0000-0200-000022000000}"/>
    <hyperlink ref="H51" r:id="rId35" xr:uid="{00000000-0004-0000-0200-000023000000}"/>
    <hyperlink ref="H52" r:id="rId36" xr:uid="{00000000-0004-0000-0200-000024000000}"/>
    <hyperlink ref="H53" r:id="rId37" xr:uid="{00000000-0004-0000-0200-000025000000}"/>
    <hyperlink ref="H54" r:id="rId38" xr:uid="{00000000-0004-0000-0200-000026000000}"/>
    <hyperlink ref="H55" r:id="rId39" xr:uid="{00000000-0004-0000-0200-000027000000}"/>
    <hyperlink ref="H56" r:id="rId40" xr:uid="{00000000-0004-0000-0200-000028000000}"/>
    <hyperlink ref="H57" r:id="rId41" xr:uid="{00000000-0004-0000-0200-000029000000}"/>
    <hyperlink ref="H59" r:id="rId42" xr:uid="{00000000-0004-0000-0200-00002A000000}"/>
    <hyperlink ref="H60" r:id="rId43" xr:uid="{00000000-0004-0000-0200-00002C000000}"/>
    <hyperlink ref="H61" r:id="rId44" xr:uid="{00000000-0004-0000-0200-00002D000000}"/>
    <hyperlink ref="H62" r:id="rId45" xr:uid="{00000000-0004-0000-0200-00002E000000}"/>
    <hyperlink ref="H64" r:id="rId46" xr:uid="{00000000-0004-0000-0200-00002F000000}"/>
    <hyperlink ref="H66" r:id="rId47" xr:uid="{00000000-0004-0000-0200-000030000000}"/>
    <hyperlink ref="H67" r:id="rId48" xr:uid="{00000000-0004-0000-0200-000031000000}"/>
    <hyperlink ref="H68" r:id="rId49" xr:uid="{00000000-0004-0000-0200-000032000000}"/>
    <hyperlink ref="H69" r:id="rId50" xr:uid="{00000000-0004-0000-0200-000033000000}"/>
    <hyperlink ref="H70" r:id="rId51" xr:uid="{00000000-0004-0000-0200-000034000000}"/>
    <hyperlink ref="H74" r:id="rId52" xr:uid="{00000000-0004-0000-0200-000035000000}"/>
    <hyperlink ref="H77" r:id="rId53" xr:uid="{00000000-0004-0000-0200-000036000000}"/>
    <hyperlink ref="H78" r:id="rId54" xr:uid="{00000000-0004-0000-0200-000037000000}"/>
    <hyperlink ref="H79" r:id="rId55" xr:uid="{00000000-0004-0000-0200-000038000000}"/>
    <hyperlink ref="H81" r:id="rId56" xr:uid="{00000000-0004-0000-0200-000039000000}"/>
    <hyperlink ref="H82" r:id="rId57" xr:uid="{00000000-0004-0000-0200-00003A000000}"/>
    <hyperlink ref="H83" r:id="rId58" xr:uid="{00000000-0004-0000-0200-00003B000000}"/>
    <hyperlink ref="H85" r:id="rId59" xr:uid="{00000000-0004-0000-0200-00003C000000}"/>
    <hyperlink ref="H88" r:id="rId60" xr:uid="{00000000-0004-0000-0200-00003D000000}"/>
    <hyperlink ref="H86" r:id="rId61" xr:uid="{00000000-0004-0000-0200-00003F000000}"/>
    <hyperlink ref="H89" r:id="rId62" xr:uid="{00000000-0004-0000-0200-000041000000}"/>
    <hyperlink ref="H90" r:id="rId63" xr:uid="{00000000-0004-0000-0200-000042000000}"/>
    <hyperlink ref="H91" r:id="rId64" xr:uid="{00000000-0004-0000-0200-000043000000}"/>
    <hyperlink ref="H92" r:id="rId65" xr:uid="{00000000-0004-0000-0200-000044000000}"/>
    <hyperlink ref="H93" r:id="rId66" xr:uid="{00000000-0004-0000-0200-000045000000}"/>
    <hyperlink ref="H94" r:id="rId67" xr:uid="{00000000-0004-0000-0200-000046000000}"/>
    <hyperlink ref="H95" r:id="rId68" xr:uid="{00000000-0004-0000-0200-000047000000}"/>
    <hyperlink ref="H87" r:id="rId69" xr:uid="{82598BFE-9519-403A-8AC5-9B6C57A6DD82}"/>
    <hyperlink ref="H101" r:id="rId70" xr:uid="{BE18D46C-61DA-4826-9C8A-74EE2F14D476}"/>
    <hyperlink ref="H107" r:id="rId71" xr:uid="{B25B8BCE-9F5F-4291-9BC7-09EA9E8AB98D}"/>
    <hyperlink ref="H108" r:id="rId72" xr:uid="{C906E5EC-828B-4F70-8E56-32D273271674}"/>
    <hyperlink ref="H109" r:id="rId73" xr:uid="{6501449C-BD52-4399-8687-1FBED8EAB034}"/>
    <hyperlink ref="H110" r:id="rId74" xr:uid="{5D5A248D-F99E-4A7A-A793-43F2658FE990}"/>
    <hyperlink ref="H111" r:id="rId75" xr:uid="{5FBAB1DD-4096-4E4E-B820-17BCE4881280}"/>
  </hyperlinks>
  <pageMargins left="0.7" right="0.7" top="0.75" bottom="0.75" header="0.3" footer="0.3"/>
  <pageSetup orientation="portrait" r:id="rId76"/>
  <headerFooter>
    <oddHeader>&amp;L&amp;"Calibri"&amp;15&amp;K000000 Información Pública Clasificada&amp;1#_x000D_</oddHeader>
  </headerFooter>
  <drawing r:id="rId77"/>
  <legacyDrawing r:id="rId78"/>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
  <sheetViews>
    <sheetView topLeftCell="A15" zoomScale="70" zoomScaleNormal="70" workbookViewId="0">
      <selection activeCell="A6" sqref="A6:J17"/>
    </sheetView>
  </sheetViews>
  <sheetFormatPr baseColWidth="10" defaultColWidth="10.88671875" defaultRowHeight="15.6" x14ac:dyDescent="0.3"/>
  <cols>
    <col min="1" max="1" width="41.33203125" style="30" customWidth="1"/>
    <col min="2" max="2" width="34.109375" style="30" customWidth="1"/>
    <col min="3" max="3" width="21.44140625" style="85" customWidth="1"/>
    <col min="4" max="4" width="23.6640625" style="85" customWidth="1"/>
    <col min="5" max="5" width="22.44140625" style="85" customWidth="1"/>
    <col min="6" max="6" width="18.44140625" style="30" customWidth="1"/>
    <col min="7" max="7" width="18" style="30" customWidth="1"/>
    <col min="8" max="8" width="26.44140625" style="30" customWidth="1"/>
    <col min="9" max="9" width="28.44140625" style="31" customWidth="1"/>
    <col min="10" max="10" width="28.44140625" style="30" customWidth="1"/>
    <col min="11" max="11" width="29.88671875" style="30" customWidth="1"/>
    <col min="12" max="16384" width="10.88671875" style="30"/>
  </cols>
  <sheetData>
    <row r="1" spans="1:13" ht="21" x14ac:dyDescent="0.4">
      <c r="A1" s="98" t="s">
        <v>651</v>
      </c>
    </row>
    <row r="6" spans="1:13" s="29" customFormat="1" ht="46.8" x14ac:dyDescent="0.3">
      <c r="A6" s="73" t="s">
        <v>413</v>
      </c>
      <c r="B6" s="74" t="s">
        <v>414</v>
      </c>
      <c r="C6" s="74" t="s">
        <v>415</v>
      </c>
      <c r="D6" s="74" t="s">
        <v>416</v>
      </c>
      <c r="E6" s="74" t="s">
        <v>417</v>
      </c>
      <c r="F6" s="74" t="s">
        <v>418</v>
      </c>
      <c r="G6" s="74" t="s">
        <v>419</v>
      </c>
      <c r="H6" s="74" t="s">
        <v>420</v>
      </c>
      <c r="I6" s="74" t="s">
        <v>421</v>
      </c>
      <c r="J6" s="74" t="s">
        <v>422</v>
      </c>
      <c r="K6" s="194" t="s">
        <v>652</v>
      </c>
      <c r="L6" s="195"/>
      <c r="M6" s="196"/>
    </row>
    <row r="7" spans="1:13" ht="33.75" customHeight="1" x14ac:dyDescent="0.3">
      <c r="A7" s="211" t="s">
        <v>653</v>
      </c>
      <c r="B7" s="212"/>
      <c r="C7" s="212"/>
      <c r="D7" s="212"/>
      <c r="E7" s="212"/>
      <c r="F7" s="212"/>
      <c r="G7" s="212"/>
      <c r="H7" s="212"/>
      <c r="I7" s="212"/>
      <c r="J7" s="212"/>
      <c r="K7" s="197"/>
      <c r="L7" s="198"/>
      <c r="M7" s="199"/>
    </row>
    <row r="8" spans="1:13" ht="43.5" customHeight="1" x14ac:dyDescent="0.3">
      <c r="A8" s="209" t="s">
        <v>627</v>
      </c>
      <c r="B8" s="75" t="s">
        <v>628</v>
      </c>
      <c r="C8" s="193" t="s">
        <v>427</v>
      </c>
      <c r="D8" s="193" t="s">
        <v>428</v>
      </c>
      <c r="E8" s="193" t="s">
        <v>429</v>
      </c>
      <c r="F8" s="215" t="s">
        <v>654</v>
      </c>
      <c r="G8" s="213" t="s">
        <v>629</v>
      </c>
      <c r="H8" s="214" t="s">
        <v>630</v>
      </c>
      <c r="I8" s="213" t="s">
        <v>631</v>
      </c>
      <c r="J8" s="213" t="s">
        <v>655</v>
      </c>
      <c r="K8" s="193"/>
      <c r="L8" s="193"/>
      <c r="M8" s="193"/>
    </row>
    <row r="9" spans="1:13" ht="74.25" customHeight="1" x14ac:dyDescent="0.3">
      <c r="A9" s="209"/>
      <c r="B9" s="76" t="s">
        <v>632</v>
      </c>
      <c r="C9" s="193"/>
      <c r="D9" s="193"/>
      <c r="E9" s="193"/>
      <c r="F9" s="215"/>
      <c r="G9" s="213"/>
      <c r="H9" s="213"/>
      <c r="I9" s="213"/>
      <c r="J9" s="213"/>
      <c r="K9" s="200"/>
      <c r="L9" s="201"/>
      <c r="M9" s="202"/>
    </row>
    <row r="10" spans="1:13" ht="31.5" customHeight="1" x14ac:dyDescent="0.3">
      <c r="A10" s="209"/>
      <c r="B10" s="75" t="s">
        <v>633</v>
      </c>
      <c r="C10" s="193"/>
      <c r="D10" s="193"/>
      <c r="E10" s="193"/>
      <c r="F10" s="215"/>
      <c r="G10" s="213"/>
      <c r="H10" s="213"/>
      <c r="I10" s="213"/>
      <c r="J10" s="213"/>
      <c r="K10" s="203"/>
      <c r="L10" s="204"/>
      <c r="M10" s="205"/>
    </row>
    <row r="11" spans="1:13" ht="30" customHeight="1" x14ac:dyDescent="0.3">
      <c r="A11" s="209"/>
      <c r="B11" s="75" t="s">
        <v>634</v>
      </c>
      <c r="C11" s="193"/>
      <c r="D11" s="193"/>
      <c r="E11" s="193"/>
      <c r="F11" s="215"/>
      <c r="G11" s="213"/>
      <c r="H11" s="213"/>
      <c r="I11" s="213"/>
      <c r="J11" s="213"/>
      <c r="K11" s="206"/>
      <c r="L11" s="207"/>
      <c r="M11" s="208"/>
    </row>
    <row r="12" spans="1:13" ht="78" x14ac:dyDescent="0.3">
      <c r="A12" s="209" t="s">
        <v>636</v>
      </c>
      <c r="B12" s="76" t="s">
        <v>561</v>
      </c>
      <c r="C12" s="83" t="s">
        <v>427</v>
      </c>
      <c r="D12" s="83" t="s">
        <v>428</v>
      </c>
      <c r="E12" s="83" t="s">
        <v>429</v>
      </c>
      <c r="F12" s="77">
        <v>44470</v>
      </c>
      <c r="G12" s="76" t="s">
        <v>430</v>
      </c>
      <c r="H12" s="78" t="s">
        <v>562</v>
      </c>
      <c r="I12" s="76" t="s">
        <v>637</v>
      </c>
      <c r="J12" s="75" t="s">
        <v>655</v>
      </c>
      <c r="K12" s="99" t="s">
        <v>656</v>
      </c>
      <c r="L12" s="100" t="s">
        <v>657</v>
      </c>
      <c r="M12" s="100"/>
    </row>
    <row r="13" spans="1:13" ht="96" customHeight="1" x14ac:dyDescent="0.3">
      <c r="A13" s="209"/>
      <c r="B13" s="76" t="s">
        <v>658</v>
      </c>
      <c r="C13" s="83" t="s">
        <v>427</v>
      </c>
      <c r="D13" s="83" t="s">
        <v>428</v>
      </c>
      <c r="E13" s="83" t="s">
        <v>429</v>
      </c>
      <c r="F13" s="77">
        <v>44470</v>
      </c>
      <c r="G13" s="76" t="s">
        <v>629</v>
      </c>
      <c r="H13" s="78" t="s">
        <v>639</v>
      </c>
      <c r="I13" s="76" t="s">
        <v>637</v>
      </c>
      <c r="J13" s="75" t="s">
        <v>655</v>
      </c>
      <c r="K13" s="193"/>
      <c r="L13" s="193"/>
      <c r="M13" s="193"/>
    </row>
    <row r="14" spans="1:13" ht="89.25" customHeight="1" x14ac:dyDescent="0.3">
      <c r="A14" s="209"/>
      <c r="B14" s="76" t="s">
        <v>658</v>
      </c>
      <c r="C14" s="83" t="s">
        <v>427</v>
      </c>
      <c r="D14" s="83" t="s">
        <v>428</v>
      </c>
      <c r="E14" s="83" t="s">
        <v>429</v>
      </c>
      <c r="F14" s="77">
        <v>44470</v>
      </c>
      <c r="G14" s="76" t="s">
        <v>629</v>
      </c>
      <c r="H14" s="78" t="s">
        <v>639</v>
      </c>
      <c r="I14" s="76" t="s">
        <v>641</v>
      </c>
      <c r="J14" s="75" t="s">
        <v>655</v>
      </c>
      <c r="K14" s="193"/>
      <c r="L14" s="193"/>
      <c r="M14" s="193"/>
    </row>
    <row r="15" spans="1:13" ht="127.5" customHeight="1" x14ac:dyDescent="0.3">
      <c r="A15" s="209"/>
      <c r="B15" s="76" t="s">
        <v>658</v>
      </c>
      <c r="C15" s="83" t="s">
        <v>427</v>
      </c>
      <c r="D15" s="83" t="s">
        <v>428</v>
      </c>
      <c r="E15" s="83" t="s">
        <v>429</v>
      </c>
      <c r="F15" s="77">
        <v>44470</v>
      </c>
      <c r="G15" s="76" t="s">
        <v>629</v>
      </c>
      <c r="H15" s="78" t="s">
        <v>639</v>
      </c>
      <c r="I15" s="76" t="s">
        <v>643</v>
      </c>
      <c r="J15" s="75" t="s">
        <v>655</v>
      </c>
      <c r="K15" s="193"/>
      <c r="L15" s="193"/>
      <c r="M15" s="193"/>
    </row>
    <row r="16" spans="1:13" ht="114.75" customHeight="1" x14ac:dyDescent="0.3">
      <c r="A16" s="209"/>
      <c r="B16" s="76" t="s">
        <v>658</v>
      </c>
      <c r="C16" s="83" t="s">
        <v>427</v>
      </c>
      <c r="D16" s="83" t="s">
        <v>428</v>
      </c>
      <c r="E16" s="83" t="s">
        <v>523</v>
      </c>
      <c r="F16" s="77">
        <v>44000</v>
      </c>
      <c r="G16" s="76" t="s">
        <v>629</v>
      </c>
      <c r="H16" s="78" t="s">
        <v>639</v>
      </c>
      <c r="I16" s="76" t="s">
        <v>645</v>
      </c>
      <c r="J16" s="75" t="s">
        <v>655</v>
      </c>
      <c r="K16" s="193"/>
      <c r="L16" s="193"/>
      <c r="M16" s="193"/>
    </row>
    <row r="17" spans="1:13" ht="78" x14ac:dyDescent="0.3">
      <c r="A17" s="210"/>
      <c r="B17" s="79" t="s">
        <v>658</v>
      </c>
      <c r="C17" s="84" t="s">
        <v>427</v>
      </c>
      <c r="D17" s="84" t="s">
        <v>428</v>
      </c>
      <c r="E17" s="84" t="s">
        <v>429</v>
      </c>
      <c r="F17" s="80">
        <v>44470</v>
      </c>
      <c r="G17" s="79" t="s">
        <v>629</v>
      </c>
      <c r="H17" s="81" t="s">
        <v>639</v>
      </c>
      <c r="I17" s="79" t="s">
        <v>647</v>
      </c>
      <c r="J17" s="82" t="s">
        <v>655</v>
      </c>
      <c r="K17" s="193"/>
      <c r="L17" s="193"/>
      <c r="M17" s="193"/>
    </row>
  </sheetData>
  <mergeCells count="20">
    <mergeCell ref="A12:A17"/>
    <mergeCell ref="A7:J7"/>
    <mergeCell ref="A8:A11"/>
    <mergeCell ref="C8:C11"/>
    <mergeCell ref="E8:E11"/>
    <mergeCell ref="G8:G11"/>
    <mergeCell ref="D8:D11"/>
    <mergeCell ref="I8:I11"/>
    <mergeCell ref="J8:J11"/>
    <mergeCell ref="H8:H11"/>
    <mergeCell ref="F8:F11"/>
    <mergeCell ref="K16:M16"/>
    <mergeCell ref="K6:M6"/>
    <mergeCell ref="K7:M7"/>
    <mergeCell ref="K8:M8"/>
    <mergeCell ref="K17:M17"/>
    <mergeCell ref="K9:M11"/>
    <mergeCell ref="K13:M13"/>
    <mergeCell ref="K14:M14"/>
    <mergeCell ref="K15:M15"/>
  </mergeCells>
  <hyperlinks>
    <hyperlink ref="H8" r:id="rId1" xr:uid="{00000000-0004-0000-0300-000000000000}"/>
    <hyperlink ref="H13" r:id="rId2" xr:uid="{00000000-0004-0000-0300-000001000000}"/>
    <hyperlink ref="H14" r:id="rId3" xr:uid="{00000000-0004-0000-0300-000002000000}"/>
    <hyperlink ref="H15" r:id="rId4" xr:uid="{00000000-0004-0000-0300-000003000000}"/>
    <hyperlink ref="H16" r:id="rId5" xr:uid="{00000000-0004-0000-0300-000004000000}"/>
    <hyperlink ref="H17" r:id="rId6" xr:uid="{00000000-0004-0000-0300-000005000000}"/>
  </hyperlinks>
  <pageMargins left="0.7" right="0.7" top="0.75" bottom="0.75" header="0.3" footer="0.3"/>
  <pageSetup orientation="portrait" verticalDpi="0"/>
  <headerFooter>
    <oddHeader>&amp;L&amp;"Calibri"&amp;15&amp;K000000 Información Pública Clasificada&amp;1#_x000D_</oddHeader>
  </headerFooter>
  <legacyDrawing r:id="rId7"/>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U146"/>
  <sheetViews>
    <sheetView workbookViewId="0">
      <selection activeCell="D6" sqref="D6"/>
    </sheetView>
  </sheetViews>
  <sheetFormatPr baseColWidth="10" defaultColWidth="11.44140625" defaultRowHeight="13.2" x14ac:dyDescent="0.25"/>
  <cols>
    <col min="1" max="1" width="11.44140625" style="9"/>
    <col min="2" max="2" width="22.44140625" style="9" customWidth="1"/>
    <col min="3" max="3" width="48.44140625" style="9" customWidth="1"/>
    <col min="4" max="4" width="64.6640625" style="9" customWidth="1"/>
    <col min="5" max="5" width="24" style="9" hidden="1" customWidth="1"/>
    <col min="6" max="6" width="28" style="9" hidden="1" customWidth="1"/>
    <col min="7" max="7" width="16" style="12" customWidth="1"/>
    <col min="8" max="8" width="20.44140625" style="9" hidden="1" customWidth="1"/>
    <col min="9" max="9" width="44.44140625" style="9" customWidth="1"/>
    <col min="10" max="16384" width="11.44140625" style="9"/>
  </cols>
  <sheetData>
    <row r="1" spans="1:21" x14ac:dyDescent="0.25">
      <c r="K1" s="18"/>
      <c r="L1" s="18"/>
      <c r="M1" s="18"/>
      <c r="N1" s="18"/>
      <c r="O1" s="18"/>
      <c r="P1" s="18"/>
      <c r="Q1" s="18"/>
      <c r="R1" s="18"/>
      <c r="S1" s="18"/>
      <c r="T1" s="18"/>
      <c r="U1" s="18"/>
    </row>
    <row r="2" spans="1:21" ht="21.75" customHeight="1" x14ac:dyDescent="0.25">
      <c r="A2" s="225" t="s">
        <v>659</v>
      </c>
      <c r="B2" s="225"/>
      <c r="C2" s="225"/>
      <c r="D2" s="225"/>
      <c r="E2" s="225"/>
      <c r="F2" s="225"/>
      <c r="G2" s="225"/>
      <c r="H2" s="225"/>
      <c r="I2" s="225"/>
      <c r="K2" s="18"/>
      <c r="L2" s="18"/>
      <c r="M2" s="18"/>
      <c r="N2" s="18"/>
      <c r="O2" s="18"/>
      <c r="P2" s="18"/>
      <c r="Q2" s="18"/>
      <c r="R2" s="18"/>
      <c r="S2" s="18"/>
      <c r="T2" s="18"/>
      <c r="U2" s="18"/>
    </row>
    <row r="3" spans="1:21" ht="19.5" customHeight="1" x14ac:dyDescent="0.25">
      <c r="A3" s="225" t="s">
        <v>660</v>
      </c>
      <c r="B3" s="225"/>
      <c r="C3" s="225"/>
      <c r="D3" s="225"/>
      <c r="E3" s="226" t="s">
        <v>661</v>
      </c>
      <c r="F3" s="226" t="s">
        <v>662</v>
      </c>
      <c r="G3" s="225" t="s">
        <v>2</v>
      </c>
      <c r="H3" s="225"/>
      <c r="I3" s="226" t="s">
        <v>663</v>
      </c>
      <c r="K3" s="18"/>
      <c r="L3" s="18"/>
      <c r="M3" s="18"/>
      <c r="N3" s="18"/>
      <c r="O3" s="18"/>
      <c r="P3" s="18"/>
      <c r="Q3" s="18"/>
      <c r="R3" s="18"/>
      <c r="S3" s="18"/>
      <c r="T3" s="18"/>
      <c r="U3" s="18"/>
    </row>
    <row r="4" spans="1:21" ht="49.5" customHeight="1" x14ac:dyDescent="0.25">
      <c r="A4" s="25" t="s">
        <v>664</v>
      </c>
      <c r="B4" s="25" t="s">
        <v>665</v>
      </c>
      <c r="C4" s="25" t="s">
        <v>666</v>
      </c>
      <c r="D4" s="25" t="s">
        <v>667</v>
      </c>
      <c r="E4" s="226"/>
      <c r="F4" s="226"/>
      <c r="G4" s="25" t="s">
        <v>4</v>
      </c>
      <c r="H4" s="25" t="s">
        <v>5</v>
      </c>
      <c r="I4" s="227"/>
      <c r="K4" s="18"/>
      <c r="L4" s="18"/>
      <c r="M4" s="18"/>
      <c r="N4" s="18"/>
      <c r="O4" s="18"/>
      <c r="P4" s="18"/>
      <c r="Q4" s="18"/>
      <c r="R4" s="18"/>
      <c r="S4" s="18"/>
      <c r="T4" s="18"/>
      <c r="U4" s="18"/>
    </row>
    <row r="5" spans="1:21" ht="63" customHeight="1" x14ac:dyDescent="0.25">
      <c r="A5" s="217">
        <v>1</v>
      </c>
      <c r="B5" s="26" t="s">
        <v>668</v>
      </c>
      <c r="C5" s="60"/>
      <c r="D5" s="10" t="s">
        <v>669</v>
      </c>
      <c r="E5" s="26" t="s">
        <v>670</v>
      </c>
      <c r="F5" s="11"/>
      <c r="G5" s="24" t="s">
        <v>18</v>
      </c>
      <c r="H5" s="11"/>
      <c r="I5" s="14" t="s">
        <v>671</v>
      </c>
      <c r="K5" s="18"/>
      <c r="L5" s="18"/>
      <c r="M5" s="18"/>
      <c r="N5" s="18"/>
      <c r="O5" s="18"/>
      <c r="P5" s="18"/>
      <c r="Q5" s="18"/>
      <c r="R5" s="18"/>
      <c r="S5" s="18"/>
      <c r="T5" s="18"/>
      <c r="U5" s="18"/>
    </row>
    <row r="6" spans="1:21" ht="132" x14ac:dyDescent="0.25">
      <c r="A6" s="217"/>
      <c r="B6" s="234" t="s">
        <v>672</v>
      </c>
      <c r="C6" s="62" t="s">
        <v>673</v>
      </c>
      <c r="D6" s="63" t="s">
        <v>674</v>
      </c>
      <c r="E6" s="234" t="s">
        <v>675</v>
      </c>
      <c r="F6" s="238"/>
      <c r="G6" s="24" t="s">
        <v>18</v>
      </c>
      <c r="H6" s="64"/>
      <c r="I6" s="222" t="s">
        <v>676</v>
      </c>
      <c r="K6" s="18"/>
      <c r="L6" s="18"/>
      <c r="M6" s="18"/>
      <c r="N6" s="18"/>
      <c r="O6" s="18"/>
      <c r="P6" s="18"/>
      <c r="Q6" s="18"/>
      <c r="R6" s="18"/>
      <c r="S6" s="18"/>
      <c r="T6" s="18"/>
      <c r="U6" s="18"/>
    </row>
    <row r="7" spans="1:21" x14ac:dyDescent="0.25">
      <c r="A7" s="217"/>
      <c r="B7" s="234"/>
      <c r="C7" s="62" t="s">
        <v>677</v>
      </c>
      <c r="D7" s="48" t="s">
        <v>678</v>
      </c>
      <c r="E7" s="234"/>
      <c r="F7" s="238"/>
      <c r="G7" s="24" t="s">
        <v>18</v>
      </c>
      <c r="H7" s="64"/>
      <c r="I7" s="223"/>
      <c r="K7" s="18"/>
      <c r="L7" s="18"/>
      <c r="M7" s="18"/>
      <c r="N7" s="18"/>
      <c r="O7" s="18"/>
      <c r="P7" s="18"/>
      <c r="Q7" s="18"/>
      <c r="R7" s="18"/>
      <c r="S7" s="18"/>
      <c r="T7" s="18"/>
      <c r="U7" s="18"/>
    </row>
    <row r="8" spans="1:21" x14ac:dyDescent="0.25">
      <c r="A8" s="217"/>
      <c r="B8" s="234"/>
      <c r="C8" s="62" t="s">
        <v>679</v>
      </c>
      <c r="D8" s="235" t="s">
        <v>680</v>
      </c>
      <c r="E8" s="234"/>
      <c r="F8" s="238"/>
      <c r="G8" s="216" t="s">
        <v>18</v>
      </c>
      <c r="H8" s="219"/>
      <c r="I8" s="223"/>
      <c r="K8" s="18"/>
      <c r="L8" s="18"/>
      <c r="M8" s="18"/>
      <c r="N8" s="18"/>
      <c r="O8" s="18"/>
      <c r="P8" s="18"/>
      <c r="Q8" s="18"/>
      <c r="R8" s="18"/>
      <c r="S8" s="18"/>
      <c r="T8" s="18"/>
      <c r="U8" s="18"/>
    </row>
    <row r="9" spans="1:21" x14ac:dyDescent="0.25">
      <c r="A9" s="217"/>
      <c r="B9" s="234"/>
      <c r="C9" s="62" t="s">
        <v>681</v>
      </c>
      <c r="D9" s="235"/>
      <c r="E9" s="234"/>
      <c r="F9" s="238"/>
      <c r="G9" s="217"/>
      <c r="H9" s="220"/>
      <c r="I9" s="223"/>
      <c r="K9" s="18"/>
      <c r="L9" s="18"/>
      <c r="M9" s="18"/>
      <c r="N9" s="18"/>
      <c r="O9" s="18"/>
      <c r="P9" s="18"/>
      <c r="Q9" s="18"/>
      <c r="R9" s="18"/>
      <c r="S9" s="18"/>
      <c r="T9" s="18"/>
      <c r="U9" s="18"/>
    </row>
    <row r="10" spans="1:21" x14ac:dyDescent="0.25">
      <c r="A10" s="217"/>
      <c r="B10" s="234"/>
      <c r="C10" s="62" t="s">
        <v>682</v>
      </c>
      <c r="D10" s="235"/>
      <c r="E10" s="234"/>
      <c r="F10" s="238"/>
      <c r="G10" s="217"/>
      <c r="H10" s="220"/>
      <c r="I10" s="223"/>
      <c r="K10" s="18"/>
      <c r="L10" s="18"/>
      <c r="M10" s="18"/>
      <c r="N10" s="18"/>
      <c r="O10" s="18"/>
      <c r="P10" s="18"/>
      <c r="Q10" s="18"/>
      <c r="R10" s="18"/>
      <c r="S10" s="18"/>
      <c r="T10" s="18"/>
      <c r="U10" s="18"/>
    </row>
    <row r="11" spans="1:21" x14ac:dyDescent="0.25">
      <c r="A11" s="217"/>
      <c r="B11" s="234"/>
      <c r="C11" s="62" t="s">
        <v>683</v>
      </c>
      <c r="D11" s="235"/>
      <c r="E11" s="234"/>
      <c r="F11" s="238"/>
      <c r="G11" s="218"/>
      <c r="H11" s="221"/>
      <c r="I11" s="223"/>
      <c r="K11" s="18"/>
      <c r="L11" s="18"/>
      <c r="M11" s="18"/>
      <c r="N11" s="18"/>
      <c r="O11" s="18"/>
      <c r="P11" s="18"/>
      <c r="Q11" s="18"/>
      <c r="R11" s="18"/>
      <c r="S11" s="18"/>
      <c r="T11" s="18"/>
      <c r="U11" s="18"/>
    </row>
    <row r="12" spans="1:21" ht="39.6" x14ac:dyDescent="0.25">
      <c r="A12" s="217"/>
      <c r="B12" s="234"/>
      <c r="C12" s="62" t="s">
        <v>684</v>
      </c>
      <c r="D12" s="48" t="s">
        <v>685</v>
      </c>
      <c r="E12" s="234"/>
      <c r="F12" s="238"/>
      <c r="G12" s="24" t="s">
        <v>18</v>
      </c>
      <c r="H12" s="65"/>
      <c r="I12" s="223"/>
      <c r="K12" s="18"/>
      <c r="L12" s="18"/>
      <c r="M12" s="18"/>
      <c r="N12" s="18"/>
      <c r="O12" s="18"/>
      <c r="P12" s="18"/>
      <c r="Q12" s="18"/>
      <c r="R12" s="18"/>
      <c r="S12" s="18"/>
      <c r="T12" s="18"/>
      <c r="U12" s="18"/>
    </row>
    <row r="13" spans="1:21" ht="26.4" x14ac:dyDescent="0.25">
      <c r="A13" s="217"/>
      <c r="B13" s="234"/>
      <c r="C13" s="62" t="s">
        <v>686</v>
      </c>
      <c r="D13" s="48" t="s">
        <v>687</v>
      </c>
      <c r="E13" s="234"/>
      <c r="F13" s="238"/>
      <c r="G13" s="24" t="s">
        <v>18</v>
      </c>
      <c r="H13" s="65"/>
      <c r="I13" s="223"/>
      <c r="K13" s="18"/>
      <c r="L13" s="18"/>
      <c r="M13" s="18"/>
      <c r="N13" s="18"/>
      <c r="O13" s="18"/>
      <c r="P13" s="18"/>
      <c r="Q13" s="18"/>
      <c r="R13" s="18"/>
      <c r="S13" s="18"/>
      <c r="T13" s="18"/>
      <c r="U13" s="18"/>
    </row>
    <row r="14" spans="1:21" ht="26.4" x14ac:dyDescent="0.25">
      <c r="A14" s="217"/>
      <c r="B14" s="234"/>
      <c r="C14" s="62" t="s">
        <v>688</v>
      </c>
      <c r="D14" s="48" t="s">
        <v>689</v>
      </c>
      <c r="E14" s="234"/>
      <c r="F14" s="238"/>
      <c r="G14" s="24" t="s">
        <v>18</v>
      </c>
      <c r="H14" s="65"/>
      <c r="I14" s="223"/>
      <c r="K14" s="18"/>
      <c r="L14" s="18"/>
      <c r="M14" s="18"/>
      <c r="N14" s="18"/>
      <c r="O14" s="18"/>
      <c r="P14" s="18"/>
      <c r="Q14" s="18"/>
      <c r="R14" s="18"/>
      <c r="S14" s="18"/>
      <c r="T14" s="18"/>
      <c r="U14" s="18"/>
    </row>
    <row r="15" spans="1:21" ht="26.4" x14ac:dyDescent="0.25">
      <c r="A15" s="217"/>
      <c r="B15" s="234"/>
      <c r="C15" s="62" t="s">
        <v>690</v>
      </c>
      <c r="D15" s="48" t="s">
        <v>691</v>
      </c>
      <c r="E15" s="234"/>
      <c r="F15" s="238"/>
      <c r="G15" s="24" t="s">
        <v>18</v>
      </c>
      <c r="H15" s="65"/>
      <c r="I15" s="223"/>
      <c r="K15" s="18"/>
      <c r="L15" s="18"/>
      <c r="M15" s="18"/>
      <c r="N15" s="18"/>
      <c r="O15" s="18"/>
      <c r="P15" s="18"/>
      <c r="Q15" s="18"/>
      <c r="R15" s="18"/>
      <c r="S15" s="18"/>
      <c r="T15" s="18"/>
      <c r="U15" s="18"/>
    </row>
    <row r="16" spans="1:21" ht="66" x14ac:dyDescent="0.25">
      <c r="A16" s="217"/>
      <c r="B16" s="234"/>
      <c r="C16" s="62" t="s">
        <v>692</v>
      </c>
      <c r="D16" s="48" t="s">
        <v>693</v>
      </c>
      <c r="E16" s="234"/>
      <c r="F16" s="238"/>
      <c r="G16" s="24" t="s">
        <v>18</v>
      </c>
      <c r="H16" s="65"/>
      <c r="I16" s="223"/>
      <c r="K16" s="18"/>
      <c r="L16" s="18"/>
      <c r="M16" s="18"/>
      <c r="N16" s="18"/>
      <c r="O16" s="18"/>
      <c r="P16" s="18"/>
      <c r="Q16" s="18"/>
      <c r="R16" s="18"/>
      <c r="S16" s="18"/>
      <c r="T16" s="18"/>
      <c r="U16" s="18"/>
    </row>
    <row r="17" spans="1:21" ht="92.4" x14ac:dyDescent="0.25">
      <c r="A17" s="217"/>
      <c r="B17" s="234"/>
      <c r="C17" s="62" t="s">
        <v>694</v>
      </c>
      <c r="D17" s="48" t="s">
        <v>695</v>
      </c>
      <c r="E17" s="234"/>
      <c r="F17" s="238"/>
      <c r="G17" s="24" t="s">
        <v>18</v>
      </c>
      <c r="H17" s="65"/>
      <c r="I17" s="223"/>
      <c r="K17" s="18"/>
      <c r="L17" s="18"/>
      <c r="M17" s="18"/>
      <c r="N17" s="18"/>
      <c r="O17" s="18"/>
      <c r="P17" s="18"/>
      <c r="Q17" s="18"/>
      <c r="R17" s="18"/>
      <c r="S17" s="18"/>
      <c r="T17" s="18"/>
      <c r="U17" s="18"/>
    </row>
    <row r="18" spans="1:21" ht="79.2" x14ac:dyDescent="0.25">
      <c r="A18" s="217"/>
      <c r="B18" s="234"/>
      <c r="C18" s="62" t="s">
        <v>696</v>
      </c>
      <c r="D18" s="48" t="s">
        <v>697</v>
      </c>
      <c r="E18" s="234"/>
      <c r="F18" s="238"/>
      <c r="G18" s="24" t="s">
        <v>18</v>
      </c>
      <c r="H18" s="65"/>
      <c r="I18" s="223"/>
      <c r="K18" s="18"/>
      <c r="L18" s="18"/>
      <c r="M18" s="18"/>
      <c r="N18" s="18"/>
      <c r="O18" s="18"/>
      <c r="P18" s="18"/>
      <c r="Q18" s="18"/>
      <c r="R18" s="18"/>
      <c r="S18" s="18"/>
      <c r="T18" s="18"/>
      <c r="U18" s="18"/>
    </row>
    <row r="19" spans="1:21" ht="52.8" x14ac:dyDescent="0.25">
      <c r="A19" s="217"/>
      <c r="B19" s="234"/>
      <c r="C19" s="62" t="s">
        <v>698</v>
      </c>
      <c r="D19" s="48" t="s">
        <v>699</v>
      </c>
      <c r="E19" s="234"/>
      <c r="F19" s="238"/>
      <c r="G19" s="24" t="s">
        <v>18</v>
      </c>
      <c r="H19" s="65"/>
      <c r="I19" s="223"/>
      <c r="K19" s="18"/>
      <c r="L19" s="18"/>
      <c r="M19" s="18"/>
      <c r="N19" s="18"/>
      <c r="O19" s="18"/>
      <c r="P19" s="18"/>
      <c r="Q19" s="18"/>
      <c r="R19" s="18"/>
      <c r="S19" s="18"/>
      <c r="T19" s="18"/>
      <c r="U19" s="18"/>
    </row>
    <row r="20" spans="1:21" ht="66" x14ac:dyDescent="0.25">
      <c r="A20" s="217"/>
      <c r="B20" s="234"/>
      <c r="C20" s="62" t="s">
        <v>700</v>
      </c>
      <c r="D20" s="48" t="s">
        <v>701</v>
      </c>
      <c r="E20" s="234"/>
      <c r="F20" s="238"/>
      <c r="G20" s="24" t="s">
        <v>18</v>
      </c>
      <c r="H20" s="65"/>
      <c r="I20" s="223"/>
      <c r="K20" s="18"/>
      <c r="L20" s="18"/>
      <c r="M20" s="18"/>
      <c r="N20" s="18"/>
      <c r="O20" s="18"/>
      <c r="P20" s="18"/>
      <c r="Q20" s="18"/>
      <c r="R20" s="18"/>
      <c r="S20" s="18"/>
      <c r="T20" s="18"/>
      <c r="U20" s="18"/>
    </row>
    <row r="21" spans="1:21" ht="26.4" x14ac:dyDescent="0.25">
      <c r="A21" s="217"/>
      <c r="B21" s="234"/>
      <c r="C21" s="62" t="s">
        <v>702</v>
      </c>
      <c r="D21" s="48" t="s">
        <v>703</v>
      </c>
      <c r="E21" s="234"/>
      <c r="F21" s="238"/>
      <c r="G21" s="24" t="s">
        <v>18</v>
      </c>
      <c r="H21" s="65"/>
      <c r="I21" s="223"/>
      <c r="K21" s="18"/>
      <c r="L21" s="18"/>
      <c r="M21" s="18"/>
      <c r="N21" s="18"/>
      <c r="O21" s="18"/>
      <c r="P21" s="18"/>
      <c r="Q21" s="18"/>
      <c r="R21" s="18"/>
      <c r="S21" s="18"/>
      <c r="T21" s="18"/>
      <c r="U21" s="18"/>
    </row>
    <row r="22" spans="1:21" ht="26.4" x14ac:dyDescent="0.25">
      <c r="A22" s="217"/>
      <c r="B22" s="234"/>
      <c r="C22" s="62" t="s">
        <v>704</v>
      </c>
      <c r="D22" s="54" t="s">
        <v>705</v>
      </c>
      <c r="E22" s="234"/>
      <c r="F22" s="238"/>
      <c r="G22" s="24" t="s">
        <v>18</v>
      </c>
      <c r="H22" s="65"/>
      <c r="I22" s="223"/>
      <c r="K22" s="18"/>
      <c r="L22" s="18"/>
      <c r="M22" s="18"/>
      <c r="N22" s="18"/>
      <c r="O22" s="18"/>
      <c r="P22" s="18"/>
      <c r="Q22" s="18"/>
      <c r="R22" s="18"/>
      <c r="S22" s="18"/>
      <c r="T22" s="18"/>
      <c r="U22" s="18"/>
    </row>
    <row r="23" spans="1:21" ht="52.8" x14ac:dyDescent="0.25">
      <c r="A23" s="217"/>
      <c r="B23" s="234"/>
      <c r="C23" s="62" t="s">
        <v>706</v>
      </c>
      <c r="D23" s="65" t="s">
        <v>707</v>
      </c>
      <c r="E23" s="234"/>
      <c r="F23" s="238"/>
      <c r="G23" s="24" t="s">
        <v>18</v>
      </c>
      <c r="H23" s="65"/>
      <c r="I23" s="223"/>
      <c r="K23" s="18"/>
      <c r="L23" s="18"/>
      <c r="M23" s="18"/>
      <c r="N23" s="18"/>
      <c r="O23" s="18"/>
      <c r="P23" s="18"/>
      <c r="Q23" s="18"/>
      <c r="R23" s="18"/>
      <c r="S23" s="18"/>
      <c r="T23" s="18"/>
      <c r="U23" s="18"/>
    </row>
    <row r="24" spans="1:21" ht="66" x14ac:dyDescent="0.25">
      <c r="A24" s="217"/>
      <c r="B24" s="234"/>
      <c r="C24" s="62" t="s">
        <v>708</v>
      </c>
      <c r="D24" s="54" t="s">
        <v>709</v>
      </c>
      <c r="E24" s="234"/>
      <c r="F24" s="238"/>
      <c r="G24" s="24" t="s">
        <v>18</v>
      </c>
      <c r="H24" s="65"/>
      <c r="I24" s="223"/>
      <c r="K24" s="18"/>
      <c r="L24" s="18"/>
      <c r="M24" s="18"/>
      <c r="N24" s="18"/>
      <c r="O24" s="18"/>
      <c r="P24" s="18"/>
      <c r="Q24" s="18"/>
      <c r="R24" s="18"/>
      <c r="S24" s="18"/>
      <c r="T24" s="18"/>
      <c r="U24" s="18"/>
    </row>
    <row r="25" spans="1:21" ht="26.4" x14ac:dyDescent="0.25">
      <c r="A25" s="217"/>
      <c r="B25" s="234"/>
      <c r="C25" s="62" t="s">
        <v>710</v>
      </c>
      <c r="D25" s="54" t="s">
        <v>711</v>
      </c>
      <c r="E25" s="234"/>
      <c r="F25" s="238"/>
      <c r="G25" s="24" t="s">
        <v>18</v>
      </c>
      <c r="H25" s="65"/>
      <c r="I25" s="223"/>
      <c r="K25" s="18"/>
      <c r="L25" s="18"/>
      <c r="M25" s="18"/>
      <c r="N25" s="18"/>
      <c r="O25" s="18"/>
      <c r="P25" s="18"/>
      <c r="Q25" s="18"/>
      <c r="R25" s="18"/>
      <c r="S25" s="18"/>
      <c r="T25" s="18"/>
      <c r="U25" s="18"/>
    </row>
    <row r="26" spans="1:21" ht="52.8" x14ac:dyDescent="0.25">
      <c r="A26" s="218"/>
      <c r="B26" s="234"/>
      <c r="C26" s="62" t="s">
        <v>712</v>
      </c>
      <c r="D26" s="54" t="s">
        <v>713</v>
      </c>
      <c r="E26" s="234"/>
      <c r="F26" s="238"/>
      <c r="G26" s="24" t="s">
        <v>18</v>
      </c>
      <c r="H26" s="65"/>
      <c r="I26" s="224"/>
      <c r="K26" s="18"/>
      <c r="L26" s="18"/>
      <c r="M26" s="18"/>
      <c r="N26" s="18"/>
      <c r="O26" s="18"/>
      <c r="P26" s="18"/>
      <c r="Q26" s="18"/>
      <c r="R26" s="18"/>
      <c r="S26" s="18"/>
      <c r="T26" s="18"/>
      <c r="U26" s="18"/>
    </row>
    <row r="27" spans="1:21" ht="13.8" x14ac:dyDescent="0.25">
      <c r="A27" s="225" t="s">
        <v>714</v>
      </c>
      <c r="B27" s="225"/>
      <c r="C27" s="225"/>
      <c r="D27" s="225"/>
      <c r="E27" s="225"/>
      <c r="F27" s="225"/>
      <c r="G27" s="225"/>
      <c r="H27" s="225"/>
      <c r="I27" s="225"/>
      <c r="K27" s="18"/>
      <c r="L27" s="18"/>
      <c r="M27" s="18"/>
      <c r="N27" s="18"/>
      <c r="O27" s="18"/>
      <c r="P27" s="18"/>
      <c r="Q27" s="18"/>
      <c r="R27" s="18"/>
      <c r="S27" s="18"/>
      <c r="T27" s="18"/>
      <c r="U27" s="18"/>
    </row>
    <row r="28" spans="1:21" ht="13.8" x14ac:dyDescent="0.25">
      <c r="A28" s="225" t="s">
        <v>660</v>
      </c>
      <c r="B28" s="225"/>
      <c r="C28" s="225"/>
      <c r="D28" s="225"/>
      <c r="E28" s="226" t="s">
        <v>661</v>
      </c>
      <c r="F28" s="226" t="s">
        <v>662</v>
      </c>
      <c r="G28" s="225" t="s">
        <v>2</v>
      </c>
      <c r="H28" s="225"/>
      <c r="I28" s="226" t="s">
        <v>663</v>
      </c>
      <c r="K28" s="18"/>
      <c r="L28" s="18"/>
      <c r="M28" s="18"/>
      <c r="N28" s="18"/>
      <c r="O28" s="18"/>
      <c r="P28" s="18"/>
      <c r="Q28" s="18"/>
      <c r="R28" s="18"/>
      <c r="S28" s="18"/>
      <c r="T28" s="18"/>
      <c r="U28" s="18"/>
    </row>
    <row r="29" spans="1:21" ht="27.6" x14ac:dyDescent="0.25">
      <c r="A29" s="25" t="s">
        <v>664</v>
      </c>
      <c r="B29" s="25" t="s">
        <v>665</v>
      </c>
      <c r="C29" s="25" t="s">
        <v>666</v>
      </c>
      <c r="D29" s="25" t="s">
        <v>667</v>
      </c>
      <c r="E29" s="226"/>
      <c r="F29" s="226"/>
      <c r="G29" s="25" t="s">
        <v>4</v>
      </c>
      <c r="H29" s="25" t="s">
        <v>5</v>
      </c>
      <c r="I29" s="227"/>
      <c r="K29" s="18"/>
      <c r="L29" s="18"/>
      <c r="M29" s="18"/>
      <c r="N29" s="18"/>
      <c r="O29" s="18"/>
      <c r="P29" s="18"/>
      <c r="Q29" s="18"/>
      <c r="R29" s="18"/>
      <c r="S29" s="18"/>
      <c r="T29" s="18"/>
      <c r="U29" s="18"/>
    </row>
    <row r="30" spans="1:21" ht="66" x14ac:dyDescent="0.25">
      <c r="A30" s="66">
        <v>1</v>
      </c>
      <c r="B30" s="67" t="s">
        <v>715</v>
      </c>
      <c r="C30" s="60"/>
      <c r="D30" s="54" t="s">
        <v>716</v>
      </c>
      <c r="E30" s="61" t="s">
        <v>717</v>
      </c>
      <c r="F30" s="64"/>
      <c r="G30" s="24" t="s">
        <v>18</v>
      </c>
      <c r="H30" s="65"/>
      <c r="I30" s="54" t="s">
        <v>718</v>
      </c>
      <c r="K30" s="18"/>
      <c r="L30" s="18"/>
      <c r="M30" s="18"/>
      <c r="N30" s="18"/>
      <c r="O30" s="18"/>
      <c r="P30" s="18"/>
      <c r="Q30" s="18"/>
      <c r="R30" s="18"/>
      <c r="S30" s="18"/>
      <c r="T30" s="18"/>
      <c r="U30" s="18"/>
    </row>
    <row r="31" spans="1:21" ht="66" x14ac:dyDescent="0.25">
      <c r="A31" s="66">
        <v>2</v>
      </c>
      <c r="B31" s="61" t="s">
        <v>719</v>
      </c>
      <c r="C31" s="60"/>
      <c r="D31" s="49" t="s">
        <v>720</v>
      </c>
      <c r="E31" s="61" t="s">
        <v>721</v>
      </c>
      <c r="F31" s="64"/>
      <c r="G31" s="24" t="s">
        <v>18</v>
      </c>
      <c r="H31" s="65"/>
      <c r="I31" s="54" t="s">
        <v>722</v>
      </c>
      <c r="K31" s="18"/>
      <c r="L31" s="18"/>
      <c r="M31" s="18"/>
      <c r="N31" s="18"/>
      <c r="O31" s="18"/>
      <c r="P31" s="18"/>
      <c r="Q31" s="18"/>
      <c r="R31" s="18"/>
      <c r="S31" s="18"/>
      <c r="T31" s="18"/>
      <c r="U31" s="18"/>
    </row>
    <row r="32" spans="1:21" ht="66" x14ac:dyDescent="0.25">
      <c r="A32" s="66">
        <v>3</v>
      </c>
      <c r="B32" s="68" t="s">
        <v>723</v>
      </c>
      <c r="C32" s="60"/>
      <c r="D32" s="54" t="s">
        <v>724</v>
      </c>
      <c r="E32" s="61" t="s">
        <v>725</v>
      </c>
      <c r="F32" s="64"/>
      <c r="G32" s="24" t="s">
        <v>18</v>
      </c>
      <c r="H32" s="65"/>
      <c r="I32" s="54" t="s">
        <v>726</v>
      </c>
      <c r="K32" s="18"/>
      <c r="L32" s="18"/>
      <c r="M32" s="18"/>
      <c r="N32" s="18"/>
      <c r="O32" s="18"/>
      <c r="P32" s="18"/>
      <c r="Q32" s="18"/>
      <c r="R32" s="18"/>
      <c r="S32" s="18"/>
      <c r="T32" s="18"/>
      <c r="U32" s="18"/>
    </row>
    <row r="33" spans="1:21" ht="66" x14ac:dyDescent="0.25">
      <c r="A33" s="66">
        <v>4</v>
      </c>
      <c r="B33" s="61" t="s">
        <v>727</v>
      </c>
      <c r="C33" s="60"/>
      <c r="D33" s="49" t="s">
        <v>728</v>
      </c>
      <c r="E33" s="61" t="s">
        <v>729</v>
      </c>
      <c r="F33" s="64"/>
      <c r="G33" s="24" t="s">
        <v>18</v>
      </c>
      <c r="H33" s="65"/>
      <c r="I33" s="54" t="s">
        <v>730</v>
      </c>
      <c r="K33" s="18"/>
      <c r="L33" s="18"/>
      <c r="M33" s="18"/>
      <c r="N33" s="18"/>
      <c r="O33" s="18"/>
      <c r="P33" s="18"/>
      <c r="Q33" s="18"/>
      <c r="R33" s="18"/>
      <c r="S33" s="18"/>
      <c r="T33" s="18"/>
      <c r="U33" s="18"/>
    </row>
    <row r="34" spans="1:21" ht="39.6" x14ac:dyDescent="0.25">
      <c r="A34" s="66">
        <v>5</v>
      </c>
      <c r="B34" s="68" t="s">
        <v>731</v>
      </c>
      <c r="C34" s="60"/>
      <c r="D34" s="54" t="s">
        <v>732</v>
      </c>
      <c r="E34" s="61" t="s">
        <v>733</v>
      </c>
      <c r="F34" s="64"/>
      <c r="G34" s="24" t="s">
        <v>18</v>
      </c>
      <c r="H34" s="65"/>
      <c r="I34" s="49" t="s">
        <v>734</v>
      </c>
      <c r="K34" s="18"/>
      <c r="L34" s="18"/>
      <c r="M34" s="18"/>
      <c r="N34" s="18"/>
      <c r="O34" s="18"/>
      <c r="P34" s="18"/>
      <c r="Q34" s="18"/>
      <c r="R34" s="18"/>
      <c r="S34" s="18"/>
      <c r="T34" s="18"/>
      <c r="U34" s="18"/>
    </row>
    <row r="35" spans="1:21" ht="39.6" x14ac:dyDescent="0.25">
      <c r="A35" s="66">
        <v>6</v>
      </c>
      <c r="B35" s="68" t="s">
        <v>735</v>
      </c>
      <c r="C35" s="60"/>
      <c r="D35" s="49" t="s">
        <v>736</v>
      </c>
      <c r="E35" s="61" t="s">
        <v>737</v>
      </c>
      <c r="F35" s="64"/>
      <c r="G35" s="24" t="s">
        <v>18</v>
      </c>
      <c r="H35" s="65"/>
      <c r="I35" s="54" t="s">
        <v>738</v>
      </c>
      <c r="K35" s="18"/>
      <c r="L35" s="18"/>
      <c r="M35" s="18"/>
      <c r="N35" s="18"/>
      <c r="O35" s="18"/>
      <c r="P35" s="18"/>
      <c r="Q35" s="18"/>
      <c r="R35" s="18"/>
      <c r="S35" s="18"/>
      <c r="T35" s="18"/>
      <c r="U35" s="18"/>
    </row>
    <row r="36" spans="1:21" ht="39.6" x14ac:dyDescent="0.25">
      <c r="A36" s="66">
        <v>7</v>
      </c>
      <c r="B36" s="61" t="s">
        <v>739</v>
      </c>
      <c r="C36" s="60"/>
      <c r="D36" s="54" t="s">
        <v>740</v>
      </c>
      <c r="E36" s="61" t="s">
        <v>741</v>
      </c>
      <c r="F36" s="64"/>
      <c r="G36" s="24" t="s">
        <v>18</v>
      </c>
      <c r="H36" s="65"/>
      <c r="I36" s="54" t="s">
        <v>742</v>
      </c>
      <c r="K36" s="18"/>
      <c r="L36" s="18"/>
      <c r="M36" s="18"/>
      <c r="N36" s="18"/>
      <c r="O36" s="18"/>
      <c r="P36" s="18"/>
      <c r="Q36" s="18"/>
      <c r="R36" s="18"/>
      <c r="S36" s="18"/>
      <c r="T36" s="18"/>
      <c r="U36" s="18"/>
    </row>
    <row r="37" spans="1:21" ht="39.6" x14ac:dyDescent="0.25">
      <c r="A37" s="66">
        <v>8</v>
      </c>
      <c r="B37" s="61" t="s">
        <v>743</v>
      </c>
      <c r="C37" s="60"/>
      <c r="D37" s="54" t="s">
        <v>744</v>
      </c>
      <c r="E37" s="61" t="s">
        <v>745</v>
      </c>
      <c r="F37" s="64"/>
      <c r="G37" s="24" t="s">
        <v>18</v>
      </c>
      <c r="H37" s="65"/>
      <c r="I37" s="49" t="s">
        <v>746</v>
      </c>
      <c r="K37" s="18"/>
      <c r="L37" s="18"/>
      <c r="M37" s="18"/>
      <c r="N37" s="18"/>
      <c r="O37" s="18"/>
      <c r="P37" s="18"/>
      <c r="Q37" s="18"/>
      <c r="R37" s="18"/>
      <c r="S37" s="18"/>
      <c r="T37" s="18"/>
      <c r="U37" s="18"/>
    </row>
    <row r="38" spans="1:21" ht="52.8" x14ac:dyDescent="0.25">
      <c r="A38" s="66">
        <v>9</v>
      </c>
      <c r="B38" s="61" t="s">
        <v>747</v>
      </c>
      <c r="C38" s="60"/>
      <c r="D38" s="54" t="s">
        <v>748</v>
      </c>
      <c r="E38" s="61" t="s">
        <v>749</v>
      </c>
      <c r="F38" s="64"/>
      <c r="G38" s="24" t="s">
        <v>18</v>
      </c>
      <c r="H38" s="65"/>
      <c r="I38" s="54" t="s">
        <v>750</v>
      </c>
      <c r="K38" s="18"/>
      <c r="L38" s="18"/>
      <c r="M38" s="18"/>
      <c r="N38" s="18"/>
      <c r="O38" s="18"/>
      <c r="P38" s="18"/>
      <c r="Q38" s="18"/>
      <c r="R38" s="18"/>
      <c r="S38" s="18"/>
      <c r="T38" s="18"/>
      <c r="U38" s="18"/>
    </row>
    <row r="39" spans="1:21" ht="52.8" x14ac:dyDescent="0.25">
      <c r="A39" s="66">
        <v>10</v>
      </c>
      <c r="B39" s="61" t="s">
        <v>751</v>
      </c>
      <c r="C39" s="60"/>
      <c r="D39" s="49" t="s">
        <v>752</v>
      </c>
      <c r="E39" s="61" t="s">
        <v>753</v>
      </c>
      <c r="F39" s="64"/>
      <c r="G39" s="24" t="s">
        <v>18</v>
      </c>
      <c r="H39" s="65"/>
      <c r="I39" s="54" t="s">
        <v>754</v>
      </c>
      <c r="K39" s="18"/>
      <c r="L39" s="18"/>
      <c r="M39" s="18"/>
      <c r="N39" s="18"/>
      <c r="O39" s="18"/>
      <c r="P39" s="18"/>
      <c r="Q39" s="18"/>
      <c r="R39" s="18"/>
      <c r="S39" s="18"/>
      <c r="T39" s="18"/>
      <c r="U39" s="18"/>
    </row>
    <row r="40" spans="1:21" ht="66" x14ac:dyDescent="0.25">
      <c r="A40" s="233">
        <v>11</v>
      </c>
      <c r="B40" s="234" t="s">
        <v>755</v>
      </c>
      <c r="C40" s="69" t="s">
        <v>756</v>
      </c>
      <c r="D40" s="49" t="s">
        <v>757</v>
      </c>
      <c r="E40" s="230" t="s">
        <v>758</v>
      </c>
      <c r="F40" s="64"/>
      <c r="G40" s="24" t="s">
        <v>18</v>
      </c>
      <c r="H40" s="65"/>
      <c r="I40" s="222" t="s">
        <v>759</v>
      </c>
      <c r="K40" s="18"/>
      <c r="L40" s="18"/>
      <c r="M40" s="18"/>
      <c r="N40" s="18"/>
      <c r="O40" s="18"/>
      <c r="P40" s="18"/>
      <c r="Q40" s="18"/>
      <c r="R40" s="18"/>
      <c r="S40" s="18"/>
      <c r="T40" s="18"/>
      <c r="U40" s="18"/>
    </row>
    <row r="41" spans="1:21" x14ac:dyDescent="0.25">
      <c r="A41" s="233"/>
      <c r="B41" s="234"/>
      <c r="C41" s="69" t="s">
        <v>760</v>
      </c>
      <c r="D41" s="235" t="s">
        <v>761</v>
      </c>
      <c r="E41" s="231"/>
      <c r="F41" s="237"/>
      <c r="G41" s="24" t="s">
        <v>18</v>
      </c>
      <c r="H41" s="65"/>
      <c r="I41" s="248"/>
      <c r="K41" s="18"/>
      <c r="L41" s="18"/>
      <c r="M41" s="18"/>
      <c r="N41" s="18"/>
      <c r="O41" s="18"/>
      <c r="P41" s="18"/>
      <c r="Q41" s="18"/>
      <c r="R41" s="18"/>
      <c r="S41" s="18"/>
      <c r="T41" s="18"/>
      <c r="U41" s="18"/>
    </row>
    <row r="42" spans="1:21" x14ac:dyDescent="0.25">
      <c r="A42" s="233"/>
      <c r="B42" s="234"/>
      <c r="C42" s="69" t="s">
        <v>762</v>
      </c>
      <c r="D42" s="236"/>
      <c r="E42" s="231"/>
      <c r="F42" s="237"/>
      <c r="G42" s="24" t="s">
        <v>18</v>
      </c>
      <c r="H42" s="65"/>
      <c r="I42" s="248"/>
      <c r="K42" s="18"/>
      <c r="L42" s="18"/>
      <c r="M42" s="18"/>
      <c r="N42" s="18"/>
      <c r="O42" s="18"/>
      <c r="P42" s="18"/>
      <c r="Q42" s="18"/>
      <c r="R42" s="18"/>
      <c r="S42" s="18"/>
      <c r="T42" s="18"/>
      <c r="U42" s="18"/>
    </row>
    <row r="43" spans="1:21" x14ac:dyDescent="0.25">
      <c r="A43" s="233"/>
      <c r="B43" s="234"/>
      <c r="C43" s="69" t="s">
        <v>763</v>
      </c>
      <c r="D43" s="236"/>
      <c r="E43" s="231"/>
      <c r="F43" s="237"/>
      <c r="G43" s="24" t="s">
        <v>18</v>
      </c>
      <c r="H43" s="65"/>
      <c r="I43" s="248"/>
      <c r="K43" s="18"/>
      <c r="L43" s="18"/>
      <c r="M43" s="18"/>
      <c r="N43" s="18"/>
      <c r="O43" s="18"/>
      <c r="P43" s="18"/>
      <c r="Q43" s="18"/>
      <c r="R43" s="18"/>
      <c r="S43" s="18"/>
      <c r="T43" s="18"/>
      <c r="U43" s="18"/>
    </row>
    <row r="44" spans="1:21" ht="39.6" x14ac:dyDescent="0.25">
      <c r="A44" s="233"/>
      <c r="B44" s="234"/>
      <c r="C44" s="54" t="s">
        <v>764</v>
      </c>
      <c r="D44" s="236"/>
      <c r="E44" s="231"/>
      <c r="F44" s="237"/>
      <c r="G44" s="24" t="s">
        <v>18</v>
      </c>
      <c r="H44" s="65"/>
      <c r="I44" s="248"/>
      <c r="K44" s="18"/>
      <c r="L44" s="18"/>
      <c r="M44" s="18"/>
      <c r="N44" s="18"/>
      <c r="O44" s="18"/>
      <c r="P44" s="18"/>
      <c r="Q44" s="18"/>
      <c r="R44" s="18"/>
      <c r="S44" s="18"/>
      <c r="T44" s="18"/>
      <c r="U44" s="18"/>
    </row>
    <row r="45" spans="1:21" ht="26.4" x14ac:dyDescent="0.25">
      <c r="A45" s="233"/>
      <c r="B45" s="234"/>
      <c r="C45" s="54" t="s">
        <v>765</v>
      </c>
      <c r="D45" s="236"/>
      <c r="E45" s="231"/>
      <c r="F45" s="237"/>
      <c r="G45" s="24" t="s">
        <v>18</v>
      </c>
      <c r="H45" s="65"/>
      <c r="I45" s="248"/>
      <c r="K45" s="18"/>
      <c r="L45" s="18"/>
      <c r="M45" s="18"/>
      <c r="N45" s="18"/>
      <c r="O45" s="18"/>
      <c r="P45" s="18"/>
      <c r="Q45" s="18"/>
      <c r="R45" s="18"/>
      <c r="S45" s="18"/>
      <c r="T45" s="18"/>
      <c r="U45" s="18"/>
    </row>
    <row r="46" spans="1:21" ht="26.4" x14ac:dyDescent="0.25">
      <c r="A46" s="233"/>
      <c r="B46" s="234"/>
      <c r="C46" s="54" t="s">
        <v>766</v>
      </c>
      <c r="D46" s="236"/>
      <c r="E46" s="231"/>
      <c r="F46" s="237"/>
      <c r="G46" s="24" t="s">
        <v>18</v>
      </c>
      <c r="H46" s="65"/>
      <c r="I46" s="248"/>
      <c r="K46" s="18"/>
      <c r="L46" s="18"/>
      <c r="M46" s="18"/>
      <c r="N46" s="18"/>
      <c r="O46" s="18"/>
      <c r="P46" s="18"/>
      <c r="Q46" s="18"/>
      <c r="R46" s="18"/>
      <c r="S46" s="18"/>
      <c r="T46" s="18"/>
      <c r="U46" s="18"/>
    </row>
    <row r="47" spans="1:21" ht="26.4" x14ac:dyDescent="0.25">
      <c r="A47" s="233"/>
      <c r="B47" s="234"/>
      <c r="C47" s="54" t="s">
        <v>767</v>
      </c>
      <c r="D47" s="236"/>
      <c r="E47" s="231"/>
      <c r="F47" s="237"/>
      <c r="G47" s="24" t="s">
        <v>18</v>
      </c>
      <c r="H47" s="65"/>
      <c r="I47" s="248"/>
      <c r="K47" s="18"/>
      <c r="L47" s="18"/>
      <c r="M47" s="18"/>
      <c r="N47" s="18"/>
      <c r="O47" s="18"/>
      <c r="P47" s="18"/>
      <c r="Q47" s="18"/>
      <c r="R47" s="18"/>
      <c r="S47" s="18"/>
      <c r="T47" s="18"/>
      <c r="U47" s="18"/>
    </row>
    <row r="48" spans="1:21" ht="26.4" x14ac:dyDescent="0.25">
      <c r="A48" s="233"/>
      <c r="B48" s="234"/>
      <c r="C48" s="54" t="s">
        <v>768</v>
      </c>
      <c r="D48" s="236"/>
      <c r="E48" s="231"/>
      <c r="F48" s="237"/>
      <c r="G48" s="24" t="s">
        <v>18</v>
      </c>
      <c r="H48" s="65"/>
      <c r="I48" s="248"/>
      <c r="K48" s="18"/>
      <c r="L48" s="18"/>
      <c r="M48" s="18"/>
      <c r="N48" s="18"/>
      <c r="O48" s="18"/>
      <c r="P48" s="18"/>
      <c r="Q48" s="18"/>
      <c r="R48" s="18"/>
      <c r="S48" s="18"/>
      <c r="T48" s="18"/>
      <c r="U48" s="18"/>
    </row>
    <row r="49" spans="1:21" ht="39.6" x14ac:dyDescent="0.25">
      <c r="A49" s="233"/>
      <c r="B49" s="234"/>
      <c r="C49" s="54" t="s">
        <v>769</v>
      </c>
      <c r="D49" s="236"/>
      <c r="E49" s="232"/>
      <c r="F49" s="237"/>
      <c r="G49" s="24" t="s">
        <v>18</v>
      </c>
      <c r="H49" s="65"/>
      <c r="I49" s="247"/>
      <c r="K49" s="18"/>
      <c r="L49" s="18"/>
      <c r="M49" s="18"/>
      <c r="N49" s="18"/>
      <c r="O49" s="18"/>
      <c r="P49" s="18"/>
      <c r="Q49" s="18"/>
      <c r="R49" s="18"/>
      <c r="S49" s="18"/>
      <c r="T49" s="18"/>
      <c r="U49" s="18"/>
    </row>
    <row r="50" spans="1:21" ht="39.6" x14ac:dyDescent="0.25">
      <c r="A50" s="68">
        <v>12</v>
      </c>
      <c r="B50" s="61" t="s">
        <v>770</v>
      </c>
      <c r="C50" s="60"/>
      <c r="D50" s="49" t="s">
        <v>771</v>
      </c>
      <c r="E50" s="61" t="s">
        <v>772</v>
      </c>
      <c r="F50" s="64"/>
      <c r="G50" s="24" t="s">
        <v>18</v>
      </c>
      <c r="H50" s="65"/>
      <c r="I50" s="49" t="s">
        <v>773</v>
      </c>
      <c r="K50" s="18"/>
      <c r="L50" s="18"/>
      <c r="M50" s="18"/>
      <c r="N50" s="18"/>
      <c r="O50" s="18"/>
      <c r="P50" s="18"/>
      <c r="Q50" s="18"/>
      <c r="R50" s="18"/>
      <c r="S50" s="18"/>
      <c r="T50" s="18"/>
      <c r="U50" s="18"/>
    </row>
    <row r="51" spans="1:21" ht="92.4" x14ac:dyDescent="0.25">
      <c r="A51" s="68">
        <v>13</v>
      </c>
      <c r="B51" s="61" t="s">
        <v>774</v>
      </c>
      <c r="C51" s="60"/>
      <c r="D51" s="54" t="s">
        <v>775</v>
      </c>
      <c r="E51" s="61" t="s">
        <v>776</v>
      </c>
      <c r="F51" s="64"/>
      <c r="G51" s="24" t="s">
        <v>18</v>
      </c>
      <c r="H51" s="65"/>
      <c r="I51" s="54" t="s">
        <v>777</v>
      </c>
      <c r="K51" s="18"/>
      <c r="L51" s="18"/>
      <c r="M51" s="18"/>
      <c r="N51" s="18"/>
      <c r="O51" s="18"/>
      <c r="P51" s="18"/>
      <c r="Q51" s="18"/>
      <c r="R51" s="18"/>
      <c r="S51" s="18"/>
      <c r="T51" s="18"/>
      <c r="U51" s="18"/>
    </row>
    <row r="52" spans="1:21" ht="66" x14ac:dyDescent="0.25">
      <c r="A52" s="233">
        <v>14</v>
      </c>
      <c r="B52" s="61" t="s">
        <v>778</v>
      </c>
      <c r="C52" s="60"/>
      <c r="D52" s="49" t="s">
        <v>779</v>
      </c>
      <c r="E52" s="61" t="s">
        <v>780</v>
      </c>
      <c r="F52" s="64"/>
      <c r="G52" s="24" t="s">
        <v>18</v>
      </c>
      <c r="H52" s="65"/>
      <c r="I52" s="222" t="s">
        <v>781</v>
      </c>
      <c r="K52" s="18"/>
      <c r="L52" s="18"/>
      <c r="M52" s="18"/>
      <c r="N52" s="18"/>
      <c r="O52" s="18"/>
      <c r="P52" s="18"/>
      <c r="Q52" s="18"/>
      <c r="R52" s="18"/>
      <c r="S52" s="18"/>
      <c r="T52" s="18"/>
      <c r="U52" s="18"/>
    </row>
    <row r="53" spans="1:21" x14ac:dyDescent="0.25">
      <c r="A53" s="233"/>
      <c r="B53" s="234" t="s">
        <v>782</v>
      </c>
      <c r="C53" s="228" t="s">
        <v>783</v>
      </c>
      <c r="D53" s="229"/>
      <c r="E53" s="230" t="s">
        <v>784</v>
      </c>
      <c r="F53" s="219"/>
      <c r="G53" s="216" t="s">
        <v>18</v>
      </c>
      <c r="H53" s="239"/>
      <c r="I53" s="223"/>
      <c r="K53" s="18"/>
      <c r="L53" s="18"/>
      <c r="M53" s="18"/>
      <c r="N53" s="18"/>
      <c r="O53" s="18"/>
      <c r="P53" s="18"/>
      <c r="Q53" s="18"/>
      <c r="R53" s="18"/>
      <c r="S53" s="18"/>
      <c r="T53" s="18"/>
      <c r="U53" s="18"/>
    </row>
    <row r="54" spans="1:21" ht="52.8" x14ac:dyDescent="0.25">
      <c r="A54" s="233"/>
      <c r="B54" s="234"/>
      <c r="C54" s="49" t="s">
        <v>785</v>
      </c>
      <c r="D54" s="60"/>
      <c r="E54" s="231"/>
      <c r="F54" s="220"/>
      <c r="G54" s="218"/>
      <c r="H54" s="240"/>
      <c r="I54" s="223"/>
      <c r="K54" s="18"/>
      <c r="L54" s="18"/>
      <c r="M54" s="18"/>
      <c r="N54" s="18"/>
      <c r="O54" s="18"/>
      <c r="P54" s="18"/>
      <c r="Q54" s="18"/>
      <c r="R54" s="18"/>
      <c r="S54" s="18"/>
      <c r="T54" s="18"/>
      <c r="U54" s="18"/>
    </row>
    <row r="55" spans="1:21" ht="66" x14ac:dyDescent="0.25">
      <c r="A55" s="233"/>
      <c r="B55" s="234"/>
      <c r="C55" s="49" t="s">
        <v>786</v>
      </c>
      <c r="D55" s="60"/>
      <c r="E55" s="231"/>
      <c r="F55" s="220"/>
      <c r="G55" s="24" t="s">
        <v>18</v>
      </c>
      <c r="H55" s="65"/>
      <c r="I55" s="223"/>
      <c r="K55" s="18"/>
      <c r="L55" s="18"/>
      <c r="M55" s="18"/>
      <c r="N55" s="18"/>
      <c r="O55" s="18"/>
      <c r="P55" s="18"/>
      <c r="Q55" s="18"/>
      <c r="R55" s="18"/>
      <c r="S55" s="18"/>
      <c r="T55" s="18"/>
      <c r="U55" s="18"/>
    </row>
    <row r="56" spans="1:21" ht="52.8" x14ac:dyDescent="0.25">
      <c r="A56" s="233"/>
      <c r="B56" s="234"/>
      <c r="C56" s="54" t="s">
        <v>787</v>
      </c>
      <c r="D56" s="60"/>
      <c r="E56" s="231"/>
      <c r="F56" s="220"/>
      <c r="G56" s="24" t="s">
        <v>18</v>
      </c>
      <c r="H56" s="65"/>
      <c r="I56" s="223"/>
      <c r="K56" s="18"/>
      <c r="L56" s="18"/>
      <c r="M56" s="18"/>
      <c r="N56" s="18"/>
      <c r="O56" s="18"/>
      <c r="P56" s="18"/>
      <c r="Q56" s="18"/>
      <c r="R56" s="18"/>
      <c r="S56" s="18"/>
      <c r="T56" s="18"/>
      <c r="U56" s="18"/>
    </row>
    <row r="57" spans="1:21" ht="118.8" x14ac:dyDescent="0.25">
      <c r="A57" s="233"/>
      <c r="B57" s="234"/>
      <c r="C57" s="54" t="s">
        <v>788</v>
      </c>
      <c r="D57" s="60"/>
      <c r="E57" s="231"/>
      <c r="F57" s="220"/>
      <c r="G57" s="24" t="s">
        <v>18</v>
      </c>
      <c r="H57" s="65"/>
      <c r="I57" s="223"/>
      <c r="K57" s="18"/>
      <c r="L57" s="18"/>
      <c r="M57" s="18"/>
      <c r="N57" s="18"/>
      <c r="O57" s="18"/>
      <c r="P57" s="18"/>
      <c r="Q57" s="18"/>
      <c r="R57" s="18"/>
      <c r="S57" s="18"/>
      <c r="T57" s="18"/>
      <c r="U57" s="18"/>
    </row>
    <row r="58" spans="1:21" ht="92.4" x14ac:dyDescent="0.25">
      <c r="A58" s="233"/>
      <c r="B58" s="234"/>
      <c r="C58" s="54" t="s">
        <v>789</v>
      </c>
      <c r="D58" s="60"/>
      <c r="E58" s="231"/>
      <c r="F58" s="220"/>
      <c r="G58" s="24" t="s">
        <v>18</v>
      </c>
      <c r="H58" s="65"/>
      <c r="I58" s="223"/>
      <c r="K58" s="18"/>
      <c r="L58" s="18"/>
      <c r="M58" s="18"/>
      <c r="N58" s="18"/>
      <c r="O58" s="18"/>
      <c r="P58" s="18"/>
      <c r="Q58" s="18"/>
      <c r="R58" s="18"/>
      <c r="S58" s="18"/>
      <c r="T58" s="18"/>
      <c r="U58" s="18"/>
    </row>
    <row r="59" spans="1:21" ht="52.8" x14ac:dyDescent="0.25">
      <c r="A59" s="233"/>
      <c r="B59" s="234"/>
      <c r="C59" s="49" t="s">
        <v>790</v>
      </c>
      <c r="D59" s="60"/>
      <c r="E59" s="231"/>
      <c r="F59" s="220"/>
      <c r="G59" s="24" t="s">
        <v>18</v>
      </c>
      <c r="H59" s="65"/>
      <c r="I59" s="223"/>
      <c r="K59" s="18"/>
      <c r="L59" s="18"/>
      <c r="M59" s="18"/>
      <c r="N59" s="18"/>
      <c r="O59" s="18"/>
      <c r="P59" s="18"/>
      <c r="Q59" s="18"/>
      <c r="R59" s="18"/>
      <c r="S59" s="18"/>
      <c r="T59" s="18"/>
      <c r="U59" s="18"/>
    </row>
    <row r="60" spans="1:21" ht="105.6" x14ac:dyDescent="0.25">
      <c r="A60" s="233"/>
      <c r="B60" s="234"/>
      <c r="C60" s="49" t="s">
        <v>791</v>
      </c>
      <c r="D60" s="60"/>
      <c r="E60" s="232"/>
      <c r="F60" s="221"/>
      <c r="G60" s="24" t="s">
        <v>18</v>
      </c>
      <c r="H60" s="65"/>
      <c r="I60" s="224"/>
      <c r="K60" s="18"/>
      <c r="L60" s="18"/>
      <c r="M60" s="18"/>
      <c r="N60" s="18"/>
      <c r="O60" s="18"/>
      <c r="P60" s="18"/>
      <c r="Q60" s="18"/>
      <c r="R60" s="18"/>
      <c r="S60" s="18"/>
      <c r="T60" s="18"/>
      <c r="U60" s="18"/>
    </row>
    <row r="61" spans="1:21" ht="25.5" customHeight="1" x14ac:dyDescent="0.25">
      <c r="A61" s="233">
        <v>15</v>
      </c>
      <c r="B61" s="241" t="s">
        <v>792</v>
      </c>
      <c r="C61" s="60"/>
      <c r="D61" s="54" t="s">
        <v>793</v>
      </c>
      <c r="E61" s="234" t="s">
        <v>794</v>
      </c>
      <c r="F61" s="219"/>
      <c r="G61" s="216" t="s">
        <v>18</v>
      </c>
      <c r="H61" s="239"/>
      <c r="I61" s="222" t="s">
        <v>795</v>
      </c>
      <c r="K61" s="18"/>
      <c r="L61" s="18"/>
      <c r="M61" s="18"/>
      <c r="N61" s="18"/>
      <c r="O61" s="18"/>
      <c r="P61" s="18"/>
      <c r="Q61" s="18"/>
      <c r="R61" s="18"/>
      <c r="S61" s="18"/>
      <c r="T61" s="18"/>
      <c r="U61" s="18"/>
    </row>
    <row r="62" spans="1:21" ht="26.4" x14ac:dyDescent="0.25">
      <c r="A62" s="233"/>
      <c r="B62" s="241"/>
      <c r="C62" s="49" t="s">
        <v>796</v>
      </c>
      <c r="D62" s="60"/>
      <c r="E62" s="234"/>
      <c r="F62" s="221"/>
      <c r="G62" s="218"/>
      <c r="H62" s="240"/>
      <c r="I62" s="223"/>
      <c r="K62" s="18"/>
      <c r="L62" s="18"/>
      <c r="M62" s="18"/>
      <c r="N62" s="18"/>
      <c r="O62" s="18"/>
      <c r="P62" s="18"/>
      <c r="Q62" s="18"/>
      <c r="R62" s="18"/>
      <c r="S62" s="18"/>
      <c r="T62" s="18"/>
      <c r="U62" s="18"/>
    </row>
    <row r="63" spans="1:21" ht="39.6" x14ac:dyDescent="0.25">
      <c r="A63" s="233"/>
      <c r="B63" s="241" t="s">
        <v>797</v>
      </c>
      <c r="C63" s="60"/>
      <c r="D63" s="54" t="s">
        <v>798</v>
      </c>
      <c r="E63" s="230" t="s">
        <v>799</v>
      </c>
      <c r="F63" s="219"/>
      <c r="G63" s="216" t="s">
        <v>18</v>
      </c>
      <c r="H63" s="239"/>
      <c r="I63" s="223"/>
      <c r="K63" s="18"/>
      <c r="L63" s="18"/>
      <c r="M63" s="18"/>
      <c r="N63" s="18"/>
      <c r="O63" s="18"/>
      <c r="P63" s="18"/>
      <c r="Q63" s="18"/>
      <c r="R63" s="18"/>
      <c r="S63" s="18"/>
      <c r="T63" s="18"/>
      <c r="U63" s="18"/>
    </row>
    <row r="64" spans="1:21" ht="66" x14ac:dyDescent="0.25">
      <c r="A64" s="233"/>
      <c r="B64" s="241"/>
      <c r="C64" s="49" t="s">
        <v>800</v>
      </c>
      <c r="D64" s="60"/>
      <c r="E64" s="232"/>
      <c r="F64" s="221"/>
      <c r="G64" s="218"/>
      <c r="H64" s="240"/>
      <c r="I64" s="224"/>
      <c r="K64" s="18"/>
      <c r="L64" s="18"/>
      <c r="M64" s="18"/>
      <c r="N64" s="18"/>
      <c r="O64" s="18"/>
      <c r="P64" s="18"/>
      <c r="Q64" s="18"/>
      <c r="R64" s="18"/>
      <c r="S64" s="18"/>
      <c r="T64" s="18"/>
      <c r="U64" s="18"/>
    </row>
    <row r="65" spans="1:21" ht="26.4" x14ac:dyDescent="0.25">
      <c r="A65" s="233">
        <v>16</v>
      </c>
      <c r="B65" s="234" t="s">
        <v>792</v>
      </c>
      <c r="C65" s="54" t="s">
        <v>801</v>
      </c>
      <c r="D65" s="60"/>
      <c r="E65" s="234" t="s">
        <v>802</v>
      </c>
      <c r="F65" s="237"/>
      <c r="G65" s="24" t="s">
        <v>18</v>
      </c>
      <c r="H65" s="65"/>
      <c r="I65" s="222" t="s">
        <v>803</v>
      </c>
      <c r="K65" s="18"/>
      <c r="L65" s="18"/>
      <c r="M65" s="18"/>
      <c r="N65" s="18"/>
      <c r="O65" s="18"/>
      <c r="P65" s="18"/>
      <c r="Q65" s="18"/>
      <c r="R65" s="18"/>
      <c r="S65" s="18"/>
      <c r="T65" s="18"/>
      <c r="U65" s="18"/>
    </row>
    <row r="66" spans="1:21" ht="39.6" x14ac:dyDescent="0.25">
      <c r="A66" s="233"/>
      <c r="B66" s="234"/>
      <c r="C66" s="49" t="s">
        <v>804</v>
      </c>
      <c r="D66" s="60"/>
      <c r="E66" s="234"/>
      <c r="F66" s="237"/>
      <c r="G66" s="24" t="s">
        <v>18</v>
      </c>
      <c r="H66" s="65"/>
      <c r="I66" s="247"/>
      <c r="K66" s="18"/>
      <c r="L66" s="18"/>
      <c r="M66" s="18"/>
      <c r="N66" s="18"/>
      <c r="O66" s="18"/>
      <c r="P66" s="18"/>
      <c r="Q66" s="18"/>
      <c r="R66" s="18"/>
      <c r="S66" s="18"/>
      <c r="T66" s="18"/>
      <c r="U66" s="18"/>
    </row>
    <row r="67" spans="1:21" ht="145.19999999999999" x14ac:dyDescent="0.25">
      <c r="A67" s="68">
        <v>17</v>
      </c>
      <c r="B67" s="61" t="s">
        <v>805</v>
      </c>
      <c r="C67" s="60"/>
      <c r="D67" s="54" t="s">
        <v>806</v>
      </c>
      <c r="E67" s="61" t="s">
        <v>807</v>
      </c>
      <c r="F67" s="64"/>
      <c r="G67" s="24" t="s">
        <v>18</v>
      </c>
      <c r="H67" s="65"/>
      <c r="I67" s="48" t="s">
        <v>808</v>
      </c>
      <c r="K67" s="18"/>
      <c r="L67" s="18"/>
      <c r="M67" s="18"/>
      <c r="N67" s="18"/>
      <c r="O67" s="18"/>
      <c r="P67" s="18"/>
      <c r="Q67" s="18"/>
      <c r="R67" s="18"/>
      <c r="S67" s="18"/>
      <c r="T67" s="18"/>
      <c r="U67" s="18"/>
    </row>
    <row r="68" spans="1:21" ht="76.5" customHeight="1" x14ac:dyDescent="0.25">
      <c r="A68" s="233">
        <v>18</v>
      </c>
      <c r="B68" s="61" t="s">
        <v>809</v>
      </c>
      <c r="C68" s="60"/>
      <c r="D68" s="49" t="s">
        <v>810</v>
      </c>
      <c r="E68" s="61" t="s">
        <v>811</v>
      </c>
      <c r="F68" s="64"/>
      <c r="G68" s="24" t="s">
        <v>18</v>
      </c>
      <c r="H68" s="65"/>
      <c r="I68" s="222" t="s">
        <v>812</v>
      </c>
      <c r="K68" s="18"/>
      <c r="L68" s="18"/>
      <c r="M68" s="18"/>
      <c r="N68" s="18"/>
      <c r="O68" s="18"/>
      <c r="P68" s="18"/>
      <c r="Q68" s="18"/>
      <c r="R68" s="18"/>
      <c r="S68" s="18"/>
      <c r="T68" s="18"/>
      <c r="U68" s="18"/>
    </row>
    <row r="69" spans="1:21" ht="66" x14ac:dyDescent="0.25">
      <c r="A69" s="233"/>
      <c r="B69" s="61" t="s">
        <v>813</v>
      </c>
      <c r="C69" s="54" t="s">
        <v>814</v>
      </c>
      <c r="D69" s="60"/>
      <c r="E69" s="61" t="s">
        <v>799</v>
      </c>
      <c r="F69" s="64"/>
      <c r="G69" s="24" t="s">
        <v>18</v>
      </c>
      <c r="H69" s="65"/>
      <c r="I69" s="224"/>
      <c r="K69" s="18"/>
      <c r="L69" s="18"/>
      <c r="M69" s="18"/>
      <c r="N69" s="18"/>
      <c r="O69" s="18"/>
      <c r="P69" s="18"/>
      <c r="Q69" s="18"/>
      <c r="R69" s="18"/>
      <c r="S69" s="18"/>
      <c r="T69" s="18"/>
      <c r="U69" s="18"/>
    </row>
    <row r="70" spans="1:21" ht="52.8" x14ac:dyDescent="0.25">
      <c r="A70" s="233">
        <v>19</v>
      </c>
      <c r="B70" s="234" t="s">
        <v>815</v>
      </c>
      <c r="C70" s="60"/>
      <c r="D70" s="49" t="s">
        <v>816</v>
      </c>
      <c r="E70" s="234" t="s">
        <v>817</v>
      </c>
      <c r="F70" s="237"/>
      <c r="G70" s="216" t="s">
        <v>18</v>
      </c>
      <c r="H70" s="239"/>
      <c r="I70" s="222" t="s">
        <v>818</v>
      </c>
      <c r="K70" s="18"/>
      <c r="L70" s="18"/>
      <c r="M70" s="18"/>
      <c r="N70" s="18"/>
      <c r="O70" s="18"/>
      <c r="P70" s="18"/>
      <c r="Q70" s="18"/>
      <c r="R70" s="18"/>
      <c r="S70" s="18"/>
      <c r="T70" s="18"/>
      <c r="U70" s="18"/>
    </row>
    <row r="71" spans="1:21" ht="14.4" x14ac:dyDescent="0.25">
      <c r="A71" s="233"/>
      <c r="B71" s="234"/>
      <c r="C71" s="64" t="s">
        <v>819</v>
      </c>
      <c r="D71" s="60"/>
      <c r="E71" s="234"/>
      <c r="F71" s="237"/>
      <c r="G71" s="218"/>
      <c r="H71" s="240"/>
      <c r="I71" s="248"/>
      <c r="K71" s="18"/>
      <c r="L71" s="18"/>
      <c r="M71" s="18"/>
      <c r="N71" s="18"/>
      <c r="O71" s="18"/>
      <c r="P71" s="18"/>
      <c r="Q71" s="18"/>
      <c r="R71" s="18"/>
      <c r="S71" s="18"/>
      <c r="T71" s="18"/>
      <c r="U71" s="18"/>
    </row>
    <row r="72" spans="1:21" ht="14.4" x14ac:dyDescent="0.25">
      <c r="A72" s="233"/>
      <c r="B72" s="234"/>
      <c r="C72" s="64" t="s">
        <v>820</v>
      </c>
      <c r="D72" s="60"/>
      <c r="E72" s="234"/>
      <c r="F72" s="237"/>
      <c r="G72" s="24" t="s">
        <v>18</v>
      </c>
      <c r="H72" s="65"/>
      <c r="I72" s="248"/>
      <c r="K72" s="18"/>
      <c r="L72" s="18"/>
      <c r="M72" s="18"/>
      <c r="N72" s="18"/>
      <c r="O72" s="18"/>
      <c r="P72" s="18"/>
      <c r="Q72" s="18"/>
      <c r="R72" s="18"/>
      <c r="S72" s="18"/>
      <c r="T72" s="18"/>
      <c r="U72" s="18"/>
    </row>
    <row r="73" spans="1:21" ht="26.4" x14ac:dyDescent="0.25">
      <c r="A73" s="233"/>
      <c r="B73" s="234"/>
      <c r="C73" s="49" t="s">
        <v>821</v>
      </c>
      <c r="D73" s="60"/>
      <c r="E73" s="234"/>
      <c r="F73" s="237"/>
      <c r="G73" s="24" t="s">
        <v>18</v>
      </c>
      <c r="H73" s="65"/>
      <c r="I73" s="247"/>
      <c r="K73" s="18"/>
      <c r="L73" s="18"/>
      <c r="M73" s="18"/>
      <c r="N73" s="18"/>
      <c r="O73" s="18"/>
      <c r="P73" s="18"/>
      <c r="Q73" s="18"/>
      <c r="R73" s="18"/>
      <c r="S73" s="18"/>
      <c r="T73" s="18"/>
      <c r="U73" s="18"/>
    </row>
    <row r="74" spans="1:21" ht="52.8" x14ac:dyDescent="0.25">
      <c r="A74" s="68">
        <v>20</v>
      </c>
      <c r="B74" s="61" t="s">
        <v>822</v>
      </c>
      <c r="C74" s="60"/>
      <c r="D74" s="49" t="s">
        <v>823</v>
      </c>
      <c r="E74" s="61" t="s">
        <v>824</v>
      </c>
      <c r="F74" s="64"/>
      <c r="G74" s="24" t="s">
        <v>18</v>
      </c>
      <c r="H74" s="65"/>
      <c r="I74" s="54" t="s">
        <v>825</v>
      </c>
      <c r="K74" s="18"/>
      <c r="L74" s="18"/>
      <c r="M74" s="18"/>
      <c r="N74" s="18"/>
      <c r="O74" s="18"/>
      <c r="P74" s="18"/>
      <c r="Q74" s="18"/>
      <c r="R74" s="18"/>
      <c r="S74" s="18"/>
      <c r="T74" s="18"/>
      <c r="U74" s="18"/>
    </row>
    <row r="75" spans="1:21" ht="26.4" x14ac:dyDescent="0.25">
      <c r="A75" s="233">
        <v>21</v>
      </c>
      <c r="B75" s="234" t="s">
        <v>826</v>
      </c>
      <c r="C75" s="60"/>
      <c r="D75" s="54" t="s">
        <v>827</v>
      </c>
      <c r="E75" s="234" t="s">
        <v>828</v>
      </c>
      <c r="F75" s="234"/>
      <c r="G75" s="216" t="s">
        <v>18</v>
      </c>
      <c r="H75" s="239"/>
      <c r="I75" s="222" t="s">
        <v>829</v>
      </c>
      <c r="K75" s="18"/>
      <c r="L75" s="18"/>
      <c r="M75" s="18"/>
      <c r="N75" s="18"/>
      <c r="O75" s="18"/>
      <c r="P75" s="18"/>
      <c r="Q75" s="18"/>
      <c r="R75" s="18"/>
      <c r="S75" s="18"/>
      <c r="T75" s="18"/>
      <c r="U75" s="18"/>
    </row>
    <row r="76" spans="1:21" ht="26.4" x14ac:dyDescent="0.25">
      <c r="A76" s="233"/>
      <c r="B76" s="234"/>
      <c r="C76" s="49" t="s">
        <v>830</v>
      </c>
      <c r="D76" s="60"/>
      <c r="E76" s="234"/>
      <c r="F76" s="234"/>
      <c r="G76" s="218"/>
      <c r="H76" s="240"/>
      <c r="I76" s="224"/>
      <c r="K76" s="18"/>
      <c r="L76" s="18"/>
      <c r="M76" s="18"/>
      <c r="N76" s="18"/>
      <c r="O76" s="18"/>
      <c r="P76" s="18"/>
      <c r="Q76" s="18"/>
      <c r="R76" s="18"/>
      <c r="S76" s="18"/>
      <c r="T76" s="18"/>
      <c r="U76" s="18"/>
    </row>
    <row r="77" spans="1:21" ht="66" x14ac:dyDescent="0.25">
      <c r="A77" s="68">
        <v>22</v>
      </c>
      <c r="B77" s="61" t="s">
        <v>826</v>
      </c>
      <c r="C77" s="54" t="s">
        <v>831</v>
      </c>
      <c r="D77" s="60"/>
      <c r="E77" s="61" t="s">
        <v>832</v>
      </c>
      <c r="F77" s="64"/>
      <c r="G77" s="24" t="s">
        <v>18</v>
      </c>
      <c r="H77" s="65"/>
      <c r="I77" s="54" t="s">
        <v>833</v>
      </c>
      <c r="K77" s="18"/>
      <c r="L77" s="18"/>
      <c r="M77" s="18"/>
      <c r="N77" s="18"/>
      <c r="O77" s="18"/>
      <c r="P77" s="18"/>
      <c r="Q77" s="18"/>
      <c r="R77" s="18"/>
      <c r="S77" s="18"/>
      <c r="T77" s="18"/>
      <c r="U77" s="18"/>
    </row>
    <row r="78" spans="1:21" ht="66" x14ac:dyDescent="0.25">
      <c r="A78" s="68">
        <v>23</v>
      </c>
      <c r="B78" s="61" t="s">
        <v>826</v>
      </c>
      <c r="C78" s="49" t="s">
        <v>834</v>
      </c>
      <c r="D78" s="60"/>
      <c r="E78" s="61" t="s">
        <v>835</v>
      </c>
      <c r="F78" s="64"/>
      <c r="G78" s="24" t="s">
        <v>18</v>
      </c>
      <c r="H78" s="65"/>
      <c r="I78" s="54" t="s">
        <v>836</v>
      </c>
      <c r="K78" s="18"/>
      <c r="L78" s="18"/>
      <c r="M78" s="18"/>
      <c r="N78" s="18"/>
      <c r="O78" s="18"/>
      <c r="P78" s="18"/>
      <c r="Q78" s="18"/>
      <c r="R78" s="18"/>
      <c r="S78" s="18"/>
      <c r="T78" s="18"/>
      <c r="U78" s="18"/>
    </row>
    <row r="79" spans="1:21" ht="79.2" x14ac:dyDescent="0.25">
      <c r="A79" s="233">
        <v>24</v>
      </c>
      <c r="B79" s="61" t="s">
        <v>837</v>
      </c>
      <c r="C79" s="60"/>
      <c r="D79" s="54" t="s">
        <v>838</v>
      </c>
      <c r="E79" s="61" t="s">
        <v>839</v>
      </c>
      <c r="F79" s="64"/>
      <c r="G79" s="24" t="s">
        <v>18</v>
      </c>
      <c r="H79" s="65"/>
      <c r="I79" s="222" t="s">
        <v>840</v>
      </c>
      <c r="K79" s="18"/>
      <c r="L79" s="18"/>
      <c r="M79" s="18"/>
      <c r="N79" s="18"/>
      <c r="O79" s="18"/>
      <c r="P79" s="18"/>
      <c r="Q79" s="18"/>
      <c r="R79" s="18"/>
      <c r="S79" s="18"/>
      <c r="T79" s="18"/>
      <c r="U79" s="18"/>
    </row>
    <row r="80" spans="1:21" ht="66" x14ac:dyDescent="0.25">
      <c r="A80" s="233"/>
      <c r="B80" s="61" t="s">
        <v>813</v>
      </c>
      <c r="C80" s="54" t="s">
        <v>814</v>
      </c>
      <c r="D80" s="60"/>
      <c r="E80" s="61" t="s">
        <v>799</v>
      </c>
      <c r="F80" s="64"/>
      <c r="G80" s="24" t="s">
        <v>18</v>
      </c>
      <c r="H80" s="65"/>
      <c r="I80" s="224"/>
      <c r="K80" s="18"/>
      <c r="L80" s="18"/>
      <c r="M80" s="18"/>
      <c r="N80" s="18"/>
      <c r="O80" s="18"/>
      <c r="P80" s="18"/>
      <c r="Q80" s="18"/>
      <c r="R80" s="18"/>
      <c r="S80" s="18"/>
      <c r="T80" s="18"/>
      <c r="U80" s="18"/>
    </row>
    <row r="81" spans="1:21" ht="66" x14ac:dyDescent="0.25">
      <c r="A81" s="68">
        <v>25</v>
      </c>
      <c r="B81" s="61" t="s">
        <v>841</v>
      </c>
      <c r="C81" s="69" t="s">
        <v>842</v>
      </c>
      <c r="D81" s="54" t="s">
        <v>843</v>
      </c>
      <c r="E81" s="61" t="s">
        <v>844</v>
      </c>
      <c r="F81" s="64"/>
      <c r="G81" s="24" t="s">
        <v>18</v>
      </c>
      <c r="H81" s="65"/>
      <c r="I81" s="54" t="s">
        <v>845</v>
      </c>
      <c r="K81" s="18"/>
      <c r="L81" s="18"/>
      <c r="M81" s="18"/>
      <c r="N81" s="18"/>
      <c r="O81" s="18"/>
      <c r="P81" s="18"/>
      <c r="Q81" s="18"/>
      <c r="R81" s="18"/>
      <c r="S81" s="18"/>
      <c r="T81" s="18"/>
      <c r="U81" s="18"/>
    </row>
    <row r="82" spans="1:21" ht="51" customHeight="1" x14ac:dyDescent="0.25">
      <c r="A82" s="68">
        <v>26</v>
      </c>
      <c r="B82" s="61" t="s">
        <v>846</v>
      </c>
      <c r="C82" s="60"/>
      <c r="D82" s="49" t="s">
        <v>847</v>
      </c>
      <c r="E82" s="61" t="s">
        <v>848</v>
      </c>
      <c r="F82" s="64"/>
      <c r="G82" s="24" t="s">
        <v>18</v>
      </c>
      <c r="H82" s="65"/>
      <c r="I82" s="222" t="s">
        <v>849</v>
      </c>
      <c r="K82" s="18"/>
      <c r="L82" s="18"/>
      <c r="M82" s="18"/>
      <c r="N82" s="18"/>
      <c r="O82" s="18"/>
      <c r="P82" s="18"/>
      <c r="Q82" s="18"/>
      <c r="R82" s="18"/>
      <c r="S82" s="18"/>
      <c r="T82" s="18"/>
      <c r="U82" s="18"/>
    </row>
    <row r="83" spans="1:21" ht="66" x14ac:dyDescent="0.25">
      <c r="A83" s="68">
        <v>27</v>
      </c>
      <c r="B83" s="61" t="s">
        <v>185</v>
      </c>
      <c r="C83" s="60"/>
      <c r="D83" s="54" t="s">
        <v>850</v>
      </c>
      <c r="E83" s="61" t="s">
        <v>851</v>
      </c>
      <c r="F83" s="64"/>
      <c r="G83" s="24" t="s">
        <v>18</v>
      </c>
      <c r="H83" s="65"/>
      <c r="I83" s="224"/>
      <c r="K83" s="18"/>
      <c r="L83" s="18"/>
      <c r="M83" s="18"/>
      <c r="N83" s="18"/>
      <c r="O83" s="18"/>
      <c r="P83" s="18"/>
      <c r="Q83" s="18"/>
      <c r="R83" s="18"/>
      <c r="S83" s="18"/>
      <c r="T83" s="18"/>
      <c r="U83" s="18"/>
    </row>
    <row r="84" spans="1:21" ht="153" customHeight="1" x14ac:dyDescent="0.25">
      <c r="A84" s="233">
        <v>28</v>
      </c>
      <c r="B84" s="61" t="s">
        <v>852</v>
      </c>
      <c r="C84" s="60"/>
      <c r="D84" s="60"/>
      <c r="E84" s="27" t="s">
        <v>853</v>
      </c>
      <c r="F84" s="64"/>
      <c r="G84" s="24" t="s">
        <v>18</v>
      </c>
      <c r="H84" s="65"/>
      <c r="I84" s="222" t="s">
        <v>854</v>
      </c>
      <c r="K84" s="18"/>
      <c r="L84" s="18"/>
      <c r="M84" s="18"/>
      <c r="N84" s="18"/>
      <c r="O84" s="18"/>
      <c r="P84" s="18"/>
      <c r="Q84" s="18"/>
      <c r="R84" s="18"/>
      <c r="S84" s="18"/>
      <c r="T84" s="18"/>
      <c r="U84" s="18"/>
    </row>
    <row r="85" spans="1:21" ht="39.6" x14ac:dyDescent="0.25">
      <c r="A85" s="233"/>
      <c r="B85" s="234" t="s">
        <v>855</v>
      </c>
      <c r="C85" s="54" t="s">
        <v>856</v>
      </c>
      <c r="D85" s="49" t="s">
        <v>857</v>
      </c>
      <c r="E85" s="241" t="s">
        <v>858</v>
      </c>
      <c r="F85" s="237"/>
      <c r="G85" s="24" t="s">
        <v>18</v>
      </c>
      <c r="H85" s="65"/>
      <c r="I85" s="223"/>
      <c r="K85" s="18"/>
      <c r="L85" s="18"/>
      <c r="M85" s="18"/>
      <c r="N85" s="18"/>
      <c r="O85" s="18"/>
      <c r="P85" s="18"/>
      <c r="Q85" s="18"/>
      <c r="R85" s="18"/>
      <c r="S85" s="18"/>
      <c r="T85" s="18"/>
      <c r="U85" s="18"/>
    </row>
    <row r="86" spans="1:21" ht="14.4" x14ac:dyDescent="0.25">
      <c r="A86" s="233"/>
      <c r="B86" s="234"/>
      <c r="C86" s="64" t="s">
        <v>859</v>
      </c>
      <c r="D86" s="60"/>
      <c r="E86" s="241"/>
      <c r="F86" s="237"/>
      <c r="G86" s="24" t="s">
        <v>18</v>
      </c>
      <c r="H86" s="65"/>
      <c r="I86" s="223"/>
      <c r="K86" s="18"/>
      <c r="L86" s="18"/>
      <c r="M86" s="18"/>
      <c r="N86" s="18"/>
      <c r="O86" s="18"/>
      <c r="P86" s="18"/>
      <c r="Q86" s="18"/>
      <c r="R86" s="18"/>
      <c r="S86" s="18"/>
      <c r="T86" s="18"/>
      <c r="U86" s="18"/>
    </row>
    <row r="87" spans="1:21" ht="14.4" x14ac:dyDescent="0.25">
      <c r="A87" s="233"/>
      <c r="B87" s="234"/>
      <c r="C87" s="64" t="s">
        <v>54</v>
      </c>
      <c r="D87" s="60"/>
      <c r="E87" s="241"/>
      <c r="F87" s="237"/>
      <c r="G87" s="24" t="s">
        <v>18</v>
      </c>
      <c r="H87" s="65"/>
      <c r="I87" s="223"/>
      <c r="K87" s="18"/>
      <c r="L87" s="18"/>
      <c r="M87" s="18"/>
      <c r="N87" s="18"/>
      <c r="O87" s="18"/>
      <c r="P87" s="18"/>
      <c r="Q87" s="18"/>
      <c r="R87" s="18"/>
      <c r="S87" s="18"/>
      <c r="T87" s="18"/>
      <c r="U87" s="18"/>
    </row>
    <row r="88" spans="1:21" x14ac:dyDescent="0.25">
      <c r="A88" s="233"/>
      <c r="B88" s="234"/>
      <c r="C88" s="64" t="s">
        <v>860</v>
      </c>
      <c r="D88" s="64"/>
      <c r="E88" s="241"/>
      <c r="F88" s="237"/>
      <c r="G88" s="24"/>
      <c r="H88" s="65"/>
      <c r="I88" s="223"/>
      <c r="K88" s="18"/>
      <c r="L88" s="18"/>
      <c r="M88" s="18"/>
      <c r="N88" s="18"/>
      <c r="O88" s="18"/>
      <c r="P88" s="18"/>
      <c r="Q88" s="18"/>
      <c r="R88" s="18"/>
      <c r="S88" s="18"/>
      <c r="T88" s="18"/>
      <c r="U88" s="18"/>
    </row>
    <row r="89" spans="1:21" x14ac:dyDescent="0.25">
      <c r="A89" s="233"/>
      <c r="B89" s="234"/>
      <c r="C89" s="242" t="s">
        <v>861</v>
      </c>
      <c r="D89" s="243"/>
      <c r="E89" s="241"/>
      <c r="F89" s="237"/>
      <c r="G89" s="24"/>
      <c r="H89" s="65"/>
      <c r="I89" s="223"/>
      <c r="K89" s="18"/>
      <c r="L89" s="18"/>
      <c r="M89" s="18"/>
      <c r="N89" s="18"/>
      <c r="O89" s="18"/>
      <c r="P89" s="18"/>
      <c r="Q89" s="18"/>
      <c r="R89" s="18"/>
      <c r="S89" s="18"/>
      <c r="T89" s="18"/>
      <c r="U89" s="18"/>
    </row>
    <row r="90" spans="1:21" ht="39.6" x14ac:dyDescent="0.25">
      <c r="A90" s="233"/>
      <c r="B90" s="61" t="s">
        <v>862</v>
      </c>
      <c r="C90" s="60"/>
      <c r="D90" s="54" t="s">
        <v>863</v>
      </c>
      <c r="E90" s="61" t="s">
        <v>864</v>
      </c>
      <c r="F90" s="64"/>
      <c r="G90" s="24"/>
      <c r="H90" s="65"/>
      <c r="I90" s="223"/>
      <c r="K90" s="18"/>
      <c r="L90" s="18"/>
      <c r="M90" s="18"/>
      <c r="N90" s="18"/>
      <c r="O90" s="18"/>
      <c r="P90" s="18"/>
      <c r="Q90" s="18"/>
      <c r="R90" s="18"/>
      <c r="S90" s="18"/>
      <c r="T90" s="18"/>
      <c r="U90" s="18"/>
    </row>
    <row r="91" spans="1:21" ht="14.4" x14ac:dyDescent="0.25">
      <c r="A91" s="233"/>
      <c r="B91" s="234" t="s">
        <v>865</v>
      </c>
      <c r="C91" s="60"/>
      <c r="D91" s="244" t="s">
        <v>866</v>
      </c>
      <c r="E91" s="230" t="s">
        <v>867</v>
      </c>
      <c r="F91" s="219"/>
      <c r="G91" s="216" t="s">
        <v>18</v>
      </c>
      <c r="H91" s="239"/>
      <c r="I91" s="223"/>
      <c r="K91" s="18"/>
      <c r="L91" s="18"/>
      <c r="M91" s="18"/>
      <c r="N91" s="18"/>
      <c r="O91" s="18"/>
      <c r="P91" s="18"/>
      <c r="Q91" s="18"/>
      <c r="R91" s="18"/>
      <c r="S91" s="18"/>
      <c r="T91" s="18"/>
      <c r="U91" s="18"/>
    </row>
    <row r="92" spans="1:21" x14ac:dyDescent="0.25">
      <c r="A92" s="233"/>
      <c r="B92" s="234"/>
      <c r="C92" s="64" t="s">
        <v>868</v>
      </c>
      <c r="D92" s="245"/>
      <c r="E92" s="231"/>
      <c r="F92" s="220"/>
      <c r="G92" s="218"/>
      <c r="H92" s="240"/>
      <c r="I92" s="223"/>
      <c r="K92" s="18"/>
      <c r="L92" s="18"/>
      <c r="M92" s="18"/>
      <c r="N92" s="18"/>
      <c r="O92" s="18"/>
      <c r="P92" s="18"/>
      <c r="Q92" s="18"/>
      <c r="R92" s="18"/>
      <c r="S92" s="18"/>
      <c r="T92" s="18"/>
      <c r="U92" s="18"/>
    </row>
    <row r="93" spans="1:21" x14ac:dyDescent="0.25">
      <c r="A93" s="233"/>
      <c r="B93" s="234"/>
      <c r="C93" s="64" t="s">
        <v>869</v>
      </c>
      <c r="D93" s="245"/>
      <c r="E93" s="231"/>
      <c r="F93" s="220"/>
      <c r="G93" s="24" t="s">
        <v>18</v>
      </c>
      <c r="H93" s="65"/>
      <c r="I93" s="223"/>
      <c r="K93" s="18"/>
      <c r="L93" s="18"/>
      <c r="M93" s="18"/>
      <c r="N93" s="18"/>
      <c r="O93" s="18"/>
      <c r="P93" s="18"/>
      <c r="Q93" s="18"/>
      <c r="R93" s="18"/>
      <c r="S93" s="18"/>
      <c r="T93" s="18"/>
      <c r="U93" s="18"/>
    </row>
    <row r="94" spans="1:21" x14ac:dyDescent="0.25">
      <c r="A94" s="233"/>
      <c r="B94" s="234"/>
      <c r="C94" s="64" t="s">
        <v>870</v>
      </c>
      <c r="D94" s="246"/>
      <c r="E94" s="231"/>
      <c r="F94" s="220"/>
      <c r="G94" s="24" t="s">
        <v>18</v>
      </c>
      <c r="H94" s="65"/>
      <c r="I94" s="223"/>
      <c r="K94" s="18"/>
      <c r="L94" s="18"/>
      <c r="M94" s="18"/>
      <c r="N94" s="18"/>
      <c r="O94" s="18"/>
      <c r="P94" s="18"/>
      <c r="Q94" s="18"/>
      <c r="R94" s="18"/>
      <c r="S94" s="18"/>
      <c r="T94" s="18"/>
      <c r="U94" s="18"/>
    </row>
    <row r="95" spans="1:21" ht="39.6" x14ac:dyDescent="0.25">
      <c r="A95" s="233"/>
      <c r="B95" s="234"/>
      <c r="C95" s="70" t="s">
        <v>871</v>
      </c>
      <c r="D95" s="235" t="s">
        <v>872</v>
      </c>
      <c r="E95" s="231"/>
      <c r="F95" s="220"/>
      <c r="G95" s="216" t="s">
        <v>18</v>
      </c>
      <c r="H95" s="239"/>
      <c r="I95" s="223"/>
      <c r="K95" s="18"/>
      <c r="L95" s="18"/>
      <c r="M95" s="18"/>
      <c r="N95" s="18"/>
      <c r="O95" s="18"/>
      <c r="P95" s="18"/>
      <c r="Q95" s="18"/>
      <c r="R95" s="18"/>
      <c r="S95" s="18"/>
      <c r="T95" s="18"/>
      <c r="U95" s="18"/>
    </row>
    <row r="96" spans="1:21" ht="39.6" x14ac:dyDescent="0.25">
      <c r="A96" s="233"/>
      <c r="B96" s="234"/>
      <c r="C96" s="49" t="s">
        <v>873</v>
      </c>
      <c r="D96" s="236"/>
      <c r="E96" s="231"/>
      <c r="F96" s="220"/>
      <c r="G96" s="218"/>
      <c r="H96" s="240"/>
      <c r="I96" s="223"/>
      <c r="K96" s="18"/>
      <c r="L96" s="18"/>
      <c r="M96" s="18"/>
      <c r="N96" s="18"/>
      <c r="O96" s="18"/>
      <c r="P96" s="18"/>
      <c r="Q96" s="18"/>
      <c r="R96" s="18"/>
      <c r="S96" s="18"/>
      <c r="T96" s="18"/>
      <c r="U96" s="18"/>
    </row>
    <row r="97" spans="1:21" ht="39.6" x14ac:dyDescent="0.25">
      <c r="A97" s="233"/>
      <c r="B97" s="234"/>
      <c r="C97" s="49" t="s">
        <v>874</v>
      </c>
      <c r="D97" s="236"/>
      <c r="E97" s="231"/>
      <c r="F97" s="220"/>
      <c r="G97" s="24" t="s">
        <v>18</v>
      </c>
      <c r="H97" s="65"/>
      <c r="I97" s="223"/>
      <c r="K97" s="18"/>
      <c r="L97" s="18"/>
      <c r="M97" s="18"/>
      <c r="N97" s="18"/>
      <c r="O97" s="18"/>
      <c r="P97" s="18"/>
      <c r="Q97" s="18"/>
      <c r="R97" s="18"/>
      <c r="S97" s="18"/>
      <c r="T97" s="18"/>
      <c r="U97" s="18"/>
    </row>
    <row r="98" spans="1:21" ht="26.4" x14ac:dyDescent="0.25">
      <c r="A98" s="233"/>
      <c r="B98" s="234"/>
      <c r="C98" s="49" t="s">
        <v>875</v>
      </c>
      <c r="D98" s="236"/>
      <c r="E98" s="231"/>
      <c r="F98" s="220"/>
      <c r="G98" s="24" t="s">
        <v>18</v>
      </c>
      <c r="H98" s="65"/>
      <c r="I98" s="223"/>
      <c r="K98" s="18"/>
      <c r="L98" s="18"/>
      <c r="M98" s="18"/>
      <c r="N98" s="18"/>
      <c r="O98" s="18"/>
      <c r="P98" s="18"/>
      <c r="Q98" s="18"/>
      <c r="R98" s="18"/>
      <c r="S98" s="18"/>
      <c r="T98" s="18"/>
      <c r="U98" s="18"/>
    </row>
    <row r="99" spans="1:21" ht="66" x14ac:dyDescent="0.25">
      <c r="A99" s="233"/>
      <c r="B99" s="234"/>
      <c r="C99" s="49" t="s">
        <v>876</v>
      </c>
      <c r="D99" s="236"/>
      <c r="E99" s="231"/>
      <c r="F99" s="220"/>
      <c r="G99" s="24" t="s">
        <v>18</v>
      </c>
      <c r="H99" s="65"/>
      <c r="I99" s="223"/>
      <c r="K99" s="18"/>
      <c r="L99" s="18"/>
      <c r="M99" s="18"/>
      <c r="N99" s="18"/>
      <c r="O99" s="18"/>
      <c r="P99" s="18"/>
      <c r="Q99" s="18"/>
      <c r="R99" s="18"/>
      <c r="S99" s="18"/>
      <c r="T99" s="18"/>
      <c r="U99" s="18"/>
    </row>
    <row r="100" spans="1:21" ht="52.8" x14ac:dyDescent="0.25">
      <c r="A100" s="233"/>
      <c r="B100" s="234"/>
      <c r="C100" s="49" t="s">
        <v>877</v>
      </c>
      <c r="D100" s="236"/>
      <c r="E100" s="231"/>
      <c r="F100" s="220"/>
      <c r="G100" s="24" t="s">
        <v>18</v>
      </c>
      <c r="H100" s="65"/>
      <c r="I100" s="223"/>
      <c r="K100" s="18"/>
      <c r="L100" s="18"/>
      <c r="M100" s="18"/>
      <c r="N100" s="18"/>
      <c r="O100" s="18"/>
      <c r="P100" s="18"/>
      <c r="Q100" s="18"/>
      <c r="R100" s="18"/>
      <c r="S100" s="18"/>
      <c r="T100" s="18"/>
      <c r="U100" s="18"/>
    </row>
    <row r="101" spans="1:21" ht="52.8" x14ac:dyDescent="0.25">
      <c r="A101" s="233"/>
      <c r="B101" s="234"/>
      <c r="C101" s="49" t="s">
        <v>878</v>
      </c>
      <c r="D101" s="236"/>
      <c r="E101" s="232"/>
      <c r="F101" s="221"/>
      <c r="G101" s="24" t="s">
        <v>18</v>
      </c>
      <c r="H101" s="65"/>
      <c r="I101" s="224"/>
      <c r="K101" s="18"/>
      <c r="L101" s="18"/>
      <c r="M101" s="18"/>
      <c r="N101" s="18"/>
      <c r="O101" s="18"/>
      <c r="P101" s="18"/>
      <c r="Q101" s="18"/>
      <c r="R101" s="18"/>
      <c r="S101" s="18"/>
      <c r="T101" s="18"/>
      <c r="U101" s="18"/>
    </row>
    <row r="102" spans="1:21" ht="76.5" customHeight="1" x14ac:dyDescent="0.25">
      <c r="A102" s="233">
        <v>29</v>
      </c>
      <c r="B102" s="61" t="s">
        <v>879</v>
      </c>
      <c r="C102" s="60"/>
      <c r="D102" s="60"/>
      <c r="E102" s="61" t="s">
        <v>880</v>
      </c>
      <c r="F102" s="237"/>
      <c r="G102" s="24" t="s">
        <v>18</v>
      </c>
      <c r="H102" s="65"/>
      <c r="I102" s="222" t="s">
        <v>881</v>
      </c>
      <c r="K102" s="18"/>
      <c r="L102" s="18"/>
      <c r="M102" s="18"/>
      <c r="N102" s="18"/>
      <c r="O102" s="18"/>
      <c r="P102" s="18"/>
      <c r="Q102" s="18"/>
      <c r="R102" s="18"/>
      <c r="S102" s="18"/>
      <c r="T102" s="18"/>
      <c r="U102" s="18"/>
    </row>
    <row r="103" spans="1:21" ht="52.8" x14ac:dyDescent="0.25">
      <c r="A103" s="233"/>
      <c r="B103" s="61" t="s">
        <v>882</v>
      </c>
      <c r="C103" s="60"/>
      <c r="D103" s="54" t="s">
        <v>883</v>
      </c>
      <c r="E103" s="61" t="s">
        <v>884</v>
      </c>
      <c r="F103" s="237"/>
      <c r="G103" s="24" t="s">
        <v>18</v>
      </c>
      <c r="H103" s="65"/>
      <c r="I103" s="223"/>
      <c r="K103" s="18"/>
      <c r="L103" s="18"/>
      <c r="M103" s="18"/>
      <c r="N103" s="18"/>
      <c r="O103" s="18"/>
      <c r="P103" s="18"/>
      <c r="Q103" s="18"/>
      <c r="R103" s="18"/>
      <c r="S103" s="18"/>
      <c r="T103" s="18"/>
      <c r="U103" s="18"/>
    </row>
    <row r="104" spans="1:21" ht="52.8" x14ac:dyDescent="0.25">
      <c r="A104" s="233"/>
      <c r="B104" s="61" t="s">
        <v>885</v>
      </c>
      <c r="C104" s="60"/>
      <c r="D104" s="54" t="s">
        <v>886</v>
      </c>
      <c r="E104" s="61" t="s">
        <v>887</v>
      </c>
      <c r="F104" s="237"/>
      <c r="G104" s="24" t="s">
        <v>18</v>
      </c>
      <c r="H104" s="65"/>
      <c r="I104" s="223"/>
      <c r="K104" s="18"/>
      <c r="L104" s="18"/>
      <c r="M104" s="18"/>
      <c r="N104" s="18"/>
      <c r="O104" s="18"/>
      <c r="P104" s="18"/>
      <c r="Q104" s="18"/>
      <c r="R104" s="18"/>
      <c r="S104" s="18"/>
      <c r="T104" s="18"/>
      <c r="U104" s="18"/>
    </row>
    <row r="105" spans="1:21" ht="39.6" x14ac:dyDescent="0.25">
      <c r="A105" s="233"/>
      <c r="B105" s="234" t="s">
        <v>888</v>
      </c>
      <c r="C105" s="54" t="s">
        <v>889</v>
      </c>
      <c r="D105" s="54" t="s">
        <v>890</v>
      </c>
      <c r="E105" s="234" t="s">
        <v>891</v>
      </c>
      <c r="F105" s="237"/>
      <c r="G105" s="24" t="s">
        <v>18</v>
      </c>
      <c r="H105" s="65"/>
      <c r="I105" s="223"/>
      <c r="K105" s="18"/>
      <c r="L105" s="18"/>
      <c r="M105" s="18"/>
      <c r="N105" s="18"/>
      <c r="O105" s="18"/>
      <c r="P105" s="18"/>
      <c r="Q105" s="18"/>
      <c r="R105" s="18"/>
      <c r="S105" s="18"/>
      <c r="T105" s="18"/>
      <c r="U105" s="18"/>
    </row>
    <row r="106" spans="1:21" ht="39.6" x14ac:dyDescent="0.25">
      <c r="A106" s="233"/>
      <c r="B106" s="234"/>
      <c r="C106" s="49" t="s">
        <v>892</v>
      </c>
      <c r="D106" s="222" t="s">
        <v>893</v>
      </c>
      <c r="E106" s="234"/>
      <c r="F106" s="237"/>
      <c r="G106" s="24" t="s">
        <v>18</v>
      </c>
      <c r="H106" s="65"/>
      <c r="I106" s="223"/>
      <c r="K106" s="18"/>
      <c r="L106" s="18"/>
      <c r="M106" s="18"/>
      <c r="N106" s="18"/>
      <c r="O106" s="18"/>
      <c r="P106" s="18"/>
      <c r="Q106" s="18"/>
      <c r="R106" s="18"/>
      <c r="S106" s="18"/>
      <c r="T106" s="18"/>
      <c r="U106" s="18"/>
    </row>
    <row r="107" spans="1:21" ht="26.4" x14ac:dyDescent="0.25">
      <c r="A107" s="233"/>
      <c r="B107" s="234"/>
      <c r="C107" s="49" t="s">
        <v>894</v>
      </c>
      <c r="D107" s="248"/>
      <c r="E107" s="234"/>
      <c r="F107" s="237"/>
      <c r="G107" s="24" t="s">
        <v>18</v>
      </c>
      <c r="H107" s="65"/>
      <c r="I107" s="223"/>
      <c r="K107" s="18"/>
      <c r="L107" s="18"/>
      <c r="M107" s="18"/>
      <c r="N107" s="18"/>
      <c r="O107" s="18"/>
      <c r="P107" s="18"/>
      <c r="Q107" s="18"/>
      <c r="R107" s="18"/>
      <c r="S107" s="18"/>
      <c r="T107" s="18"/>
      <c r="U107" s="18"/>
    </row>
    <row r="108" spans="1:21" ht="66" x14ac:dyDescent="0.25">
      <c r="A108" s="233"/>
      <c r="B108" s="234"/>
      <c r="C108" s="49" t="s">
        <v>895</v>
      </c>
      <c r="D108" s="248"/>
      <c r="E108" s="234"/>
      <c r="F108" s="237"/>
      <c r="G108" s="24" t="s">
        <v>18</v>
      </c>
      <c r="H108" s="65"/>
      <c r="I108" s="223"/>
      <c r="K108" s="18"/>
      <c r="L108" s="18"/>
      <c r="M108" s="18"/>
      <c r="N108" s="18"/>
      <c r="O108" s="18"/>
      <c r="P108" s="18"/>
      <c r="Q108" s="18"/>
      <c r="R108" s="18"/>
      <c r="S108" s="18"/>
      <c r="T108" s="18"/>
      <c r="U108" s="18"/>
    </row>
    <row r="109" spans="1:21" ht="26.4" x14ac:dyDescent="0.25">
      <c r="A109" s="233"/>
      <c r="B109" s="234"/>
      <c r="C109" s="49" t="s">
        <v>896</v>
      </c>
      <c r="D109" s="248"/>
      <c r="E109" s="234"/>
      <c r="F109" s="237"/>
      <c r="G109" s="24" t="s">
        <v>18</v>
      </c>
      <c r="H109" s="65"/>
      <c r="I109" s="223"/>
      <c r="K109" s="18"/>
      <c r="L109" s="18"/>
      <c r="M109" s="18"/>
      <c r="N109" s="18"/>
      <c r="O109" s="18"/>
      <c r="P109" s="18"/>
      <c r="Q109" s="18"/>
      <c r="R109" s="18"/>
      <c r="S109" s="18"/>
      <c r="T109" s="18"/>
      <c r="U109" s="18"/>
    </row>
    <row r="110" spans="1:21" ht="52.8" x14ac:dyDescent="0.25">
      <c r="A110" s="233"/>
      <c r="B110" s="234"/>
      <c r="C110" s="49" t="s">
        <v>897</v>
      </c>
      <c r="D110" s="248"/>
      <c r="E110" s="234"/>
      <c r="F110" s="237"/>
      <c r="G110" s="24" t="s">
        <v>18</v>
      </c>
      <c r="H110" s="65"/>
      <c r="I110" s="223"/>
      <c r="K110" s="18"/>
      <c r="L110" s="18"/>
      <c r="M110" s="18"/>
      <c r="N110" s="18"/>
      <c r="O110" s="18"/>
      <c r="P110" s="18"/>
      <c r="Q110" s="18"/>
      <c r="R110" s="18"/>
      <c r="S110" s="18"/>
      <c r="T110" s="18"/>
      <c r="U110" s="18"/>
    </row>
    <row r="111" spans="1:21" ht="52.8" x14ac:dyDescent="0.25">
      <c r="A111" s="233"/>
      <c r="B111" s="234"/>
      <c r="C111" s="49" t="s">
        <v>898</v>
      </c>
      <c r="D111" s="248"/>
      <c r="E111" s="234"/>
      <c r="F111" s="237"/>
      <c r="G111" s="24" t="s">
        <v>18</v>
      </c>
      <c r="H111" s="65"/>
      <c r="I111" s="223"/>
      <c r="K111" s="18"/>
      <c r="L111" s="18"/>
      <c r="M111" s="18"/>
      <c r="N111" s="18"/>
      <c r="O111" s="18"/>
      <c r="P111" s="18"/>
      <c r="Q111" s="18"/>
      <c r="R111" s="18"/>
      <c r="S111" s="18"/>
      <c r="T111" s="18"/>
      <c r="U111" s="18"/>
    </row>
    <row r="112" spans="1:21" ht="52.8" x14ac:dyDescent="0.25">
      <c r="A112" s="233"/>
      <c r="B112" s="234"/>
      <c r="C112" s="49" t="s">
        <v>899</v>
      </c>
      <c r="D112" s="248"/>
      <c r="E112" s="234"/>
      <c r="F112" s="237"/>
      <c r="G112" s="24" t="s">
        <v>18</v>
      </c>
      <c r="H112" s="65"/>
      <c r="I112" s="223"/>
      <c r="K112" s="18"/>
      <c r="L112" s="18"/>
      <c r="M112" s="18"/>
      <c r="N112" s="18"/>
      <c r="O112" s="18"/>
      <c r="P112" s="18"/>
      <c r="Q112" s="18"/>
      <c r="R112" s="18"/>
      <c r="S112" s="18"/>
      <c r="T112" s="18"/>
      <c r="U112" s="18"/>
    </row>
    <row r="113" spans="1:21" ht="52.8" x14ac:dyDescent="0.25">
      <c r="A113" s="233"/>
      <c r="B113" s="234"/>
      <c r="C113" s="49" t="s">
        <v>900</v>
      </c>
      <c r="D113" s="248"/>
      <c r="E113" s="234"/>
      <c r="F113" s="237"/>
      <c r="G113" s="24" t="s">
        <v>18</v>
      </c>
      <c r="H113" s="65"/>
      <c r="I113" s="223"/>
      <c r="K113" s="18"/>
      <c r="L113" s="18"/>
      <c r="M113" s="18"/>
      <c r="N113" s="18"/>
      <c r="O113" s="18"/>
      <c r="P113" s="18"/>
      <c r="Q113" s="18"/>
      <c r="R113" s="18"/>
      <c r="S113" s="18"/>
      <c r="T113" s="18"/>
      <c r="U113" s="18"/>
    </row>
    <row r="114" spans="1:21" ht="39.6" x14ac:dyDescent="0.25">
      <c r="A114" s="233"/>
      <c r="B114" s="234"/>
      <c r="C114" s="49" t="s">
        <v>901</v>
      </c>
      <c r="D114" s="248"/>
      <c r="E114" s="234"/>
      <c r="F114" s="237"/>
      <c r="G114" s="24" t="s">
        <v>18</v>
      </c>
      <c r="H114" s="65"/>
      <c r="I114" s="223"/>
      <c r="K114" s="18"/>
      <c r="L114" s="18"/>
      <c r="M114" s="18"/>
      <c r="N114" s="18"/>
      <c r="O114" s="18"/>
      <c r="P114" s="18"/>
      <c r="Q114" s="18"/>
      <c r="R114" s="18"/>
      <c r="S114" s="18"/>
      <c r="T114" s="18"/>
      <c r="U114" s="18"/>
    </row>
    <row r="115" spans="1:21" ht="39.6" x14ac:dyDescent="0.25">
      <c r="A115" s="233"/>
      <c r="B115" s="234"/>
      <c r="C115" s="49" t="s">
        <v>902</v>
      </c>
      <c r="D115" s="248"/>
      <c r="E115" s="234"/>
      <c r="F115" s="237"/>
      <c r="G115" s="24" t="s">
        <v>18</v>
      </c>
      <c r="H115" s="65"/>
      <c r="I115" s="223"/>
      <c r="K115" s="18"/>
      <c r="L115" s="18"/>
      <c r="M115" s="18"/>
      <c r="N115" s="18"/>
      <c r="O115" s="18"/>
      <c r="P115" s="18"/>
      <c r="Q115" s="18"/>
      <c r="R115" s="18"/>
      <c r="S115" s="18"/>
      <c r="T115" s="18"/>
      <c r="U115" s="18"/>
    </row>
    <row r="116" spans="1:21" ht="39.6" x14ac:dyDescent="0.25">
      <c r="A116" s="233"/>
      <c r="B116" s="234"/>
      <c r="C116" s="49" t="s">
        <v>903</v>
      </c>
      <c r="D116" s="248"/>
      <c r="E116" s="234"/>
      <c r="F116" s="237"/>
      <c r="G116" s="24" t="s">
        <v>18</v>
      </c>
      <c r="H116" s="65"/>
      <c r="I116" s="223"/>
      <c r="K116" s="18"/>
      <c r="L116" s="18"/>
      <c r="M116" s="18"/>
      <c r="N116" s="18"/>
      <c r="O116" s="18"/>
      <c r="P116" s="18"/>
      <c r="Q116" s="18"/>
      <c r="R116" s="18"/>
      <c r="S116" s="18"/>
      <c r="T116" s="18"/>
      <c r="U116" s="18"/>
    </row>
    <row r="117" spans="1:21" ht="26.4" x14ac:dyDescent="0.25">
      <c r="A117" s="233"/>
      <c r="B117" s="234"/>
      <c r="C117" s="49" t="s">
        <v>904</v>
      </c>
      <c r="D117" s="247"/>
      <c r="E117" s="234"/>
      <c r="F117" s="237"/>
      <c r="G117" s="24" t="s">
        <v>18</v>
      </c>
      <c r="H117" s="65"/>
      <c r="I117" s="224"/>
      <c r="K117" s="18"/>
      <c r="L117" s="18"/>
      <c r="M117" s="18"/>
      <c r="N117" s="18"/>
      <c r="O117" s="18"/>
      <c r="P117" s="18"/>
      <c r="Q117" s="18"/>
      <c r="R117" s="18"/>
      <c r="S117" s="18"/>
      <c r="T117" s="18"/>
      <c r="U117" s="18"/>
    </row>
    <row r="118" spans="1:21" ht="63.75" customHeight="1" x14ac:dyDescent="0.25">
      <c r="A118" s="233">
        <v>30</v>
      </c>
      <c r="B118" s="27" t="s">
        <v>905</v>
      </c>
      <c r="C118" s="60"/>
      <c r="D118" s="60"/>
      <c r="E118" s="27" t="s">
        <v>906</v>
      </c>
      <c r="F118" s="64"/>
      <c r="G118" s="24" t="s">
        <v>18</v>
      </c>
      <c r="H118" s="65"/>
      <c r="I118" s="222" t="s">
        <v>907</v>
      </c>
      <c r="K118" s="18"/>
      <c r="L118" s="18"/>
      <c r="M118" s="18"/>
      <c r="N118" s="18"/>
      <c r="O118" s="18"/>
      <c r="P118" s="18"/>
      <c r="Q118" s="18"/>
      <c r="R118" s="18"/>
      <c r="S118" s="18"/>
      <c r="T118" s="18"/>
      <c r="U118" s="18"/>
    </row>
    <row r="119" spans="1:21" ht="79.2" x14ac:dyDescent="0.25">
      <c r="A119" s="233"/>
      <c r="B119" s="27" t="s">
        <v>342</v>
      </c>
      <c r="C119" s="60"/>
      <c r="D119" s="54" t="s">
        <v>908</v>
      </c>
      <c r="E119" s="27" t="s">
        <v>909</v>
      </c>
      <c r="F119" s="64"/>
      <c r="G119" s="24" t="s">
        <v>18</v>
      </c>
      <c r="H119" s="65"/>
      <c r="I119" s="223"/>
      <c r="K119" s="18"/>
      <c r="L119" s="18"/>
      <c r="M119" s="18"/>
      <c r="N119" s="18"/>
      <c r="O119" s="18"/>
      <c r="P119" s="18"/>
      <c r="Q119" s="18"/>
      <c r="R119" s="18"/>
      <c r="S119" s="18"/>
      <c r="T119" s="18"/>
      <c r="U119" s="18"/>
    </row>
    <row r="120" spans="1:21" ht="52.8" x14ac:dyDescent="0.25">
      <c r="A120" s="233"/>
      <c r="B120" s="241" t="s">
        <v>910</v>
      </c>
      <c r="C120" s="54" t="s">
        <v>911</v>
      </c>
      <c r="D120" s="54" t="s">
        <v>345</v>
      </c>
      <c r="E120" s="234" t="s">
        <v>912</v>
      </c>
      <c r="F120" s="237"/>
      <c r="G120" s="24" t="s">
        <v>18</v>
      </c>
      <c r="H120" s="65"/>
      <c r="I120" s="223"/>
      <c r="K120" s="18"/>
      <c r="L120" s="18"/>
      <c r="M120" s="18"/>
      <c r="N120" s="18"/>
      <c r="O120" s="18"/>
      <c r="P120" s="18"/>
      <c r="Q120" s="18"/>
      <c r="R120" s="18"/>
      <c r="S120" s="18"/>
      <c r="T120" s="18"/>
      <c r="U120" s="18"/>
    </row>
    <row r="121" spans="1:21" ht="66" x14ac:dyDescent="0.25">
      <c r="A121" s="233"/>
      <c r="B121" s="241"/>
      <c r="C121" s="49" t="s">
        <v>913</v>
      </c>
      <c r="D121" s="235" t="s">
        <v>914</v>
      </c>
      <c r="E121" s="234"/>
      <c r="F121" s="237"/>
      <c r="G121" s="24" t="s">
        <v>18</v>
      </c>
      <c r="H121" s="65"/>
      <c r="I121" s="223"/>
      <c r="K121" s="18"/>
      <c r="L121" s="18"/>
      <c r="M121" s="18"/>
      <c r="N121" s="18"/>
      <c r="O121" s="18"/>
      <c r="P121" s="18"/>
      <c r="Q121" s="18"/>
      <c r="R121" s="18"/>
      <c r="S121" s="18"/>
      <c r="T121" s="18"/>
      <c r="U121" s="18"/>
    </row>
    <row r="122" spans="1:21" ht="52.8" x14ac:dyDescent="0.25">
      <c r="A122" s="233"/>
      <c r="B122" s="241"/>
      <c r="C122" s="49" t="s">
        <v>915</v>
      </c>
      <c r="D122" s="236"/>
      <c r="E122" s="234"/>
      <c r="F122" s="237"/>
      <c r="G122" s="24" t="s">
        <v>18</v>
      </c>
      <c r="H122" s="65"/>
      <c r="I122" s="223"/>
      <c r="K122" s="18"/>
      <c r="L122" s="18"/>
      <c r="M122" s="18"/>
      <c r="N122" s="18"/>
      <c r="O122" s="18"/>
      <c r="P122" s="18"/>
      <c r="Q122" s="18"/>
      <c r="R122" s="18"/>
      <c r="S122" s="18"/>
      <c r="T122" s="18"/>
      <c r="U122" s="18"/>
    </row>
    <row r="123" spans="1:21" ht="52.8" x14ac:dyDescent="0.25">
      <c r="A123" s="233"/>
      <c r="B123" s="241"/>
      <c r="C123" s="49" t="s">
        <v>349</v>
      </c>
      <c r="D123" s="236"/>
      <c r="E123" s="234"/>
      <c r="F123" s="237"/>
      <c r="G123" s="24" t="s">
        <v>18</v>
      </c>
      <c r="H123" s="65"/>
      <c r="I123" s="223"/>
      <c r="K123" s="18"/>
      <c r="L123" s="18"/>
      <c r="M123" s="18"/>
      <c r="N123" s="18"/>
      <c r="O123" s="18"/>
      <c r="P123" s="18"/>
      <c r="Q123" s="18"/>
      <c r="R123" s="18"/>
      <c r="S123" s="18"/>
      <c r="T123" s="18"/>
      <c r="U123" s="18"/>
    </row>
    <row r="124" spans="1:21" ht="26.4" x14ac:dyDescent="0.25">
      <c r="A124" s="233"/>
      <c r="B124" s="241"/>
      <c r="C124" s="49" t="s">
        <v>350</v>
      </c>
      <c r="D124" s="236"/>
      <c r="E124" s="234"/>
      <c r="F124" s="237"/>
      <c r="G124" s="216" t="s">
        <v>18</v>
      </c>
      <c r="H124" s="239"/>
      <c r="I124" s="223"/>
      <c r="K124" s="18"/>
      <c r="L124" s="18"/>
      <c r="M124" s="18"/>
      <c r="N124" s="18"/>
      <c r="O124" s="18"/>
      <c r="P124" s="18"/>
      <c r="Q124" s="18"/>
      <c r="R124" s="18"/>
      <c r="S124" s="18"/>
      <c r="T124" s="18"/>
      <c r="U124" s="18"/>
    </row>
    <row r="125" spans="1:21" ht="39.6" x14ac:dyDescent="0.25">
      <c r="A125" s="233"/>
      <c r="B125" s="241"/>
      <c r="C125" s="49" t="s">
        <v>916</v>
      </c>
      <c r="D125" s="236"/>
      <c r="E125" s="234"/>
      <c r="F125" s="237"/>
      <c r="G125" s="218"/>
      <c r="H125" s="240"/>
      <c r="I125" s="223"/>
      <c r="K125" s="18"/>
      <c r="L125" s="18"/>
      <c r="M125" s="18"/>
      <c r="N125" s="18"/>
      <c r="O125" s="18"/>
      <c r="P125" s="18"/>
      <c r="Q125" s="18"/>
      <c r="R125" s="18"/>
      <c r="S125" s="18"/>
      <c r="T125" s="18"/>
      <c r="U125" s="18"/>
    </row>
    <row r="126" spans="1:21" ht="26.4" x14ac:dyDescent="0.25">
      <c r="A126" s="233"/>
      <c r="B126" s="241"/>
      <c r="C126" s="49" t="s">
        <v>917</v>
      </c>
      <c r="D126" s="236"/>
      <c r="E126" s="234"/>
      <c r="F126" s="237"/>
      <c r="G126" s="24" t="s">
        <v>18</v>
      </c>
      <c r="H126" s="65"/>
      <c r="I126" s="223"/>
      <c r="K126" s="18"/>
      <c r="L126" s="18"/>
      <c r="M126" s="18"/>
      <c r="N126" s="18"/>
      <c r="O126" s="18"/>
      <c r="P126" s="18"/>
      <c r="Q126" s="18"/>
      <c r="R126" s="18"/>
      <c r="S126" s="18"/>
      <c r="T126" s="18"/>
      <c r="U126" s="18"/>
    </row>
    <row r="127" spans="1:21" ht="66" x14ac:dyDescent="0.25">
      <c r="A127" s="233"/>
      <c r="B127" s="241"/>
      <c r="C127" s="49" t="s">
        <v>918</v>
      </c>
      <c r="D127" s="236"/>
      <c r="E127" s="234"/>
      <c r="F127" s="237"/>
      <c r="G127" s="24" t="s">
        <v>18</v>
      </c>
      <c r="H127" s="65"/>
      <c r="I127" s="223"/>
      <c r="K127" s="18"/>
      <c r="L127" s="18"/>
      <c r="M127" s="18"/>
      <c r="N127" s="18"/>
      <c r="O127" s="18"/>
      <c r="P127" s="18"/>
      <c r="Q127" s="18"/>
      <c r="R127" s="18"/>
      <c r="S127" s="18"/>
      <c r="T127" s="18"/>
      <c r="U127" s="18"/>
    </row>
    <row r="128" spans="1:21" ht="52.8" x14ac:dyDescent="0.25">
      <c r="A128" s="233"/>
      <c r="B128" s="241"/>
      <c r="C128" s="49" t="s">
        <v>919</v>
      </c>
      <c r="D128" s="236"/>
      <c r="E128" s="234"/>
      <c r="F128" s="237"/>
      <c r="G128" s="24" t="s">
        <v>18</v>
      </c>
      <c r="H128" s="65"/>
      <c r="I128" s="223"/>
      <c r="K128" s="18"/>
      <c r="L128" s="18"/>
      <c r="M128" s="18"/>
      <c r="N128" s="18"/>
      <c r="O128" s="18"/>
      <c r="P128" s="18"/>
      <c r="Q128" s="18"/>
      <c r="R128" s="18"/>
      <c r="S128" s="18"/>
      <c r="T128" s="18"/>
      <c r="U128" s="18"/>
    </row>
    <row r="129" spans="1:21" ht="26.4" x14ac:dyDescent="0.25">
      <c r="A129" s="233"/>
      <c r="B129" s="241"/>
      <c r="C129" s="49" t="s">
        <v>920</v>
      </c>
      <c r="D129" s="236"/>
      <c r="E129" s="234"/>
      <c r="F129" s="237"/>
      <c r="G129" s="24" t="s">
        <v>18</v>
      </c>
      <c r="H129" s="65"/>
      <c r="I129" s="223"/>
      <c r="K129" s="18"/>
      <c r="L129" s="18"/>
      <c r="M129" s="18"/>
      <c r="N129" s="18"/>
      <c r="O129" s="18"/>
      <c r="P129" s="18"/>
      <c r="Q129" s="18"/>
      <c r="R129" s="18"/>
      <c r="S129" s="18"/>
      <c r="T129" s="18"/>
      <c r="U129" s="18"/>
    </row>
    <row r="130" spans="1:21" ht="52.8" x14ac:dyDescent="0.25">
      <c r="A130" s="233"/>
      <c r="B130" s="241"/>
      <c r="C130" s="49" t="s">
        <v>921</v>
      </c>
      <c r="D130" s="236"/>
      <c r="E130" s="234"/>
      <c r="F130" s="237"/>
      <c r="G130" s="24" t="s">
        <v>18</v>
      </c>
      <c r="H130" s="65"/>
      <c r="I130" s="223"/>
      <c r="K130" s="18"/>
      <c r="L130" s="18"/>
      <c r="M130" s="18"/>
      <c r="N130" s="18"/>
      <c r="O130" s="18"/>
      <c r="P130" s="18"/>
      <c r="Q130" s="18"/>
      <c r="R130" s="18"/>
      <c r="S130" s="18"/>
      <c r="T130" s="18"/>
      <c r="U130" s="18"/>
    </row>
    <row r="131" spans="1:21" ht="66" x14ac:dyDescent="0.25">
      <c r="A131" s="233"/>
      <c r="B131" s="241"/>
      <c r="C131" s="49" t="s">
        <v>922</v>
      </c>
      <c r="D131" s="236"/>
      <c r="E131" s="234"/>
      <c r="F131" s="237"/>
      <c r="G131" s="24" t="s">
        <v>18</v>
      </c>
      <c r="H131" s="65"/>
      <c r="I131" s="223"/>
      <c r="K131" s="18"/>
      <c r="L131" s="18"/>
      <c r="M131" s="18"/>
      <c r="N131" s="18"/>
      <c r="O131" s="18"/>
      <c r="P131" s="18"/>
      <c r="Q131" s="18"/>
      <c r="R131" s="18"/>
      <c r="S131" s="18"/>
      <c r="T131" s="18"/>
      <c r="U131" s="18"/>
    </row>
    <row r="132" spans="1:21" ht="52.8" x14ac:dyDescent="0.25">
      <c r="A132" s="233"/>
      <c r="B132" s="241"/>
      <c r="C132" s="49" t="s">
        <v>923</v>
      </c>
      <c r="D132" s="236"/>
      <c r="E132" s="234"/>
      <c r="F132" s="237"/>
      <c r="G132" s="24" t="s">
        <v>18</v>
      </c>
      <c r="H132" s="65"/>
      <c r="I132" s="223"/>
      <c r="K132" s="18"/>
      <c r="L132" s="18"/>
      <c r="M132" s="18"/>
      <c r="N132" s="18"/>
      <c r="O132" s="18"/>
      <c r="P132" s="18"/>
      <c r="Q132" s="18"/>
      <c r="R132" s="18"/>
      <c r="S132" s="18"/>
      <c r="T132" s="18"/>
      <c r="U132" s="18"/>
    </row>
    <row r="133" spans="1:21" ht="52.8" x14ac:dyDescent="0.25">
      <c r="A133" s="233"/>
      <c r="B133" s="241"/>
      <c r="C133" s="49" t="s">
        <v>924</v>
      </c>
      <c r="D133" s="236"/>
      <c r="E133" s="234"/>
      <c r="F133" s="237"/>
      <c r="G133" s="24" t="s">
        <v>18</v>
      </c>
      <c r="H133" s="65"/>
      <c r="I133" s="223"/>
      <c r="K133" s="18"/>
      <c r="L133" s="18"/>
      <c r="M133" s="18"/>
      <c r="N133" s="18"/>
      <c r="O133" s="18"/>
      <c r="P133" s="18"/>
      <c r="Q133" s="18"/>
      <c r="R133" s="18"/>
      <c r="S133" s="18"/>
      <c r="T133" s="18"/>
      <c r="U133" s="18"/>
    </row>
    <row r="134" spans="1:21" ht="92.4" x14ac:dyDescent="0.25">
      <c r="A134" s="233"/>
      <c r="B134" s="61" t="s">
        <v>925</v>
      </c>
      <c r="C134" s="60"/>
      <c r="D134" s="54" t="s">
        <v>926</v>
      </c>
      <c r="E134" s="61" t="s">
        <v>927</v>
      </c>
      <c r="F134" s="64"/>
      <c r="G134" s="24" t="s">
        <v>18</v>
      </c>
      <c r="H134" s="65"/>
      <c r="I134" s="224"/>
      <c r="K134" s="18"/>
      <c r="L134" s="18"/>
      <c r="M134" s="18"/>
      <c r="N134" s="18"/>
      <c r="O134" s="18"/>
      <c r="P134" s="18"/>
      <c r="Q134" s="18"/>
      <c r="R134" s="18"/>
      <c r="S134" s="18"/>
      <c r="T134" s="18"/>
      <c r="U134" s="18"/>
    </row>
    <row r="135" spans="1:21" ht="79.2" x14ac:dyDescent="0.25">
      <c r="A135" s="233">
        <v>31</v>
      </c>
      <c r="B135" s="61" t="s">
        <v>928</v>
      </c>
      <c r="C135" s="54" t="s">
        <v>40</v>
      </c>
      <c r="D135" s="54" t="s">
        <v>30</v>
      </c>
      <c r="E135" s="61" t="s">
        <v>929</v>
      </c>
      <c r="F135" s="64"/>
      <c r="G135" s="24" t="s">
        <v>18</v>
      </c>
      <c r="H135" s="65"/>
      <c r="I135" s="222" t="s">
        <v>930</v>
      </c>
      <c r="K135" s="18"/>
      <c r="L135" s="18"/>
      <c r="M135" s="18"/>
      <c r="N135" s="18"/>
      <c r="O135" s="18"/>
      <c r="P135" s="18"/>
      <c r="Q135" s="18"/>
      <c r="R135" s="18"/>
      <c r="S135" s="18"/>
      <c r="T135" s="18"/>
      <c r="U135" s="18"/>
    </row>
    <row r="136" spans="1:21" ht="118.8" x14ac:dyDescent="0.25">
      <c r="A136" s="233"/>
      <c r="B136" s="61" t="s">
        <v>931</v>
      </c>
      <c r="C136" s="49" t="s">
        <v>932</v>
      </c>
      <c r="D136" s="54" t="s">
        <v>933</v>
      </c>
      <c r="E136" s="61" t="s">
        <v>934</v>
      </c>
      <c r="F136" s="64"/>
      <c r="G136" s="24" t="s">
        <v>18</v>
      </c>
      <c r="H136" s="65"/>
      <c r="I136" s="224"/>
      <c r="K136" s="18"/>
      <c r="L136" s="18"/>
      <c r="M136" s="18"/>
      <c r="N136" s="18"/>
      <c r="O136" s="18"/>
      <c r="P136" s="18"/>
      <c r="Q136" s="18"/>
      <c r="R136" s="18"/>
      <c r="S136" s="18"/>
      <c r="T136" s="18"/>
      <c r="U136" s="18"/>
    </row>
    <row r="137" spans="1:21" ht="79.2" x14ac:dyDescent="0.25">
      <c r="A137" s="68">
        <v>32</v>
      </c>
      <c r="B137" s="61" t="s">
        <v>935</v>
      </c>
      <c r="C137" s="60"/>
      <c r="D137" s="49" t="s">
        <v>936</v>
      </c>
      <c r="E137" s="61" t="s">
        <v>937</v>
      </c>
      <c r="F137" s="64"/>
      <c r="G137" s="24" t="s">
        <v>18</v>
      </c>
      <c r="H137" s="65"/>
      <c r="I137" s="48" t="s">
        <v>938</v>
      </c>
      <c r="K137" s="18"/>
      <c r="L137" s="18"/>
      <c r="M137" s="18"/>
      <c r="N137" s="18"/>
      <c r="O137" s="18"/>
      <c r="P137" s="18"/>
      <c r="Q137" s="18"/>
      <c r="R137" s="18"/>
      <c r="S137" s="18"/>
      <c r="T137" s="18"/>
      <c r="U137" s="18"/>
    </row>
    <row r="138" spans="1:21" ht="79.2" x14ac:dyDescent="0.25">
      <c r="A138" s="233">
        <v>33</v>
      </c>
      <c r="B138" s="241" t="s">
        <v>939</v>
      </c>
      <c r="C138" s="54" t="s">
        <v>940</v>
      </c>
      <c r="D138" s="49" t="s">
        <v>941</v>
      </c>
      <c r="E138" s="234" t="s">
        <v>942</v>
      </c>
      <c r="F138" s="237"/>
      <c r="G138" s="216" t="s">
        <v>18</v>
      </c>
      <c r="H138" s="239"/>
      <c r="I138" s="222" t="s">
        <v>943</v>
      </c>
      <c r="K138" s="18"/>
      <c r="L138" s="18"/>
      <c r="M138" s="18"/>
      <c r="N138" s="18"/>
      <c r="O138" s="18"/>
      <c r="P138" s="18"/>
      <c r="Q138" s="18"/>
      <c r="R138" s="18"/>
      <c r="S138" s="18"/>
      <c r="T138" s="18"/>
      <c r="U138" s="18"/>
    </row>
    <row r="139" spans="1:21" x14ac:dyDescent="0.25">
      <c r="A139" s="233"/>
      <c r="B139" s="241"/>
      <c r="C139" s="64" t="s">
        <v>944</v>
      </c>
      <c r="D139" s="235" t="s">
        <v>945</v>
      </c>
      <c r="E139" s="234"/>
      <c r="F139" s="237"/>
      <c r="G139" s="218"/>
      <c r="H139" s="240"/>
      <c r="I139" s="223"/>
      <c r="K139" s="18"/>
      <c r="L139" s="18"/>
      <c r="M139" s="18"/>
      <c r="N139" s="18"/>
      <c r="O139" s="18"/>
      <c r="P139" s="18"/>
      <c r="Q139" s="18"/>
      <c r="R139" s="18"/>
      <c r="S139" s="18"/>
      <c r="T139" s="18"/>
      <c r="U139" s="18"/>
    </row>
    <row r="140" spans="1:21" ht="26.4" x14ac:dyDescent="0.25">
      <c r="A140" s="233"/>
      <c r="B140" s="241"/>
      <c r="C140" s="49" t="s">
        <v>946</v>
      </c>
      <c r="D140" s="236"/>
      <c r="E140" s="234"/>
      <c r="F140" s="237"/>
      <c r="G140" s="24" t="s">
        <v>18</v>
      </c>
      <c r="H140" s="65"/>
      <c r="I140" s="223"/>
      <c r="K140" s="18"/>
      <c r="L140" s="18"/>
      <c r="M140" s="18"/>
      <c r="N140" s="18"/>
      <c r="O140" s="18"/>
      <c r="P140" s="18"/>
      <c r="Q140" s="18"/>
      <c r="R140" s="18"/>
      <c r="S140" s="18"/>
      <c r="T140" s="18"/>
      <c r="U140" s="18"/>
    </row>
    <row r="141" spans="1:21" x14ac:dyDescent="0.25">
      <c r="A141" s="233"/>
      <c r="B141" s="241"/>
      <c r="C141" s="64" t="s">
        <v>947</v>
      </c>
      <c r="D141" s="236"/>
      <c r="E141" s="234"/>
      <c r="F141" s="237"/>
      <c r="G141" s="24" t="s">
        <v>18</v>
      </c>
      <c r="H141" s="65"/>
      <c r="I141" s="223"/>
      <c r="K141" s="18"/>
      <c r="L141" s="18"/>
      <c r="M141" s="18"/>
      <c r="N141" s="18"/>
      <c r="O141" s="18"/>
      <c r="P141" s="18"/>
      <c r="Q141" s="18"/>
      <c r="R141" s="18"/>
      <c r="S141" s="18"/>
      <c r="T141" s="18"/>
      <c r="U141" s="18"/>
    </row>
    <row r="142" spans="1:21" ht="26.4" x14ac:dyDescent="0.25">
      <c r="A142" s="233"/>
      <c r="B142" s="241"/>
      <c r="C142" s="49" t="s">
        <v>948</v>
      </c>
      <c r="D142" s="236"/>
      <c r="E142" s="234"/>
      <c r="F142" s="237"/>
      <c r="G142" s="24" t="s">
        <v>18</v>
      </c>
      <c r="H142" s="65"/>
      <c r="I142" s="223"/>
      <c r="K142" s="18"/>
      <c r="L142" s="18"/>
      <c r="M142" s="18"/>
      <c r="N142" s="18"/>
      <c r="O142" s="18"/>
      <c r="P142" s="18"/>
      <c r="Q142" s="18"/>
      <c r="R142" s="18"/>
      <c r="S142" s="18"/>
      <c r="T142" s="18"/>
      <c r="U142" s="18"/>
    </row>
    <row r="143" spans="1:21" ht="66" x14ac:dyDescent="0.25">
      <c r="A143" s="233"/>
      <c r="B143" s="234" t="s">
        <v>949</v>
      </c>
      <c r="C143" s="69" t="s">
        <v>950</v>
      </c>
      <c r="D143" s="54" t="s">
        <v>398</v>
      </c>
      <c r="E143" s="234" t="s">
        <v>951</v>
      </c>
      <c r="F143" s="237"/>
      <c r="G143" s="24" t="s">
        <v>18</v>
      </c>
      <c r="H143" s="65"/>
      <c r="I143" s="223"/>
      <c r="K143" s="18"/>
      <c r="L143" s="18"/>
      <c r="M143" s="18"/>
      <c r="N143" s="18"/>
      <c r="O143" s="18"/>
      <c r="P143" s="18"/>
      <c r="Q143" s="18"/>
      <c r="R143" s="18"/>
      <c r="S143" s="18"/>
      <c r="T143" s="18"/>
      <c r="U143" s="18"/>
    </row>
    <row r="144" spans="1:21" ht="26.4" x14ac:dyDescent="0.25">
      <c r="A144" s="233"/>
      <c r="B144" s="234"/>
      <c r="C144" s="54" t="s">
        <v>400</v>
      </c>
      <c r="D144" s="235" t="s">
        <v>952</v>
      </c>
      <c r="E144" s="234"/>
      <c r="F144" s="237"/>
      <c r="G144" s="24" t="s">
        <v>18</v>
      </c>
      <c r="H144" s="65"/>
      <c r="I144" s="223"/>
      <c r="K144" s="18"/>
      <c r="L144" s="18"/>
      <c r="M144" s="18"/>
      <c r="N144" s="18"/>
      <c r="O144" s="18"/>
      <c r="P144" s="18"/>
      <c r="Q144" s="18"/>
      <c r="R144" s="18"/>
      <c r="S144" s="18"/>
      <c r="T144" s="18"/>
      <c r="U144" s="18"/>
    </row>
    <row r="145" spans="1:21" x14ac:dyDescent="0.25">
      <c r="A145" s="233"/>
      <c r="B145" s="234"/>
      <c r="C145" s="69" t="s">
        <v>953</v>
      </c>
      <c r="D145" s="235"/>
      <c r="E145" s="234"/>
      <c r="F145" s="237"/>
      <c r="G145" s="24" t="s">
        <v>18</v>
      </c>
      <c r="H145" s="65"/>
      <c r="I145" s="223"/>
      <c r="K145" s="18"/>
      <c r="L145" s="18"/>
      <c r="M145" s="18"/>
      <c r="N145" s="18"/>
      <c r="O145" s="18"/>
      <c r="P145" s="18"/>
      <c r="Q145" s="18"/>
      <c r="R145" s="18"/>
      <c r="S145" s="18"/>
      <c r="T145" s="18"/>
      <c r="U145" s="18"/>
    </row>
    <row r="146" spans="1:21" ht="26.4" x14ac:dyDescent="0.25">
      <c r="A146" s="233"/>
      <c r="B146" s="234"/>
      <c r="C146" s="54" t="s">
        <v>402</v>
      </c>
      <c r="D146" s="235"/>
      <c r="E146" s="234"/>
      <c r="F146" s="237"/>
      <c r="G146" s="24" t="s">
        <v>18</v>
      </c>
      <c r="H146" s="65"/>
      <c r="I146" s="224"/>
      <c r="K146" s="18"/>
      <c r="L146" s="18"/>
      <c r="M146" s="18"/>
      <c r="N146" s="18"/>
      <c r="O146" s="18"/>
      <c r="P146" s="18"/>
      <c r="Q146" s="18"/>
      <c r="R146" s="18"/>
      <c r="S146" s="18"/>
      <c r="T146" s="18"/>
      <c r="U146" s="18"/>
    </row>
  </sheetData>
  <autoFilter ref="G4:H146" xr:uid="{00000000-0009-0000-0000-000004000000}"/>
  <mergeCells count="113">
    <mergeCell ref="G63:G64"/>
    <mergeCell ref="H63:H64"/>
    <mergeCell ref="G70:G71"/>
    <mergeCell ref="H70:H71"/>
    <mergeCell ref="G61:G62"/>
    <mergeCell ref="H61:H62"/>
    <mergeCell ref="G124:G125"/>
    <mergeCell ref="H124:H125"/>
    <mergeCell ref="G138:G139"/>
    <mergeCell ref="H138:H139"/>
    <mergeCell ref="G75:G76"/>
    <mergeCell ref="H75:H76"/>
    <mergeCell ref="I75:I76"/>
    <mergeCell ref="G91:G92"/>
    <mergeCell ref="H91:H92"/>
    <mergeCell ref="I79:I80"/>
    <mergeCell ref="I82:I83"/>
    <mergeCell ref="I84:I101"/>
    <mergeCell ref="I102:I117"/>
    <mergeCell ref="I118:I134"/>
    <mergeCell ref="I135:I136"/>
    <mergeCell ref="G95:G96"/>
    <mergeCell ref="H95:H96"/>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A84:A101"/>
    <mergeCell ref="B85:B89"/>
    <mergeCell ref="E85:E89"/>
    <mergeCell ref="F85:F89"/>
    <mergeCell ref="C89:D89"/>
    <mergeCell ref="B91:B101"/>
    <mergeCell ref="D91:D94"/>
    <mergeCell ref="E91:E101"/>
    <mergeCell ref="F91:F101"/>
    <mergeCell ref="A75:A76"/>
    <mergeCell ref="B75:B76"/>
    <mergeCell ref="E75:E76"/>
    <mergeCell ref="F75:F76"/>
    <mergeCell ref="A79:A80"/>
    <mergeCell ref="A68:A69"/>
    <mergeCell ref="A70:A73"/>
    <mergeCell ref="B70:B73"/>
    <mergeCell ref="E70:E73"/>
    <mergeCell ref="F70:F7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s>
  <dataValidations count="1">
    <dataValidation type="list" allowBlank="1" showInputMessage="1" showErrorMessage="1" sqref="H5:H8 H12:H26 H30:H53 H55:H61 H63 H65:H70 H72:H75 H77:H91 H93:H95 H97:H124 H126:H138 H140:H146" xr:uid="{00000000-0002-0000-0400-000000000000}"/>
  </dataValidations>
  <pageMargins left="0.7" right="0.7" top="0.75" bottom="0.75" header="0.3" footer="0.3"/>
  <headerFooter>
    <oddHeader>&amp;L&amp;"Calibri"&amp;15&amp;K000000 Información Pública Clasificada&amp;1#_x000D_</oddHead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LISTA!$A$2:$A$5</xm:f>
          </x14:formula1>
          <xm:sqref>G5:G8 G12:G26 G30:G53 G55:G61 G63 G65:G70 G72:G75 G77:G91 G93:G95 G97:G124 G126:G138 G140:G146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2:D101"/>
  <sheetViews>
    <sheetView topLeftCell="A98" workbookViewId="0">
      <selection activeCell="E120" sqref="E120"/>
    </sheetView>
  </sheetViews>
  <sheetFormatPr baseColWidth="10" defaultColWidth="11.44140625" defaultRowHeight="14.4" x14ac:dyDescent="0.3"/>
  <cols>
    <col min="3" max="3" width="11.88671875" bestFit="1" customWidth="1"/>
    <col min="4" max="4" width="17.109375" customWidth="1"/>
  </cols>
  <sheetData>
    <row r="2" spans="2:4" ht="15.6" x14ac:dyDescent="0.3">
      <c r="B2" s="249" t="s">
        <v>954</v>
      </c>
      <c r="C2" s="249"/>
      <c r="D2" s="249"/>
    </row>
    <row r="3" spans="2:4" x14ac:dyDescent="0.3">
      <c r="B3" s="38" t="s">
        <v>955</v>
      </c>
      <c r="C3" s="38">
        <f>COUNTIF('Ley 1712'!A1:D112, "Si")</f>
        <v>0</v>
      </c>
      <c r="D3" s="71">
        <f>C3/C7</f>
        <v>0</v>
      </c>
    </row>
    <row r="4" spans="2:4" x14ac:dyDescent="0.3">
      <c r="B4" s="38" t="s">
        <v>18</v>
      </c>
      <c r="C4" s="38">
        <f>COUNTIF('Ley 1712'!A1:D112, "NO")</f>
        <v>7</v>
      </c>
      <c r="D4" s="71">
        <f>C4/C7</f>
        <v>8.0459770114942528E-2</v>
      </c>
    </row>
    <row r="5" spans="2:4" x14ac:dyDescent="0.3">
      <c r="B5" s="38" t="s">
        <v>956</v>
      </c>
      <c r="C5" s="38">
        <f>COUNTIF('Ley 1712'!A2:D113, "Parcial")</f>
        <v>0</v>
      </c>
      <c r="D5" s="71">
        <f>C5/C7</f>
        <v>0</v>
      </c>
    </row>
    <row r="6" spans="2:4" x14ac:dyDescent="0.3">
      <c r="B6" s="38" t="s">
        <v>8</v>
      </c>
      <c r="C6" s="38">
        <f>COUNTIF('Ley 1712'!A3:D114, "No Aplica")</f>
        <v>80</v>
      </c>
      <c r="D6" s="71">
        <f>C6/C7</f>
        <v>0.91954022988505746</v>
      </c>
    </row>
    <row r="7" spans="2:4" x14ac:dyDescent="0.3">
      <c r="B7" s="38"/>
      <c r="C7" s="38">
        <f>SUM(C3:C6)</f>
        <v>87</v>
      </c>
      <c r="D7" s="71">
        <v>1</v>
      </c>
    </row>
    <row r="27" spans="2:4" ht="30.75" customHeight="1" x14ac:dyDescent="0.3">
      <c r="B27" s="250" t="s">
        <v>957</v>
      </c>
      <c r="C27" s="250"/>
      <c r="D27" s="250"/>
    </row>
    <row r="28" spans="2:4" x14ac:dyDescent="0.3">
      <c r="B28" s="38" t="s">
        <v>955</v>
      </c>
      <c r="C28">
        <f>COUNTIF(Decreto103!A1:D216, "Si")</f>
        <v>0</v>
      </c>
      <c r="D28" s="71">
        <f>C28/C32</f>
        <v>0</v>
      </c>
    </row>
    <row r="29" spans="2:4" x14ac:dyDescent="0.3">
      <c r="B29" s="38" t="s">
        <v>18</v>
      </c>
      <c r="C29" s="72">
        <f>COUNTIF(Decreto103!C5:C216, "NO")</f>
        <v>47</v>
      </c>
      <c r="D29" s="71">
        <f>C29/C32</f>
        <v>0.27976190476190477</v>
      </c>
    </row>
    <row r="30" spans="2:4" x14ac:dyDescent="0.3">
      <c r="B30" s="38" t="s">
        <v>956</v>
      </c>
      <c r="C30" s="72">
        <f>COUNTIF(Decreto103!C6:C217, "Parcial")</f>
        <v>0</v>
      </c>
      <c r="D30" s="71">
        <f>C30/C32</f>
        <v>0</v>
      </c>
    </row>
    <row r="31" spans="2:4" x14ac:dyDescent="0.3">
      <c r="B31" s="38" t="s">
        <v>8</v>
      </c>
      <c r="C31" s="72">
        <f>COUNTIF(Decreto103!C7:C218, "No Aplica")</f>
        <v>121</v>
      </c>
      <c r="D31" s="71">
        <f>C31/C32</f>
        <v>0.72023809523809523</v>
      </c>
    </row>
    <row r="32" spans="2:4" x14ac:dyDescent="0.3">
      <c r="B32" s="38"/>
      <c r="C32" s="38">
        <f>SUM(C28:C31)</f>
        <v>168</v>
      </c>
      <c r="D32" s="71">
        <v>1</v>
      </c>
    </row>
    <row r="51" spans="2:4" ht="36" customHeight="1" x14ac:dyDescent="0.3">
      <c r="B51" s="251" t="s">
        <v>958</v>
      </c>
      <c r="C51" s="251"/>
      <c r="D51" s="251"/>
    </row>
    <row r="52" spans="2:4" x14ac:dyDescent="0.3">
      <c r="B52" s="38" t="s">
        <v>955</v>
      </c>
      <c r="C52" s="38" t="e">
        <f>COUNTIF(#REF!, "Si")</f>
        <v>#REF!</v>
      </c>
      <c r="D52" s="71" t="e">
        <f>C52/C56</f>
        <v>#REF!</v>
      </c>
    </row>
    <row r="53" spans="2:4" x14ac:dyDescent="0.3">
      <c r="B53" s="38" t="s">
        <v>18</v>
      </c>
      <c r="C53" s="38" t="e">
        <f>COUNTIF(#REF!, "No")</f>
        <v>#REF!</v>
      </c>
      <c r="D53" s="71" t="e">
        <f>C53/C56</f>
        <v>#REF!</v>
      </c>
    </row>
    <row r="54" spans="2:4" x14ac:dyDescent="0.3">
      <c r="B54" s="38" t="s">
        <v>956</v>
      </c>
      <c r="C54" s="38" t="e">
        <f>COUNTIF(#REF!, "Parcial")</f>
        <v>#REF!</v>
      </c>
      <c r="D54" s="71" t="e">
        <f>C54/C56</f>
        <v>#REF!</v>
      </c>
    </row>
    <row r="55" spans="2:4" x14ac:dyDescent="0.3">
      <c r="B55" s="38" t="s">
        <v>8</v>
      </c>
      <c r="C55" s="38" t="e">
        <f>COUNTIF(#REF!, "No Aplica")</f>
        <v>#REF!</v>
      </c>
      <c r="D55" s="71" t="e">
        <f>C55/C56</f>
        <v>#REF!</v>
      </c>
    </row>
    <row r="56" spans="2:4" x14ac:dyDescent="0.3">
      <c r="B56" s="38"/>
      <c r="C56" s="38" t="e">
        <f>SUM(C52:C55)</f>
        <v>#REF!</v>
      </c>
      <c r="D56" s="71">
        <v>1</v>
      </c>
    </row>
    <row r="74" spans="2:4" ht="47.25" customHeight="1" x14ac:dyDescent="0.3">
      <c r="B74" s="251" t="s">
        <v>959</v>
      </c>
      <c r="C74" s="251"/>
      <c r="D74" s="251"/>
    </row>
    <row r="75" spans="2:4" x14ac:dyDescent="0.3">
      <c r="B75" s="38" t="s">
        <v>955</v>
      </c>
      <c r="C75" s="38">
        <f>COUNTIF('ACTA CONTRALORIA'!A2:I146, "Si")</f>
        <v>0</v>
      </c>
      <c r="D75" s="71">
        <f>C75/C79</f>
        <v>0</v>
      </c>
    </row>
    <row r="76" spans="2:4" x14ac:dyDescent="0.3">
      <c r="B76" s="38" t="s">
        <v>18</v>
      </c>
      <c r="C76" s="38">
        <f>COUNTIF('ACTA CONTRALORIA'!A3:I147, "No")</f>
        <v>124</v>
      </c>
      <c r="D76" s="71">
        <f>C76/C79</f>
        <v>1</v>
      </c>
    </row>
    <row r="77" spans="2:4" x14ac:dyDescent="0.3">
      <c r="B77" s="38" t="s">
        <v>956</v>
      </c>
      <c r="C77" s="38">
        <f>COUNTIF('ACTA CONTRALORIA'!A4:I148, "Parcial")</f>
        <v>0</v>
      </c>
      <c r="D77" s="71">
        <f>C77/C79</f>
        <v>0</v>
      </c>
    </row>
    <row r="78" spans="2:4" x14ac:dyDescent="0.3">
      <c r="B78" s="38" t="s">
        <v>8</v>
      </c>
      <c r="C78" s="38">
        <f>COUNTIF('ACTA CONTRALORIA'!A5:I149, "No Aplica")</f>
        <v>0</v>
      </c>
      <c r="D78" s="71">
        <f>C78/C79</f>
        <v>0</v>
      </c>
    </row>
    <row r="79" spans="2:4" x14ac:dyDescent="0.3">
      <c r="B79" s="38"/>
      <c r="C79" s="38">
        <f>SUM(C75:C78)</f>
        <v>124</v>
      </c>
      <c r="D79" s="71">
        <v>1</v>
      </c>
    </row>
    <row r="96" spans="2:4" ht="15.6" x14ac:dyDescent="0.3">
      <c r="B96" s="252" t="s">
        <v>960</v>
      </c>
      <c r="C96" s="252"/>
      <c r="D96" s="252"/>
    </row>
    <row r="97" spans="2:4" x14ac:dyDescent="0.3">
      <c r="B97" s="38" t="s">
        <v>955</v>
      </c>
      <c r="C97" s="38" t="e">
        <f>COUNTIF(#REF!, "Si")</f>
        <v>#REF!</v>
      </c>
      <c r="D97" s="71" t="e">
        <f>C97/C101</f>
        <v>#REF!</v>
      </c>
    </row>
    <row r="98" spans="2:4" x14ac:dyDescent="0.3">
      <c r="B98" s="38" t="s">
        <v>18</v>
      </c>
      <c r="C98" s="38" t="e">
        <f>COUNTIF(#REF!, "No")</f>
        <v>#REF!</v>
      </c>
      <c r="D98" s="71" t="e">
        <f>C98/C101</f>
        <v>#REF!</v>
      </c>
    </row>
    <row r="99" spans="2:4" x14ac:dyDescent="0.3">
      <c r="B99" s="38" t="s">
        <v>956</v>
      </c>
      <c r="C99" s="38" t="e">
        <f>COUNTIF(#REF!, "Parcial")</f>
        <v>#REF!</v>
      </c>
      <c r="D99" s="71" t="e">
        <f>C99/C101</f>
        <v>#REF!</v>
      </c>
    </row>
    <row r="100" spans="2:4" x14ac:dyDescent="0.3">
      <c r="B100" s="38" t="s">
        <v>8</v>
      </c>
      <c r="C100" s="38" t="e">
        <f>COUNTIF(#REF!, "No Aplica")</f>
        <v>#REF!</v>
      </c>
      <c r="D100" s="71" t="e">
        <f>C100/C101</f>
        <v>#REF!</v>
      </c>
    </row>
    <row r="101" spans="2:4" x14ac:dyDescent="0.3">
      <c r="B101" s="38"/>
      <c r="C101" s="38" t="e">
        <f>SUM(C97:C100)</f>
        <v>#REF!</v>
      </c>
      <c r="D101" s="71">
        <v>1</v>
      </c>
    </row>
  </sheetData>
  <mergeCells count="5">
    <mergeCell ref="B2:D2"/>
    <mergeCell ref="B27:D27"/>
    <mergeCell ref="B51:D51"/>
    <mergeCell ref="B74:D74"/>
    <mergeCell ref="B96:D96"/>
  </mergeCells>
  <pageMargins left="0.7" right="0.7" top="0.75" bottom="0.75" header="0.3" footer="0.3"/>
  <pageSetup orientation="portrait"/>
  <headerFooter>
    <oddHeader>&amp;L&amp;"Calibri"&amp;15&amp;K000000 Información Pública Clasificada&amp;1#_x000D_</oddHead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A42"/>
  <sheetViews>
    <sheetView topLeftCell="A22" workbookViewId="0">
      <selection activeCell="E41" sqref="E41"/>
    </sheetView>
  </sheetViews>
  <sheetFormatPr baseColWidth="10" defaultColWidth="11.44140625" defaultRowHeight="14.4" x14ac:dyDescent="0.3"/>
  <cols>
    <col min="1" max="1" width="105.33203125" bestFit="1" customWidth="1"/>
  </cols>
  <sheetData>
    <row r="1" spans="1:1" x14ac:dyDescent="0.3">
      <c r="A1" s="6" t="s">
        <v>4</v>
      </c>
    </row>
    <row r="2" spans="1:1" x14ac:dyDescent="0.3">
      <c r="A2" t="s">
        <v>955</v>
      </c>
    </row>
    <row r="3" spans="1:1" x14ac:dyDescent="0.3">
      <c r="A3" t="s">
        <v>18</v>
      </c>
    </row>
    <row r="4" spans="1:1" x14ac:dyDescent="0.3">
      <c r="A4" t="s">
        <v>956</v>
      </c>
    </row>
    <row r="5" spans="1:1" x14ac:dyDescent="0.3">
      <c r="A5" t="s">
        <v>8</v>
      </c>
    </row>
    <row r="10" spans="1:1" ht="21" x14ac:dyDescent="0.3">
      <c r="A10" s="19" t="s">
        <v>961</v>
      </c>
    </row>
    <row r="11" spans="1:1" ht="21" x14ac:dyDescent="0.3">
      <c r="A11" s="19" t="s">
        <v>962</v>
      </c>
    </row>
    <row r="12" spans="1:1" ht="21" x14ac:dyDescent="0.3">
      <c r="A12" s="19" t="s">
        <v>432</v>
      </c>
    </row>
    <row r="13" spans="1:1" ht="21" x14ac:dyDescent="0.3">
      <c r="A13" s="19" t="s">
        <v>963</v>
      </c>
    </row>
    <row r="14" spans="1:1" ht="21" x14ac:dyDescent="0.3">
      <c r="A14" s="19" t="s">
        <v>964</v>
      </c>
    </row>
    <row r="15" spans="1:1" ht="21" x14ac:dyDescent="0.3">
      <c r="A15" s="20" t="s">
        <v>595</v>
      </c>
    </row>
    <row r="16" spans="1:1" ht="21" x14ac:dyDescent="0.3">
      <c r="A16" s="21" t="s">
        <v>965</v>
      </c>
    </row>
    <row r="17" spans="1:1" ht="21" x14ac:dyDescent="0.3">
      <c r="A17" s="21" t="s">
        <v>966</v>
      </c>
    </row>
    <row r="18" spans="1:1" ht="21" x14ac:dyDescent="0.3">
      <c r="A18" s="21" t="s">
        <v>967</v>
      </c>
    </row>
    <row r="19" spans="1:1" ht="21" x14ac:dyDescent="0.3">
      <c r="A19" s="21" t="s">
        <v>968</v>
      </c>
    </row>
    <row r="20" spans="1:1" ht="21" x14ac:dyDescent="0.3">
      <c r="A20" s="21" t="s">
        <v>969</v>
      </c>
    </row>
    <row r="21" spans="1:1" ht="21" x14ac:dyDescent="0.3">
      <c r="A21" s="21" t="s">
        <v>970</v>
      </c>
    </row>
    <row r="22" spans="1:1" ht="21" x14ac:dyDescent="0.3">
      <c r="A22" s="20" t="s">
        <v>971</v>
      </c>
    </row>
    <row r="23" spans="1:1" ht="21" x14ac:dyDescent="0.3">
      <c r="A23" s="21" t="s">
        <v>972</v>
      </c>
    </row>
    <row r="24" spans="1:1" ht="21" x14ac:dyDescent="0.3">
      <c r="A24" s="21" t="s">
        <v>973</v>
      </c>
    </row>
    <row r="25" spans="1:1" ht="21" x14ac:dyDescent="0.3">
      <c r="A25" s="21" t="s">
        <v>974</v>
      </c>
    </row>
    <row r="26" spans="1:1" ht="21" x14ac:dyDescent="0.3">
      <c r="A26" s="20" t="s">
        <v>975</v>
      </c>
    </row>
    <row r="27" spans="1:1" ht="21" x14ac:dyDescent="0.3">
      <c r="A27" s="21" t="s">
        <v>976</v>
      </c>
    </row>
    <row r="28" spans="1:1" ht="21" x14ac:dyDescent="0.3">
      <c r="A28" s="21" t="s">
        <v>977</v>
      </c>
    </row>
    <row r="29" spans="1:1" ht="21" x14ac:dyDescent="0.3">
      <c r="A29" s="20" t="s">
        <v>978</v>
      </c>
    </row>
    <row r="30" spans="1:1" ht="21" x14ac:dyDescent="0.3">
      <c r="A30" s="21" t="s">
        <v>979</v>
      </c>
    </row>
    <row r="31" spans="1:1" ht="21" x14ac:dyDescent="0.3">
      <c r="A31" s="21" t="s">
        <v>980</v>
      </c>
    </row>
    <row r="32" spans="1:1" ht="21" x14ac:dyDescent="0.3">
      <c r="A32" s="21" t="s">
        <v>981</v>
      </c>
    </row>
    <row r="33" spans="1:1" ht="21" x14ac:dyDescent="0.3">
      <c r="A33" s="21" t="s">
        <v>982</v>
      </c>
    </row>
    <row r="34" spans="1:1" ht="21" x14ac:dyDescent="0.3">
      <c r="A34" s="20" t="s">
        <v>983</v>
      </c>
    </row>
    <row r="35" spans="1:1" ht="21" x14ac:dyDescent="0.4">
      <c r="A35" s="22" t="s">
        <v>984</v>
      </c>
    </row>
    <row r="36" spans="1:1" ht="21" x14ac:dyDescent="0.4">
      <c r="A36" s="22" t="s">
        <v>985</v>
      </c>
    </row>
    <row r="37" spans="1:1" ht="21" x14ac:dyDescent="0.3">
      <c r="A37" s="19" t="s">
        <v>986</v>
      </c>
    </row>
    <row r="38" spans="1:1" ht="21" x14ac:dyDescent="0.3">
      <c r="A38" s="19" t="s">
        <v>987</v>
      </c>
    </row>
    <row r="39" spans="1:1" ht="21" x14ac:dyDescent="0.3">
      <c r="A39" s="19" t="s">
        <v>988</v>
      </c>
    </row>
    <row r="40" spans="1:1" ht="21" x14ac:dyDescent="0.3">
      <c r="A40" s="19" t="s">
        <v>989</v>
      </c>
    </row>
    <row r="41" spans="1:1" ht="21" x14ac:dyDescent="0.3">
      <c r="A41" s="19" t="s">
        <v>990</v>
      </c>
    </row>
    <row r="42" spans="1:1" ht="21" x14ac:dyDescent="0.3">
      <c r="A42" s="19" t="s">
        <v>991</v>
      </c>
    </row>
  </sheetData>
  <pageMargins left="0.7" right="0.7" top="0.75" bottom="0.75" header="0.3" footer="0.3"/>
  <headerFooter>
    <oddHeader>&amp;L&amp;"Calibri"&amp;15&amp;K000000 Información Pública Clasificada&amp;1#_x000D_</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B9E6F4DFCCDD945A701B88892EDE63F" ma:contentTypeVersion="14" ma:contentTypeDescription="Crear nuevo documento." ma:contentTypeScope="" ma:versionID="636f02bb05c9b100286295a962298f15">
  <xsd:schema xmlns:xsd="http://www.w3.org/2001/XMLSchema" xmlns:xs="http://www.w3.org/2001/XMLSchema" xmlns:p="http://schemas.microsoft.com/office/2006/metadata/properties" xmlns:ns1="http://schemas.microsoft.com/sharepoint/v3" xmlns:ns3="cb51ad24-1981-4402-94a4-8914263e8b2c" xmlns:ns4="82242dfa-0cfe-4194-9410-c7fdbc7332a0" targetNamespace="http://schemas.microsoft.com/office/2006/metadata/properties" ma:root="true" ma:fieldsID="8cb36a099aebe4d283858fd67ead17c5" ns1:_="" ns3:_="" ns4:_="">
    <xsd:import namespace="http://schemas.microsoft.com/sharepoint/v3"/>
    <xsd:import namespace="cb51ad24-1981-4402-94a4-8914263e8b2c"/>
    <xsd:import namespace="82242dfa-0cfe-4194-9410-c7fdbc7332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1:_ip_UnifiedCompliancePolicyProperties" minOccurs="0"/>
                <xsd:element ref="ns1:_ip_UnifiedCompliancePolicyUIAc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iedades de la Directiva de cumplimiento unificado" ma:hidden="true" ma:internalName="_ip_UnifiedCompliancePolicyProperties">
      <xsd:simpleType>
        <xsd:restriction base="dms:Note"/>
      </xsd:simpleType>
    </xsd:element>
    <xsd:element name="_ip_UnifiedCompliancePolicyUIAction" ma:index="19"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1ad24-1981-4402-94a4-8914263e8b2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242dfa-0cfe-4194-9410-c7fdbc7332a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B2DB7C5-C392-4B33-A492-09E6D344698F}">
  <ds:schemaRefs>
    <ds:schemaRef ds:uri="http://schemas.microsoft.com/sharepoint/v3/contenttype/forms"/>
  </ds:schemaRefs>
</ds:datastoreItem>
</file>

<file path=customXml/itemProps2.xml><?xml version="1.0" encoding="utf-8"?>
<ds:datastoreItem xmlns:ds="http://schemas.openxmlformats.org/officeDocument/2006/customXml" ds:itemID="{215DB90A-808A-4C9F-8730-F6521703C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1ad24-1981-4402-94a4-8914263e8b2c"/>
    <ds:schemaRef ds:uri="82242dfa-0cfe-4194-9410-c7fdbc733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D18CDB-0B72-490A-8158-D20374B8DDE1}">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Ley 1712</vt:lpstr>
      <vt:lpstr>Decreto103</vt:lpstr>
      <vt:lpstr>LINK DE TRANSPARENCIA</vt:lpstr>
      <vt:lpstr>MENÚ DESTACADO </vt:lpstr>
      <vt:lpstr>ACTA CONTRALORIA</vt:lpstr>
      <vt:lpstr>RESULTADOS</vt:lpstr>
      <vt:lpstr>LISTA</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Franklin Gil</cp:lastModifiedBy>
  <cp:revision/>
  <dcterms:created xsi:type="dcterms:W3CDTF">2016-03-14T22:18:33Z</dcterms:created>
  <dcterms:modified xsi:type="dcterms:W3CDTF">2025-01-09T20:30:47Z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0x010100EB9E6F4DFCCDD945A701B88892EDE63F</vt:lpwstr>
  </property>
  <property fmtid="{D5CDD505-2E9C-101B-9397-08002B2CF9AE}" pid="3" name="MSIP_Label_52b498cd-7a81-4486-9103-65b5717baee6_Enabled">
    <vt:lpwstr>true</vt:lpwstr>
  </property>
  <property fmtid="{D5CDD505-2E9C-101B-9397-08002B2CF9AE}" pid="4" name="MSIP_Label_52b498cd-7a81-4486-9103-65b5717baee6_SetDate">
    <vt:lpwstr>2022-11-08T21:39:57Z</vt:lpwstr>
  </property>
  <property fmtid="{D5CDD505-2E9C-101B-9397-08002B2CF9AE}" pid="5" name="MSIP_Label_52b498cd-7a81-4486-9103-65b5717baee6_Method">
    <vt:lpwstr>Standard</vt:lpwstr>
  </property>
  <property fmtid="{D5CDD505-2E9C-101B-9397-08002B2CF9AE}" pid="6" name="MSIP_Label_52b498cd-7a81-4486-9103-65b5717baee6_Name">
    <vt:lpwstr>Información Pública Clasificada</vt:lpwstr>
  </property>
  <property fmtid="{D5CDD505-2E9C-101B-9397-08002B2CF9AE}" pid="7" name="MSIP_Label_52b498cd-7a81-4486-9103-65b5717baee6_SiteId">
    <vt:lpwstr>27864e10-5be4-4d4f-adb5-bbab512029e8</vt:lpwstr>
  </property>
  <property fmtid="{D5CDD505-2E9C-101B-9397-08002B2CF9AE}" pid="8" name="MSIP_Label_52b498cd-7a81-4486-9103-65b5717baee6_ActionId">
    <vt:lpwstr>24bc91ff-aa6e-4885-a8fe-9b0e27ea87bd</vt:lpwstr>
  </property>
  <property fmtid="{D5CDD505-2E9C-101B-9397-08002B2CF9AE}" pid="9" name="MSIP_Label_52b498cd-7a81-4486-9103-65b5717baee6_ContentBits">
    <vt:lpwstr>1</vt:lpwstr>
  </property>
</Properties>
</file>