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sortiz\Desktop\CAROL SANCHEZ\IA-007-2016\Ultima versión\"/>
    </mc:Choice>
  </mc:AlternateContent>
  <bookViews>
    <workbookView xWindow="0" yWindow="0" windowWidth="20490" windowHeight="7455"/>
  </bookViews>
  <sheets>
    <sheet name="MATRIZ DE RIESGOS" sheetId="1" r:id="rId1"/>
    <sheet name="TABLA DE PROBABILIDAD" sheetId="2" r:id="rId2"/>
    <sheet name="TABLA DE IMPACTO" sheetId="3" r:id="rId3"/>
    <sheet name="IMPACTOLEGAL" sheetId="4" r:id="rId4"/>
    <sheet name="IMPACTO OPERATIVO" sheetId="5" r:id="rId5"/>
    <sheet name="IMPACTO DEL RIESGO" sheetId="6" r:id="rId6"/>
    <sheet name="VALORACIÓN DEL RIESGO" sheetId="7" r:id="rId7"/>
    <sheet name="CATEGORIA DEL RIESGO" sheetId="8" r:id="rId8"/>
  </sheets>
  <definedNames>
    <definedName name="_xlnm.Print_Area" localSheetId="0">'MATRIZ DE RIESGOS'!$C$2:$Q$36</definedName>
    <definedName name="_xlnm.Print_Titles" localSheetId="0">'MATRIZ DE RIESGOS'!$2:$9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4" i="1"/>
  <c r="O10" i="1"/>
</calcChain>
</file>

<file path=xl/comments1.xml><?xml version="1.0" encoding="utf-8"?>
<comments xmlns="http://schemas.openxmlformats.org/spreadsheetml/2006/main">
  <authors>
    <author>Sandra Paola Zaldua Contreras</author>
  </authors>
  <commentList>
    <comment ref="D24" authorId="0" shapeId="0">
      <text>
        <r>
          <rPr>
            <b/>
            <sz val="9"/>
            <color indexed="81"/>
            <rFont val="Tahoma"/>
            <charset val="1"/>
          </rPr>
          <t>Sandra Paola Zaldua Contreras:</t>
        </r>
        <r>
          <rPr>
            <sz val="9"/>
            <color indexed="81"/>
            <rFont val="Tahoma"/>
            <charset val="1"/>
          </rPr>
          <t xml:space="preserve">
Esta y los siguientes riesgos podrían unificarse en uno general. </t>
        </r>
      </text>
    </comment>
  </commentList>
</comments>
</file>

<file path=xl/sharedStrings.xml><?xml version="1.0" encoding="utf-8"?>
<sst xmlns="http://schemas.openxmlformats.org/spreadsheetml/2006/main" count="331" uniqueCount="185">
  <si>
    <t>INSTITUTO COLOMBIANO PARA LA EVALUACIÓN DE LA EDUCACIÓN</t>
  </si>
  <si>
    <t>OBJETIVO:</t>
  </si>
  <si>
    <t>Riesgo</t>
  </si>
  <si>
    <t>Probabilidad</t>
  </si>
  <si>
    <t>Impacto</t>
  </si>
  <si>
    <t>Valoración</t>
  </si>
  <si>
    <t>Evaluación Riesgo</t>
  </si>
  <si>
    <t>Calificación</t>
  </si>
  <si>
    <t>TABLA DE PROBABILIDAD</t>
  </si>
  <si>
    <t>NIVEL</t>
  </si>
  <si>
    <t>DESCRIPCIÓN</t>
  </si>
  <si>
    <t>DESCRIPTOR</t>
  </si>
  <si>
    <t>DESCRICIÓN</t>
  </si>
  <si>
    <t>FRECUENCIA</t>
  </si>
  <si>
    <t>Raro</t>
  </si>
  <si>
    <t>Improbable</t>
  </si>
  <si>
    <t>Posible</t>
  </si>
  <si>
    <t>Probable</t>
  </si>
  <si>
    <t>Casi seguro</t>
  </si>
  <si>
    <t>El evento puede ocurrir solo en circunstancias excepcionales.</t>
  </si>
  <si>
    <t>No se ha presentado en los últimos 5 años.</t>
  </si>
  <si>
    <t>El evento puede ocurrir en algún momento.</t>
  </si>
  <si>
    <t>Al menos de una vez en los últimos 5 años.</t>
  </si>
  <si>
    <t>El evento podría ocurrir en algún momneto.</t>
  </si>
  <si>
    <t>Al menos una vez en en los últimos 2 años.</t>
  </si>
  <si>
    <t>El evento probablemente ocurrirá en la mayoria de las circunstancias.</t>
  </si>
  <si>
    <t>Al menos una vez en el último año.</t>
  </si>
  <si>
    <t>Se espera que el evento ocurra enla mayoria de las circunstancias.</t>
  </si>
  <si>
    <t>Má de una vez al año.</t>
  </si>
  <si>
    <t>Insignificante</t>
  </si>
  <si>
    <t>Menor</t>
  </si>
  <si>
    <t>Moderado</t>
  </si>
  <si>
    <t>Mayor</t>
  </si>
  <si>
    <t>Catastrófico</t>
  </si>
  <si>
    <t>Si el hecho llegara a presentarse, tendría consecuencias o efectos minimos sobre la entidad.</t>
  </si>
  <si>
    <t>Si el hecho llegara a presentarse, tendía bajo impacto o efecto sobre la entidad.</t>
  </si>
  <si>
    <t>Si el hecho llegara a presentarse, tendría medianas consecuencias o efectos sobre la entidad.</t>
  </si>
  <si>
    <t>Si el hecho llegara a presentarse, tendría altas consecuencias o efectos sobre la entidad.</t>
  </si>
  <si>
    <t xml:space="preserve">Si el hecho llegara a presentarse, tendría desastrosas consecuencias o efectos sobre la entidad. </t>
  </si>
  <si>
    <t>TABLA DE IMPACTO</t>
  </si>
  <si>
    <t>IMPACTO LEGAL</t>
  </si>
  <si>
    <t>CONCEPTO</t>
  </si>
  <si>
    <t>Multas</t>
  </si>
  <si>
    <t>Investigación Fiscal</t>
  </si>
  <si>
    <t>Intervención - Sanción</t>
  </si>
  <si>
    <t>Demanas</t>
  </si>
  <si>
    <t>Investigación Disciplinaria</t>
  </si>
  <si>
    <t>IMPACTO OPERATIVO</t>
  </si>
  <si>
    <t>Ajustes a una actividad condreta.</t>
  </si>
  <si>
    <t xml:space="preserve">Cambio en los procedimientos. </t>
  </si>
  <si>
    <t>Cambio en la interacción de los procesos.</t>
  </si>
  <si>
    <t>Intermitencia en el sevicio.</t>
  </si>
  <si>
    <t>Paro total del proceso.</t>
  </si>
  <si>
    <t>Consecuencia</t>
  </si>
  <si>
    <t>Total</t>
  </si>
  <si>
    <t>IMPACTO DEL RIESGO</t>
  </si>
  <si>
    <t>Calificación Cualitativa</t>
  </si>
  <si>
    <t>Obstruye la ejecución del contrato de manera intrascendente.</t>
  </si>
  <si>
    <t>Dificulta la ejecución del contrato de manera baja, aplicando medidas mínimas se pueden lograr el objeto contractual</t>
  </si>
  <si>
    <t>Afecta la ejecución del contrato sin alterar el beneficio para las partes</t>
  </si>
  <si>
    <t>Obstruye la ejecución
del contrato
sustancialmente pero
aun así permite la
consecución del
objeto contractual</t>
  </si>
  <si>
    <t>Perturba la ejecución del contrato de manera grave imposibilitando la consecución del objeto contractual.</t>
  </si>
  <si>
    <t>Calificación Monetaria</t>
  </si>
  <si>
    <t>Los sobrecostos no
representan más del uno
por ciento (1%) del valor del
contrato.</t>
  </si>
  <si>
    <t>Los sobrecostos no representan más del cinco por ciento (5%) del valor del contrato.</t>
  </si>
  <si>
    <t>Genera un impacto
sobre el valor del
contrato entre el
cinco (5%) y el quince
por ciento (15%).</t>
  </si>
  <si>
    <t>Incrementa el valor
del contrato entre el
quince (15%) y el
treinta por ciento
(30%).</t>
  </si>
  <si>
    <t>Impacto sobre el valor
del contrato en más
del treinta por ciento
(30%).</t>
  </si>
  <si>
    <t>Categoría</t>
  </si>
  <si>
    <t>Catástrofico</t>
  </si>
  <si>
    <t>Raro (puede ocurrir
excepcionalmente)</t>
  </si>
  <si>
    <t>Improbable (puede ocurrir
ocasionalmente)</t>
  </si>
  <si>
    <t>Posible (puede ocurrir en
cualquier momento futuro)</t>
  </si>
  <si>
    <t>Probable (probablemente va
a ocurrir)</t>
  </si>
  <si>
    <t>Casi cierto (ocurre en la
mayoría de circunstancias)</t>
  </si>
  <si>
    <t>Valoración del Riesgo</t>
  </si>
  <si>
    <t xml:space="preserve">8, 9 y 10 </t>
  </si>
  <si>
    <t>Riesgo extremo</t>
  </si>
  <si>
    <t xml:space="preserve">6 y 7 </t>
  </si>
  <si>
    <t>Riesgo alto</t>
  </si>
  <si>
    <t>Riesgo medio</t>
  </si>
  <si>
    <t xml:space="preserve">2, 3 y 4 </t>
  </si>
  <si>
    <t>Riesgo bajo</t>
  </si>
  <si>
    <t>CONVOCATORIA PÚBLICA - 2016</t>
  </si>
  <si>
    <t>Calificación de Impacto después del Tratamiento</t>
  </si>
  <si>
    <r>
      <rPr>
        <b/>
        <sz val="10"/>
        <color theme="1"/>
        <rFont val="Arial"/>
        <family val="2"/>
      </rPr>
      <t xml:space="preserve">REPUBLICA DE COLOMBIA </t>
    </r>
    <r>
      <rPr>
        <sz val="10"/>
        <color theme="1"/>
        <rFont val="Arial"/>
        <family val="2"/>
      </rPr>
      <t xml:space="preserve">                         </t>
    </r>
  </si>
  <si>
    <t>Intervención, sanción y/o demanda</t>
  </si>
  <si>
    <t xml:space="preserve">Cumplimiento (Legal) </t>
  </si>
  <si>
    <t>Clasificación</t>
  </si>
  <si>
    <t>Fuente</t>
  </si>
  <si>
    <t>Servidor(es) Público(s) que proyecta(n) y/o suscribe(n) el estudio previo.</t>
  </si>
  <si>
    <t>Seguimiento detallado al cumplimiento de los lineamientos contractuales.                                                     Exigir al contratista la entrega oportuna de los informes descritos en el contrato</t>
  </si>
  <si>
    <t xml:space="preserve">Seguimiento detallado al cumplimiento de los lineamientos contractuales.                                         (Auditoria y monitoreo permanente de procesos)   </t>
  </si>
  <si>
    <t xml:space="preserve">FIRMA DEL CONTRATISTA: </t>
  </si>
  <si>
    <t xml:space="preserve">MATRIZ DE RIESGO </t>
  </si>
  <si>
    <t>Suscripción de acuerdo de confidencialidad (Póliza de cumplimiento) por parte de los contratistas</t>
  </si>
  <si>
    <t xml:space="preserve"> Intervención, sanción y/o demanda</t>
  </si>
  <si>
    <t xml:space="preserve">Seguimiento detallado al cumplimiento de los lineamientos contractuales.                                         (Auditoria y monitoreo permanente de procesos)  </t>
  </si>
  <si>
    <t>Capacidad Tecnológica                             (Contratista)</t>
  </si>
  <si>
    <t>Falta de Implementación de Tecnología de Punta</t>
  </si>
  <si>
    <t>Transferencia de Labor                              (Terceras partes)</t>
  </si>
  <si>
    <t>Estratégico</t>
  </si>
  <si>
    <t>Fuga de Información.                            (Confidencial)</t>
  </si>
  <si>
    <t>El contratista no cumple con todas y/o alguna de las obligaciones   (Contractuales)</t>
  </si>
  <si>
    <t xml:space="preserve">Errores Conteo Hojas de Respuestas </t>
  </si>
  <si>
    <t>Listado de Registro y Asistencia (Faltantes)</t>
  </si>
  <si>
    <t>Actas de Sesión                                        (Faltantes)</t>
  </si>
  <si>
    <t>Hojas de Respuestas mal Apiladas</t>
  </si>
  <si>
    <t>Operativos</t>
  </si>
  <si>
    <t>Seguimiento detallado al cumplimiento de los lineamientos contractuales.                                            (Auditoria y monitoreo permanente de procesos)</t>
  </si>
  <si>
    <t>Alto</t>
  </si>
  <si>
    <t xml:space="preserve">Medio      (Alto)     </t>
  </si>
  <si>
    <t>Medio      (Alto)</t>
  </si>
  <si>
    <t>Perdida y/o alteración de la Información</t>
  </si>
  <si>
    <t>Perdida del activo y/o Control de la Información</t>
  </si>
  <si>
    <t>Mala Calidad en la                                           Labor Realizada</t>
  </si>
  <si>
    <t xml:space="preserve">Tecnología       Cumplimiento (Legal)  </t>
  </si>
  <si>
    <t xml:space="preserve">Técnico Cumplimiento (Legal) </t>
  </si>
  <si>
    <t>Falla en el Conteo, Control y/o Revisión del Listado de Registros y Asistencia</t>
  </si>
  <si>
    <t>Falla en el Control y/o Revisión Producción del Material</t>
  </si>
  <si>
    <t>Falla en le Conteo, Control y/o Revisión de las Hojas de Respuesta</t>
  </si>
  <si>
    <t>Falla en el Conteo, Control y/o Revisión de Actas de Sesión</t>
  </si>
  <si>
    <t>Falla en el Control y/o Revisión del Hojas de Respuestas</t>
  </si>
  <si>
    <t>Paros, manifestaciones, protestas de la comunidad, gremios, indígenas que impidan la correcta ejecución de las actividades del contrato.</t>
  </si>
  <si>
    <t>Implementar planes de contingencia que pueda cubrir estas eventualidades.</t>
  </si>
  <si>
    <t>No se puede desarollar la prueba</t>
  </si>
  <si>
    <t>Intervención</t>
  </si>
  <si>
    <t>Tranferencia del Riesgo Economico</t>
  </si>
  <si>
    <t>El riesgo se traslade al contratista en atención a su experticia en el manejo y posibilidad de administración efectiva de los riesgos económicos</t>
  </si>
  <si>
    <t>PROCESO: IMPRESIÓN, EMPAQUE PRIMARIO Y LECTURAS DE HOJAS DE RESPUESTAS</t>
  </si>
  <si>
    <t>Agotamiento prematuro de los recursos o suministros para el presente contrato</t>
  </si>
  <si>
    <t>Financiero</t>
  </si>
  <si>
    <t>Apropiar los recursos suficientes para cubrir todas las necesidades contratadas.</t>
  </si>
  <si>
    <t>Medio Alto</t>
  </si>
  <si>
    <t>Falta de Recursos para Ejecutar la Actividad</t>
  </si>
  <si>
    <t>Social/Operativo</t>
  </si>
  <si>
    <t>Asignación del Riesgo</t>
  </si>
  <si>
    <t>El contratista</t>
  </si>
  <si>
    <t>¿A quién afecta?</t>
  </si>
  <si>
    <t>ICFES</t>
  </si>
  <si>
    <t>Compartida (contratista- ICFES)</t>
  </si>
  <si>
    <t>Controles Existentes                                        Recomendaciones (Forma de mitigarlo)</t>
  </si>
  <si>
    <t>Persona responsable por implementar el tratamiento</t>
  </si>
  <si>
    <t>Servidor público designado como supervisor</t>
  </si>
  <si>
    <t xml:space="preserve"> Variciación de condiciones macroeconómicas </t>
  </si>
  <si>
    <t xml:space="preserve">Seguimiento detallado al cumplimiento de los lineamientos contractuales.                                                     Exigir al contratista la entrega oportuna de los informes descritos en el contrato. Suscripción de acuerdo de confidencialidad  y solicitud de Póliza de cumplimiento) por parte de los contratistas. </t>
  </si>
  <si>
    <t xml:space="preserve">Que los estudios previos no se conformen correctamente </t>
  </si>
  <si>
    <t>Que se seleccione una oferta artificialmente baja</t>
  </si>
  <si>
    <t>La descripción del servicio requerido no  es clara.</t>
  </si>
  <si>
    <t>Riesgo de que no se firme el contrato</t>
  </si>
  <si>
    <t>Riesgo que no se presenten las garantías requeridas en los documentos del proceso de contratación o que su presentación sea tardía</t>
  </si>
  <si>
    <t>Interno</t>
  </si>
  <si>
    <t>Externo</t>
  </si>
  <si>
    <t>Riesgo Operacional</t>
  </si>
  <si>
    <t>Financieros –Económicos, operacional, legales y negocios</t>
  </si>
  <si>
    <t>Operacional</t>
  </si>
  <si>
    <t xml:space="preserve">Defectuosa realización del estudio de mercado y sector, que origina una inadecuada fijación del presupuesto. </t>
  </si>
  <si>
    <t xml:space="preserve">No Cumplimiento de lo Pactado en el contrato </t>
  </si>
  <si>
    <t>Retardo o  Incumplimiento de las fechas por parte del contratista.</t>
  </si>
  <si>
    <t>Cumplimiento defectuoso por parte del contratista del objeto del contrato</t>
  </si>
  <si>
    <t>Divulgació indebida de la información. Publicación de información confidencial por parte del contratista.</t>
  </si>
  <si>
    <t>Que el contratista no proceda con la liquidación del contrato dentro de los terminos de Ley</t>
  </si>
  <si>
    <t xml:space="preserve">Seguimiento en la conformación del expediente / Capacitación del personal                                             </t>
  </si>
  <si>
    <t>Capacitación del personal evaluador; ponderación de factores técnicos de evaluación</t>
  </si>
  <si>
    <t xml:space="preserve">Seguimiento para la suscripción del contrato </t>
  </si>
  <si>
    <t>Que no se ejecuta efectivamente el plazo y deben iniciarse los trámites para ser efectiva la póliza de seriedad de la oferta.</t>
  </si>
  <si>
    <t>Defectuosa ejecución contractual</t>
  </si>
  <si>
    <t xml:space="preserve">Desfincianción del contrato. </t>
  </si>
  <si>
    <t xml:space="preserve">Falta de información completa dentro del proceso </t>
  </si>
  <si>
    <t xml:space="preserve">Mala selección del proveedor. </t>
  </si>
  <si>
    <t xml:space="preserve">No poder ejecutar correctamente sus actividades, y por ende afectar el normal desarrollo de las funciones de la entidad. Retraso en la ejecución de obligaciones contractuales. </t>
  </si>
  <si>
    <t>Incumplimiento total o parcial de las obligaciones del contrato</t>
  </si>
  <si>
    <t xml:space="preserve">Capacitación del personal encargado de realizar el estudio y verificación compresiva del sector y el mercado. </t>
  </si>
  <si>
    <t>Bajo</t>
  </si>
  <si>
    <t xml:space="preserve">Ordenador del gasto - Area competente
Supervisor del contrato </t>
  </si>
  <si>
    <t>Calidad. Que el contratista no entregue con calidad los productos o preste un servicio inadeacuado.</t>
  </si>
  <si>
    <t>Incumplimiento de los términos para la liquidación del contrato</t>
  </si>
  <si>
    <t xml:space="preserve">Supervisión-  Notificacion  al ordenador del gasto y solicitud de aplicación de garantías. </t>
  </si>
  <si>
    <t xml:space="preserve">Notificacion a la Subdirección de Abastecimiento para adelantar una ves terminado el contrato el trámite. 
</t>
  </si>
  <si>
    <t>Riesgo cambiario</t>
  </si>
  <si>
    <t>Económico</t>
  </si>
  <si>
    <t>EXTERNO</t>
  </si>
  <si>
    <t>Servidor público designado como supervisor, Ordenador del gasto. ICFES</t>
  </si>
  <si>
    <t>Alteraciones por el comportamiento de la moneda o por circunstancias colaterales que imponen una incidencia crítica</t>
  </si>
  <si>
    <t>Aceptar el riesgo e incorporar costos en la oferta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</si>
</sst>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" xfId="0" applyFont="1" applyBorder="1"/>
    <xf numFmtId="0" fontId="0" fillId="0" borderId="11" xfId="0" applyFont="1" applyBorder="1"/>
    <xf numFmtId="0" fontId="0" fillId="0" borderId="12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14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 wrapText="1"/>
    </xf>
    <xf numFmtId="0" fontId="8" fillId="10" borderId="1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wrapText="1"/>
    </xf>
    <xf numFmtId="0" fontId="0" fillId="2" borderId="20" xfId="0" applyFont="1" applyFill="1" applyBorder="1" applyAlignment="1">
      <alignment horizontal="center" wrapText="1"/>
    </xf>
    <xf numFmtId="0" fontId="0" fillId="2" borderId="21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8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19051</xdr:rowOff>
    </xdr:from>
    <xdr:to>
      <xdr:col>2</xdr:col>
      <xdr:colOff>1410703</xdr:colOff>
      <xdr:row>4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648"/>
          <a:ext cx="1410703" cy="644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W42"/>
  <sheetViews>
    <sheetView tabSelected="1" view="pageBreakPreview" topLeftCell="B1" zoomScale="70" zoomScaleNormal="55" zoomScaleSheetLayoutView="70" zoomScalePageLayoutView="70" workbookViewId="0">
      <selection activeCell="K8" sqref="K8:K9"/>
    </sheetView>
  </sheetViews>
  <sheetFormatPr baseColWidth="10" defaultRowHeight="15" x14ac:dyDescent="0.25"/>
  <cols>
    <col min="2" max="2" width="12.7109375" customWidth="1"/>
    <col min="3" max="3" width="21.85546875" style="46" customWidth="1"/>
    <col min="4" max="4" width="20.140625" style="46" customWidth="1"/>
    <col min="5" max="5" width="14.7109375" style="46" customWidth="1"/>
    <col min="6" max="6" width="6.28515625" style="46" customWidth="1"/>
    <col min="7" max="7" width="6.140625" style="46" customWidth="1"/>
    <col min="8" max="10" width="11.7109375" style="46" customWidth="1"/>
    <col min="11" max="11" width="15.5703125" style="46" customWidth="1"/>
    <col min="12" max="12" width="40.7109375" style="46" customWidth="1"/>
    <col min="13" max="13" width="5.7109375" style="46" customWidth="1"/>
    <col min="14" max="14" width="6.28515625" style="46" customWidth="1"/>
    <col min="15" max="15" width="10.7109375" style="46" bestFit="1" customWidth="1"/>
    <col min="16" max="16" width="7.28515625" style="46" customWidth="1"/>
    <col min="17" max="17" width="25.42578125" style="46" customWidth="1"/>
  </cols>
  <sheetData>
    <row r="2" spans="3:17" ht="13.5" customHeight="1" x14ac:dyDescent="0.25">
      <c r="C2" s="75" t="s">
        <v>85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7"/>
    </row>
    <row r="3" spans="3:17" ht="12.75" customHeight="1" x14ac:dyDescent="0.25">
      <c r="C3" s="78" t="s">
        <v>0</v>
      </c>
      <c r="D3" s="79"/>
      <c r="E3" s="79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</row>
    <row r="4" spans="3:17" ht="12.75" customHeight="1" x14ac:dyDescent="0.25">
      <c r="C4" s="82" t="s">
        <v>83</v>
      </c>
      <c r="D4" s="83"/>
      <c r="E4" s="83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3:17" x14ac:dyDescent="0.25">
      <c r="C5" s="86" t="s">
        <v>94</v>
      </c>
      <c r="D5" s="87"/>
      <c r="E5" s="87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3:17" x14ac:dyDescent="0.25">
      <c r="C6" s="90" t="s">
        <v>129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pans="3:17" x14ac:dyDescent="0.25">
      <c r="C7" s="74" t="s">
        <v>1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3:17" s="7" customFormat="1" ht="51.75" customHeight="1" x14ac:dyDescent="0.25">
      <c r="C8" s="95" t="s">
        <v>89</v>
      </c>
      <c r="D8" s="96" t="s">
        <v>2</v>
      </c>
      <c r="E8" s="95" t="s">
        <v>88</v>
      </c>
      <c r="F8" s="95" t="s">
        <v>7</v>
      </c>
      <c r="G8" s="95"/>
      <c r="H8" s="92" t="s">
        <v>6</v>
      </c>
      <c r="I8" s="98" t="s">
        <v>136</v>
      </c>
      <c r="J8" s="98" t="s">
        <v>138</v>
      </c>
      <c r="K8" s="92" t="s">
        <v>53</v>
      </c>
      <c r="L8" s="92" t="s">
        <v>141</v>
      </c>
      <c r="M8" s="92" t="s">
        <v>84</v>
      </c>
      <c r="N8" s="92"/>
      <c r="O8" s="92" t="s">
        <v>6</v>
      </c>
      <c r="P8" s="92" t="s">
        <v>54</v>
      </c>
      <c r="Q8" s="93" t="s">
        <v>142</v>
      </c>
    </row>
    <row r="9" spans="3:17" s="7" customFormat="1" ht="68.25" customHeight="1" x14ac:dyDescent="0.25">
      <c r="C9" s="95"/>
      <c r="D9" s="97"/>
      <c r="E9" s="95"/>
      <c r="F9" s="56" t="s">
        <v>3</v>
      </c>
      <c r="G9" s="56" t="s">
        <v>4</v>
      </c>
      <c r="H9" s="92"/>
      <c r="I9" s="99"/>
      <c r="J9" s="99"/>
      <c r="K9" s="92"/>
      <c r="L9" s="92"/>
      <c r="M9" s="56" t="s">
        <v>3</v>
      </c>
      <c r="N9" s="56" t="s">
        <v>4</v>
      </c>
      <c r="O9" s="92"/>
      <c r="P9" s="92"/>
      <c r="Q9" s="94"/>
    </row>
    <row r="10" spans="3:17" s="7" customFormat="1" ht="48" x14ac:dyDescent="0.25">
      <c r="C10" s="57" t="s">
        <v>151</v>
      </c>
      <c r="D10" s="54" t="s">
        <v>146</v>
      </c>
      <c r="E10" s="58" t="s">
        <v>153</v>
      </c>
      <c r="F10" s="57">
        <v>1</v>
      </c>
      <c r="G10" s="57">
        <v>2</v>
      </c>
      <c r="H10" s="52">
        <v>3</v>
      </c>
      <c r="I10" s="52" t="s">
        <v>139</v>
      </c>
      <c r="J10" s="52" t="s">
        <v>139</v>
      </c>
      <c r="K10" s="58" t="s">
        <v>168</v>
      </c>
      <c r="L10" s="58" t="s">
        <v>162</v>
      </c>
      <c r="M10" s="57">
        <v>1</v>
      </c>
      <c r="N10" s="57">
        <v>1</v>
      </c>
      <c r="O10" s="57">
        <f>+N10+M10</f>
        <v>2</v>
      </c>
      <c r="P10" s="57" t="s">
        <v>173</v>
      </c>
      <c r="Q10" s="58" t="s">
        <v>90</v>
      </c>
    </row>
    <row r="11" spans="3:17" s="7" customFormat="1" ht="68.25" customHeight="1" x14ac:dyDescent="0.25">
      <c r="C11" s="59" t="s">
        <v>151</v>
      </c>
      <c r="D11" s="60" t="s">
        <v>147</v>
      </c>
      <c r="E11" s="61" t="s">
        <v>153</v>
      </c>
      <c r="F11" s="59">
        <v>1</v>
      </c>
      <c r="G11" s="59">
        <v>2</v>
      </c>
      <c r="H11" s="52">
        <v>3</v>
      </c>
      <c r="I11" s="52" t="s">
        <v>139</v>
      </c>
      <c r="J11" s="52" t="s">
        <v>139</v>
      </c>
      <c r="K11" s="69" t="s">
        <v>169</v>
      </c>
      <c r="L11" s="69" t="s">
        <v>163</v>
      </c>
      <c r="M11" s="59">
        <v>1</v>
      </c>
      <c r="N11" s="59">
        <v>1</v>
      </c>
      <c r="O11" s="59">
        <v>2</v>
      </c>
      <c r="P11" s="59" t="s">
        <v>173</v>
      </c>
      <c r="Q11" s="61" t="s">
        <v>90</v>
      </c>
    </row>
    <row r="12" spans="3:17" s="7" customFormat="1" ht="123.75" customHeight="1" x14ac:dyDescent="0.25">
      <c r="C12" s="57" t="s">
        <v>151</v>
      </c>
      <c r="D12" s="60" t="s">
        <v>156</v>
      </c>
      <c r="E12" s="57" t="s">
        <v>154</v>
      </c>
      <c r="F12" s="57">
        <v>1</v>
      </c>
      <c r="G12" s="57">
        <v>3</v>
      </c>
      <c r="H12" s="52">
        <v>4</v>
      </c>
      <c r="I12" s="52" t="s">
        <v>139</v>
      </c>
      <c r="J12" s="71" t="s">
        <v>137</v>
      </c>
      <c r="K12" s="52" t="s">
        <v>167</v>
      </c>
      <c r="L12" s="69" t="s">
        <v>172</v>
      </c>
      <c r="M12" s="57">
        <v>1</v>
      </c>
      <c r="N12" s="57">
        <v>1</v>
      </c>
      <c r="O12" s="57">
        <v>2</v>
      </c>
      <c r="P12" s="57" t="s">
        <v>173</v>
      </c>
      <c r="Q12" s="58" t="s">
        <v>90</v>
      </c>
    </row>
    <row r="13" spans="3:17" s="7" customFormat="1" ht="78.75" customHeight="1" x14ac:dyDescent="0.25">
      <c r="C13" s="57" t="s">
        <v>151</v>
      </c>
      <c r="D13" s="54" t="s">
        <v>148</v>
      </c>
      <c r="E13" s="57" t="s">
        <v>154</v>
      </c>
      <c r="F13" s="70">
        <v>1</v>
      </c>
      <c r="G13" s="70">
        <v>3</v>
      </c>
      <c r="H13" s="52">
        <v>4</v>
      </c>
      <c r="I13" s="52" t="s">
        <v>139</v>
      </c>
      <c r="J13" s="52" t="s">
        <v>139</v>
      </c>
      <c r="K13" s="52" t="s">
        <v>166</v>
      </c>
      <c r="L13" s="69" t="s">
        <v>172</v>
      </c>
      <c r="M13" s="70">
        <v>1</v>
      </c>
      <c r="N13" s="70">
        <v>2</v>
      </c>
      <c r="O13" s="62">
        <v>3</v>
      </c>
      <c r="P13" s="62" t="s">
        <v>173</v>
      </c>
      <c r="Q13" s="58" t="s">
        <v>90</v>
      </c>
    </row>
    <row r="14" spans="3:17" s="7" customFormat="1" ht="102" customHeight="1" x14ac:dyDescent="0.25">
      <c r="C14" s="62" t="s">
        <v>152</v>
      </c>
      <c r="D14" s="63" t="s">
        <v>149</v>
      </c>
      <c r="E14" s="64" t="s">
        <v>153</v>
      </c>
      <c r="F14" s="57">
        <v>1</v>
      </c>
      <c r="G14" s="57">
        <v>3</v>
      </c>
      <c r="H14" s="52">
        <v>4</v>
      </c>
      <c r="I14" s="52" t="s">
        <v>139</v>
      </c>
      <c r="J14" s="52" t="s">
        <v>139</v>
      </c>
      <c r="K14" s="52" t="s">
        <v>165</v>
      </c>
      <c r="L14" s="58" t="s">
        <v>162</v>
      </c>
      <c r="M14" s="57">
        <v>1</v>
      </c>
      <c r="N14" s="57">
        <v>2</v>
      </c>
      <c r="O14" s="57">
        <f>+N14+M14</f>
        <v>3</v>
      </c>
      <c r="P14" s="57" t="s">
        <v>173</v>
      </c>
      <c r="Q14" s="58" t="s">
        <v>174</v>
      </c>
    </row>
    <row r="15" spans="3:17" s="7" customFormat="1" ht="132" x14ac:dyDescent="0.25">
      <c r="C15" s="57" t="s">
        <v>152</v>
      </c>
      <c r="D15" s="54" t="s">
        <v>150</v>
      </c>
      <c r="E15" s="58" t="s">
        <v>155</v>
      </c>
      <c r="F15" s="57">
        <v>1</v>
      </c>
      <c r="G15" s="57">
        <v>3</v>
      </c>
      <c r="H15" s="52">
        <v>4</v>
      </c>
      <c r="I15" s="52" t="s">
        <v>137</v>
      </c>
      <c r="J15" s="52" t="s">
        <v>139</v>
      </c>
      <c r="K15" s="58" t="s">
        <v>170</v>
      </c>
      <c r="L15" s="64" t="s">
        <v>164</v>
      </c>
      <c r="M15" s="57">
        <v>1</v>
      </c>
      <c r="N15" s="57">
        <v>2</v>
      </c>
      <c r="O15" s="57">
        <f>+N15+M15</f>
        <v>3</v>
      </c>
      <c r="P15" s="57" t="s">
        <v>173</v>
      </c>
      <c r="Q15" s="58" t="s">
        <v>174</v>
      </c>
    </row>
    <row r="16" spans="3:17" ht="53.25" customHeight="1" x14ac:dyDescent="0.25">
      <c r="C16" s="44" t="s">
        <v>100</v>
      </c>
      <c r="D16" s="44" t="s">
        <v>114</v>
      </c>
      <c r="E16" s="44" t="s">
        <v>101</v>
      </c>
      <c r="F16" s="45">
        <v>3</v>
      </c>
      <c r="G16" s="45">
        <v>5</v>
      </c>
      <c r="H16" s="52">
        <v>8</v>
      </c>
      <c r="I16" s="52" t="s">
        <v>137</v>
      </c>
      <c r="J16" s="52" t="s">
        <v>139</v>
      </c>
      <c r="K16" s="52" t="s">
        <v>86</v>
      </c>
      <c r="L16" s="52" t="s">
        <v>95</v>
      </c>
      <c r="M16" s="53">
        <v>2</v>
      </c>
      <c r="N16" s="53">
        <v>5</v>
      </c>
      <c r="O16" s="52">
        <v>7</v>
      </c>
      <c r="P16" s="52" t="s">
        <v>110</v>
      </c>
      <c r="Q16" s="65" t="s">
        <v>143</v>
      </c>
    </row>
    <row r="17" spans="3:23" ht="96.75" customHeight="1" x14ac:dyDescent="0.25">
      <c r="C17" s="44" t="s">
        <v>102</v>
      </c>
      <c r="D17" s="44" t="s">
        <v>113</v>
      </c>
      <c r="E17" s="44" t="s">
        <v>101</v>
      </c>
      <c r="F17" s="45">
        <v>4</v>
      </c>
      <c r="G17" s="45">
        <v>4</v>
      </c>
      <c r="H17" s="52">
        <v>8</v>
      </c>
      <c r="I17" s="52" t="s">
        <v>137</v>
      </c>
      <c r="J17" s="52" t="s">
        <v>139</v>
      </c>
      <c r="K17" s="52" t="s">
        <v>86</v>
      </c>
      <c r="L17" s="52" t="s">
        <v>145</v>
      </c>
      <c r="M17" s="53">
        <v>2</v>
      </c>
      <c r="N17" s="53">
        <v>5</v>
      </c>
      <c r="O17" s="52">
        <v>7</v>
      </c>
      <c r="P17" s="52" t="s">
        <v>110</v>
      </c>
      <c r="Q17" s="65" t="s">
        <v>143</v>
      </c>
    </row>
    <row r="18" spans="3:23" ht="52.5" customHeight="1" x14ac:dyDescent="0.25">
      <c r="C18" s="44" t="s">
        <v>130</v>
      </c>
      <c r="D18" s="44" t="s">
        <v>134</v>
      </c>
      <c r="E18" s="44" t="s">
        <v>131</v>
      </c>
      <c r="F18" s="45">
        <v>4</v>
      </c>
      <c r="G18" s="45">
        <v>3</v>
      </c>
      <c r="H18" s="52">
        <v>7</v>
      </c>
      <c r="I18" s="52" t="s">
        <v>139</v>
      </c>
      <c r="J18" s="52" t="s">
        <v>137</v>
      </c>
      <c r="K18" s="52" t="s">
        <v>86</v>
      </c>
      <c r="L18" s="52" t="s">
        <v>132</v>
      </c>
      <c r="M18" s="53">
        <v>3</v>
      </c>
      <c r="N18" s="53">
        <v>3</v>
      </c>
      <c r="O18" s="52">
        <v>6</v>
      </c>
      <c r="P18" s="52" t="s">
        <v>133</v>
      </c>
      <c r="Q18" s="44" t="s">
        <v>90</v>
      </c>
    </row>
    <row r="19" spans="3:23" ht="84.75" x14ac:dyDescent="0.25">
      <c r="C19" s="44" t="s">
        <v>127</v>
      </c>
      <c r="D19" s="44" t="s">
        <v>179</v>
      </c>
      <c r="E19" s="44" t="s">
        <v>180</v>
      </c>
      <c r="F19" s="45">
        <v>4</v>
      </c>
      <c r="G19" s="45">
        <v>4</v>
      </c>
      <c r="H19" s="52">
        <v>8</v>
      </c>
      <c r="I19" s="52" t="s">
        <v>181</v>
      </c>
      <c r="J19" s="52" t="s">
        <v>137</v>
      </c>
      <c r="K19" s="73" t="s">
        <v>183</v>
      </c>
      <c r="L19" s="52" t="s">
        <v>184</v>
      </c>
      <c r="M19" s="53">
        <v>2</v>
      </c>
      <c r="N19" s="53">
        <v>5</v>
      </c>
      <c r="O19" s="52">
        <v>7</v>
      </c>
      <c r="P19" s="52" t="s">
        <v>110</v>
      </c>
      <c r="Q19" s="65" t="s">
        <v>137</v>
      </c>
    </row>
    <row r="20" spans="3:23" ht="68.25" customHeight="1" x14ac:dyDescent="0.25">
      <c r="C20" s="44" t="s">
        <v>127</v>
      </c>
      <c r="D20" s="44" t="s">
        <v>144</v>
      </c>
      <c r="E20" s="44" t="s">
        <v>180</v>
      </c>
      <c r="F20" s="45">
        <v>4</v>
      </c>
      <c r="G20" s="45">
        <v>4</v>
      </c>
      <c r="H20" s="52">
        <v>8</v>
      </c>
      <c r="I20" s="52" t="s">
        <v>181</v>
      </c>
      <c r="J20" s="52" t="s">
        <v>140</v>
      </c>
      <c r="K20" s="52" t="s">
        <v>86</v>
      </c>
      <c r="L20" s="52" t="s">
        <v>128</v>
      </c>
      <c r="M20" s="53">
        <v>2</v>
      </c>
      <c r="N20" s="53">
        <v>5</v>
      </c>
      <c r="O20" s="52">
        <v>7</v>
      </c>
      <c r="P20" s="52" t="s">
        <v>110</v>
      </c>
      <c r="Q20" s="44" t="s">
        <v>90</v>
      </c>
    </row>
    <row r="21" spans="3:23" ht="68.25" customHeight="1" x14ac:dyDescent="0.25">
      <c r="C21" s="44" t="s">
        <v>103</v>
      </c>
      <c r="D21" s="44" t="s">
        <v>157</v>
      </c>
      <c r="E21" s="44" t="s">
        <v>87</v>
      </c>
      <c r="F21" s="45">
        <v>3</v>
      </c>
      <c r="G21" s="45">
        <v>5</v>
      </c>
      <c r="H21" s="52">
        <v>8</v>
      </c>
      <c r="I21" s="52" t="s">
        <v>137</v>
      </c>
      <c r="J21" s="52" t="s">
        <v>139</v>
      </c>
      <c r="K21" s="52" t="s">
        <v>86</v>
      </c>
      <c r="L21" s="52" t="s">
        <v>91</v>
      </c>
      <c r="M21" s="53">
        <v>2</v>
      </c>
      <c r="N21" s="53">
        <v>5</v>
      </c>
      <c r="O21" s="52">
        <v>7</v>
      </c>
      <c r="P21" s="52" t="s">
        <v>110</v>
      </c>
      <c r="Q21" s="65" t="s">
        <v>143</v>
      </c>
    </row>
    <row r="22" spans="3:23" ht="74.25" customHeight="1" x14ac:dyDescent="0.25">
      <c r="C22" s="44" t="s">
        <v>123</v>
      </c>
      <c r="D22" s="44" t="s">
        <v>125</v>
      </c>
      <c r="E22" s="44" t="s">
        <v>135</v>
      </c>
      <c r="F22" s="45">
        <v>3</v>
      </c>
      <c r="G22" s="45">
        <v>5</v>
      </c>
      <c r="H22" s="52">
        <v>8</v>
      </c>
      <c r="I22" s="52" t="s">
        <v>140</v>
      </c>
      <c r="J22" s="52" t="s">
        <v>140</v>
      </c>
      <c r="K22" s="52" t="s">
        <v>126</v>
      </c>
      <c r="L22" s="52" t="s">
        <v>124</v>
      </c>
      <c r="M22" s="53">
        <v>2</v>
      </c>
      <c r="N22" s="53">
        <v>5</v>
      </c>
      <c r="O22" s="52">
        <v>7</v>
      </c>
      <c r="P22" s="52" t="s">
        <v>110</v>
      </c>
      <c r="Q22" s="65" t="s">
        <v>182</v>
      </c>
    </row>
    <row r="23" spans="3:23" ht="69" customHeight="1" x14ac:dyDescent="0.25">
      <c r="C23" s="44" t="s">
        <v>98</v>
      </c>
      <c r="D23" s="44" t="s">
        <v>99</v>
      </c>
      <c r="E23" s="44" t="s">
        <v>116</v>
      </c>
      <c r="F23" s="45">
        <v>2</v>
      </c>
      <c r="G23" s="45">
        <v>5</v>
      </c>
      <c r="H23" s="54">
        <v>7</v>
      </c>
      <c r="I23" s="54" t="s">
        <v>137</v>
      </c>
      <c r="J23" s="54" t="s">
        <v>139</v>
      </c>
      <c r="K23" s="52" t="s">
        <v>86</v>
      </c>
      <c r="L23" s="52" t="s">
        <v>92</v>
      </c>
      <c r="M23" s="53">
        <v>2</v>
      </c>
      <c r="N23" s="53">
        <v>4</v>
      </c>
      <c r="O23" s="52">
        <v>6</v>
      </c>
      <c r="P23" s="52" t="s">
        <v>111</v>
      </c>
      <c r="Q23" s="65" t="s">
        <v>143</v>
      </c>
      <c r="R23" s="9"/>
    </row>
    <row r="24" spans="3:23" ht="71.25" customHeight="1" x14ac:dyDescent="0.25">
      <c r="C24" s="44" t="s">
        <v>115</v>
      </c>
      <c r="D24" s="44" t="s">
        <v>119</v>
      </c>
      <c r="E24" s="44" t="s">
        <v>117</v>
      </c>
      <c r="F24" s="45">
        <v>3</v>
      </c>
      <c r="G24" s="45">
        <v>4</v>
      </c>
      <c r="H24" s="52">
        <v>7</v>
      </c>
      <c r="I24" s="52" t="s">
        <v>137</v>
      </c>
      <c r="J24" s="52" t="s">
        <v>139</v>
      </c>
      <c r="K24" s="52" t="s">
        <v>86</v>
      </c>
      <c r="L24" s="52" t="s">
        <v>92</v>
      </c>
      <c r="M24" s="53">
        <v>2</v>
      </c>
      <c r="N24" s="53">
        <v>4</v>
      </c>
      <c r="O24" s="52">
        <v>6</v>
      </c>
      <c r="P24" s="52" t="s">
        <v>111</v>
      </c>
      <c r="Q24" s="65" t="s">
        <v>143</v>
      </c>
      <c r="R24" s="9"/>
    </row>
    <row r="25" spans="3:23" ht="75.75" customHeight="1" x14ac:dyDescent="0.25">
      <c r="C25" s="44" t="s">
        <v>104</v>
      </c>
      <c r="D25" s="44" t="s">
        <v>120</v>
      </c>
      <c r="E25" s="44" t="s">
        <v>108</v>
      </c>
      <c r="F25" s="45">
        <v>3</v>
      </c>
      <c r="G25" s="45">
        <v>4</v>
      </c>
      <c r="H25" s="52">
        <v>7</v>
      </c>
      <c r="I25" s="52" t="s">
        <v>137</v>
      </c>
      <c r="J25" s="54" t="s">
        <v>139</v>
      </c>
      <c r="K25" s="52" t="s">
        <v>86</v>
      </c>
      <c r="L25" s="52" t="s">
        <v>92</v>
      </c>
      <c r="M25" s="53">
        <v>2</v>
      </c>
      <c r="N25" s="53">
        <v>4</v>
      </c>
      <c r="O25" s="52">
        <v>6</v>
      </c>
      <c r="P25" s="52" t="s">
        <v>112</v>
      </c>
      <c r="Q25" s="65" t="s">
        <v>143</v>
      </c>
      <c r="R25" s="9"/>
    </row>
    <row r="26" spans="3:23" ht="59.25" customHeight="1" x14ac:dyDescent="0.25">
      <c r="C26" s="44" t="s">
        <v>105</v>
      </c>
      <c r="D26" s="44" t="s">
        <v>118</v>
      </c>
      <c r="E26" s="44" t="s">
        <v>108</v>
      </c>
      <c r="F26" s="45">
        <v>3</v>
      </c>
      <c r="G26" s="45">
        <v>4</v>
      </c>
      <c r="H26" s="52">
        <v>7</v>
      </c>
      <c r="I26" s="52" t="s">
        <v>137</v>
      </c>
      <c r="J26" s="52" t="s">
        <v>139</v>
      </c>
      <c r="K26" s="52" t="s">
        <v>96</v>
      </c>
      <c r="L26" s="52" t="s">
        <v>97</v>
      </c>
      <c r="M26" s="53">
        <v>3</v>
      </c>
      <c r="N26" s="53">
        <v>4</v>
      </c>
      <c r="O26" s="52">
        <v>6</v>
      </c>
      <c r="P26" s="52" t="s">
        <v>112</v>
      </c>
      <c r="Q26" s="65" t="s">
        <v>143</v>
      </c>
    </row>
    <row r="27" spans="3:23" ht="48.75" customHeight="1" x14ac:dyDescent="0.25">
      <c r="C27" s="44" t="s">
        <v>106</v>
      </c>
      <c r="D27" s="44" t="s">
        <v>121</v>
      </c>
      <c r="E27" s="44" t="s">
        <v>108</v>
      </c>
      <c r="F27" s="45">
        <v>3</v>
      </c>
      <c r="G27" s="45">
        <v>4</v>
      </c>
      <c r="H27" s="52">
        <v>7</v>
      </c>
      <c r="I27" s="52" t="s">
        <v>137</v>
      </c>
      <c r="J27" s="52" t="s">
        <v>139</v>
      </c>
      <c r="K27" s="52" t="s">
        <v>96</v>
      </c>
      <c r="L27" s="52" t="s">
        <v>109</v>
      </c>
      <c r="M27" s="53">
        <v>2</v>
      </c>
      <c r="N27" s="53">
        <v>4</v>
      </c>
      <c r="O27" s="52">
        <v>6</v>
      </c>
      <c r="P27" s="52" t="s">
        <v>112</v>
      </c>
      <c r="Q27" s="65" t="s">
        <v>143</v>
      </c>
    </row>
    <row r="28" spans="3:23" ht="48.75" customHeight="1" x14ac:dyDescent="0.25">
      <c r="C28" s="44" t="s">
        <v>107</v>
      </c>
      <c r="D28" s="44" t="s">
        <v>122</v>
      </c>
      <c r="E28" s="44" t="s">
        <v>108</v>
      </c>
      <c r="F28" s="45">
        <v>3</v>
      </c>
      <c r="G28" s="45">
        <v>4</v>
      </c>
      <c r="H28" s="52">
        <v>7</v>
      </c>
      <c r="I28" s="52" t="s">
        <v>137</v>
      </c>
      <c r="J28" s="52" t="s">
        <v>139</v>
      </c>
      <c r="K28" s="52" t="s">
        <v>96</v>
      </c>
      <c r="L28" s="52" t="s">
        <v>109</v>
      </c>
      <c r="M28" s="53">
        <v>2</v>
      </c>
      <c r="N28" s="53">
        <v>4</v>
      </c>
      <c r="O28" s="52">
        <v>6</v>
      </c>
      <c r="P28" s="52" t="s">
        <v>112</v>
      </c>
      <c r="Q28" s="65" t="s">
        <v>143</v>
      </c>
    </row>
    <row r="29" spans="3:23" ht="48" x14ac:dyDescent="0.25">
      <c r="C29" s="66" t="s">
        <v>152</v>
      </c>
      <c r="D29" s="58" t="s">
        <v>158</v>
      </c>
      <c r="E29" s="44" t="s">
        <v>108</v>
      </c>
      <c r="F29" s="57">
        <v>2</v>
      </c>
      <c r="G29" s="57">
        <v>5</v>
      </c>
      <c r="H29" s="57">
        <v>7</v>
      </c>
      <c r="I29" s="52" t="s">
        <v>137</v>
      </c>
      <c r="J29" s="52" t="s">
        <v>139</v>
      </c>
      <c r="K29" s="58" t="s">
        <v>171</v>
      </c>
      <c r="L29" s="58" t="s">
        <v>177</v>
      </c>
      <c r="M29" s="57">
        <v>2</v>
      </c>
      <c r="N29" s="57">
        <v>5</v>
      </c>
      <c r="O29" s="57">
        <v>6</v>
      </c>
      <c r="P29" s="52" t="s">
        <v>112</v>
      </c>
      <c r="Q29" s="65" t="s">
        <v>143</v>
      </c>
    </row>
    <row r="30" spans="3:23" ht="48" x14ac:dyDescent="0.25">
      <c r="C30" s="66" t="s">
        <v>152</v>
      </c>
      <c r="D30" s="67" t="s">
        <v>159</v>
      </c>
      <c r="E30" s="44" t="s">
        <v>108</v>
      </c>
      <c r="F30" s="57">
        <v>2</v>
      </c>
      <c r="G30" s="57">
        <v>5</v>
      </c>
      <c r="H30" s="57">
        <v>7</v>
      </c>
      <c r="I30" s="52" t="s">
        <v>137</v>
      </c>
      <c r="J30" s="52" t="s">
        <v>139</v>
      </c>
      <c r="K30" s="58" t="s">
        <v>171</v>
      </c>
      <c r="L30" s="58" t="s">
        <v>177</v>
      </c>
      <c r="M30" s="57">
        <v>2</v>
      </c>
      <c r="N30" s="57">
        <v>5</v>
      </c>
      <c r="O30" s="57">
        <v>6</v>
      </c>
      <c r="P30" s="52" t="s">
        <v>112</v>
      </c>
      <c r="Q30" s="65" t="s">
        <v>143</v>
      </c>
    </row>
    <row r="31" spans="3:23" ht="75" customHeight="1" x14ac:dyDescent="0.25">
      <c r="C31" s="66" t="s">
        <v>152</v>
      </c>
      <c r="D31" s="64" t="s">
        <v>175</v>
      </c>
      <c r="E31" s="44" t="s">
        <v>108</v>
      </c>
      <c r="F31" s="57">
        <v>2</v>
      </c>
      <c r="G31" s="57">
        <v>5</v>
      </c>
      <c r="H31" s="57">
        <v>7</v>
      </c>
      <c r="I31" s="52" t="s">
        <v>137</v>
      </c>
      <c r="J31" s="52" t="s">
        <v>139</v>
      </c>
      <c r="K31" s="58" t="s">
        <v>171</v>
      </c>
      <c r="L31" s="58" t="s">
        <v>177</v>
      </c>
      <c r="M31" s="57">
        <v>2</v>
      </c>
      <c r="N31" s="57">
        <v>5</v>
      </c>
      <c r="O31" s="57">
        <v>6</v>
      </c>
      <c r="P31" s="52" t="s">
        <v>112</v>
      </c>
      <c r="Q31" s="58" t="s">
        <v>143</v>
      </c>
      <c r="T31" s="72"/>
      <c r="U31" s="72"/>
      <c r="V31" s="72"/>
      <c r="W31" s="55"/>
    </row>
    <row r="32" spans="3:23" ht="108.75" customHeight="1" x14ac:dyDescent="0.25">
      <c r="C32" s="66" t="s">
        <v>152</v>
      </c>
      <c r="D32" s="68" t="s">
        <v>160</v>
      </c>
      <c r="E32" s="44" t="s">
        <v>108</v>
      </c>
      <c r="F32" s="57">
        <v>2</v>
      </c>
      <c r="G32" s="57">
        <v>5</v>
      </c>
      <c r="H32" s="57">
        <v>7</v>
      </c>
      <c r="I32" s="52" t="s">
        <v>137</v>
      </c>
      <c r="J32" s="52" t="s">
        <v>139</v>
      </c>
      <c r="K32" s="58" t="s">
        <v>171</v>
      </c>
      <c r="L32" s="58" t="s">
        <v>177</v>
      </c>
      <c r="M32" s="57">
        <v>2</v>
      </c>
      <c r="N32" s="57">
        <v>5</v>
      </c>
      <c r="O32" s="57">
        <v>6</v>
      </c>
      <c r="P32" s="52" t="s">
        <v>112</v>
      </c>
      <c r="Q32" s="58" t="s">
        <v>143</v>
      </c>
      <c r="T32" s="72"/>
      <c r="U32" s="72"/>
      <c r="V32" s="72"/>
      <c r="W32" s="55"/>
    </row>
    <row r="33" spans="3:22" ht="60" x14ac:dyDescent="0.25">
      <c r="C33" s="66" t="s">
        <v>152</v>
      </c>
      <c r="D33" s="58" t="s">
        <v>161</v>
      </c>
      <c r="E33" s="44" t="s">
        <v>108</v>
      </c>
      <c r="F33" s="57">
        <v>2</v>
      </c>
      <c r="G33" s="57">
        <v>5</v>
      </c>
      <c r="H33" s="57">
        <v>7</v>
      </c>
      <c r="I33" s="52" t="s">
        <v>137</v>
      </c>
      <c r="J33" s="52" t="s">
        <v>139</v>
      </c>
      <c r="K33" s="58" t="s">
        <v>176</v>
      </c>
      <c r="L33" s="58" t="s">
        <v>178</v>
      </c>
      <c r="M33" s="57">
        <v>2</v>
      </c>
      <c r="N33" s="57">
        <v>5</v>
      </c>
      <c r="O33" s="57">
        <v>6</v>
      </c>
      <c r="P33" s="52" t="s">
        <v>112</v>
      </c>
      <c r="Q33" s="58" t="s">
        <v>143</v>
      </c>
      <c r="T33" s="72"/>
      <c r="U33" s="72"/>
      <c r="V33" s="72"/>
    </row>
    <row r="34" spans="3:22" ht="58.5" customHeight="1" x14ac:dyDescent="0.25">
      <c r="C34" s="91" t="s">
        <v>93</v>
      </c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T34" s="72"/>
      <c r="U34" s="72"/>
      <c r="V34" s="72"/>
    </row>
    <row r="35" spans="3:22" ht="59.25" customHeight="1" x14ac:dyDescent="0.25">
      <c r="T35" s="72"/>
      <c r="U35" s="72"/>
      <c r="V35" s="72"/>
    </row>
    <row r="36" spans="3:22" ht="81" customHeight="1" x14ac:dyDescent="0.25">
      <c r="T36" s="72"/>
      <c r="U36" s="72"/>
      <c r="V36" s="72"/>
    </row>
    <row r="37" spans="3:22" ht="71.25" customHeight="1" x14ac:dyDescent="0.25"/>
    <row r="38" spans="3:22" ht="72.75" customHeight="1" x14ac:dyDescent="0.25"/>
    <row r="39" spans="3:22" ht="73.5" customHeight="1" x14ac:dyDescent="0.25"/>
    <row r="40" spans="3:22" ht="31.5" customHeight="1" x14ac:dyDescent="0.25"/>
    <row r="41" spans="3:22" ht="30.75" customHeight="1" x14ac:dyDescent="0.25"/>
    <row r="42" spans="3:22" ht="28.5" customHeight="1" x14ac:dyDescent="0.25"/>
  </sheetData>
  <mergeCells count="20">
    <mergeCell ref="C34:Q34"/>
    <mergeCell ref="O8:O9"/>
    <mergeCell ref="M8:N8"/>
    <mergeCell ref="Q8:Q9"/>
    <mergeCell ref="F8:G8"/>
    <mergeCell ref="C8:C9"/>
    <mergeCell ref="E8:E9"/>
    <mergeCell ref="H8:H9"/>
    <mergeCell ref="L8:L9"/>
    <mergeCell ref="K8:K9"/>
    <mergeCell ref="P8:P9"/>
    <mergeCell ref="D8:D9"/>
    <mergeCell ref="I8:I9"/>
    <mergeCell ref="J8:J9"/>
    <mergeCell ref="C7:Q7"/>
    <mergeCell ref="C2:Q2"/>
    <mergeCell ref="C3:Q3"/>
    <mergeCell ref="C4:Q4"/>
    <mergeCell ref="C5:Q5"/>
    <mergeCell ref="C6:Q6"/>
  </mergeCells>
  <dataValidations count="1">
    <dataValidation type="list" allowBlank="1" showInputMessage="1" showErrorMessage="1" sqref="C14:C15 C10:C11 C29:C33">
      <formula1>"Interno,Externo"</formula1>
    </dataValidation>
  </dataValidations>
  <printOptions horizontalCentered="1" verticalCentered="1"/>
  <pageMargins left="7.874015748031496E-2" right="0.70866141732283472" top="0.74803149606299213" bottom="0.74803149606299213" header="0.31496062992125984" footer="0.31496062992125984"/>
  <pageSetup scale="56" fitToWidth="0" fitToHeight="0" orientation="landscape" r:id="rId1"/>
  <rowBreaks count="1" manualBreakCount="1">
    <brk id="39" min="1" max="1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6" sqref="B6"/>
    </sheetView>
  </sheetViews>
  <sheetFormatPr baseColWidth="10" defaultRowHeight="15" x14ac:dyDescent="0.25"/>
  <cols>
    <col min="1" max="1" width="6.5703125" customWidth="1"/>
    <col min="2" max="2" width="11.28515625" customWidth="1"/>
    <col min="3" max="3" width="31.5703125" customWidth="1"/>
    <col min="4" max="4" width="32.28515625" customWidth="1"/>
  </cols>
  <sheetData>
    <row r="1" spans="1:4" ht="15.75" thickBot="1" x14ac:dyDescent="0.3">
      <c r="A1" s="100" t="s">
        <v>8</v>
      </c>
      <c r="B1" s="101"/>
      <c r="C1" s="101"/>
      <c r="D1" s="102"/>
    </row>
    <row r="2" spans="1:4" x14ac:dyDescent="0.25">
      <c r="A2" s="4" t="s">
        <v>9</v>
      </c>
      <c r="B2" s="5" t="s">
        <v>11</v>
      </c>
      <c r="C2" s="5" t="s">
        <v>12</v>
      </c>
      <c r="D2" s="6" t="s">
        <v>13</v>
      </c>
    </row>
    <row r="3" spans="1:4" ht="30" x14ac:dyDescent="0.25">
      <c r="A3" s="10">
        <v>1</v>
      </c>
      <c r="B3" s="50" t="s">
        <v>14</v>
      </c>
      <c r="C3" s="22" t="s">
        <v>19</v>
      </c>
      <c r="D3" s="23" t="s">
        <v>20</v>
      </c>
    </row>
    <row r="4" spans="1:4" ht="30" x14ac:dyDescent="0.25">
      <c r="A4" s="10">
        <v>2</v>
      </c>
      <c r="B4" s="13" t="s">
        <v>15</v>
      </c>
      <c r="C4" s="22" t="s">
        <v>21</v>
      </c>
      <c r="D4" s="23" t="s">
        <v>22</v>
      </c>
    </row>
    <row r="5" spans="1:4" ht="30" x14ac:dyDescent="0.25">
      <c r="A5" s="10">
        <v>3</v>
      </c>
      <c r="B5" s="50" t="s">
        <v>16</v>
      </c>
      <c r="C5" s="22" t="s">
        <v>23</v>
      </c>
      <c r="D5" s="23" t="s">
        <v>24</v>
      </c>
    </row>
    <row r="6" spans="1:4" ht="45" x14ac:dyDescent="0.25">
      <c r="A6" s="11">
        <v>4</v>
      </c>
      <c r="B6" s="51" t="s">
        <v>17</v>
      </c>
      <c r="C6" s="24" t="s">
        <v>25</v>
      </c>
      <c r="D6" s="25" t="s">
        <v>26</v>
      </c>
    </row>
    <row r="7" spans="1:4" ht="45.75" thickBot="1" x14ac:dyDescent="0.3">
      <c r="A7" s="12">
        <v>5</v>
      </c>
      <c r="B7" s="14" t="s">
        <v>18</v>
      </c>
      <c r="C7" s="26" t="s">
        <v>27</v>
      </c>
      <c r="D7" s="15" t="s">
        <v>28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7" sqref="B7"/>
    </sheetView>
  </sheetViews>
  <sheetFormatPr baseColWidth="10" defaultRowHeight="15" x14ac:dyDescent="0.25"/>
  <cols>
    <col min="1" max="1" width="7" customWidth="1"/>
    <col min="2" max="2" width="16.5703125" customWidth="1"/>
    <col min="3" max="3" width="62.28515625" customWidth="1"/>
  </cols>
  <sheetData>
    <row r="1" spans="1:3" ht="15.75" thickBot="1" x14ac:dyDescent="0.3">
      <c r="A1" s="103" t="s">
        <v>39</v>
      </c>
      <c r="B1" s="104"/>
      <c r="C1" s="105"/>
    </row>
    <row r="2" spans="1:3" ht="15.75" thickBot="1" x14ac:dyDescent="0.3">
      <c r="A2" s="16" t="s">
        <v>9</v>
      </c>
      <c r="B2" s="17" t="s">
        <v>11</v>
      </c>
      <c r="C2" s="18" t="s">
        <v>10</v>
      </c>
    </row>
    <row r="3" spans="1:3" ht="30" x14ac:dyDescent="0.25">
      <c r="A3" s="4">
        <v>1</v>
      </c>
      <c r="B3" s="47" t="s">
        <v>29</v>
      </c>
      <c r="C3" s="19" t="s">
        <v>34</v>
      </c>
    </row>
    <row r="4" spans="1:3" ht="30" x14ac:dyDescent="0.25">
      <c r="A4" s="10">
        <v>2</v>
      </c>
      <c r="B4" s="48" t="s">
        <v>30</v>
      </c>
      <c r="C4" s="20" t="s">
        <v>35</v>
      </c>
    </row>
    <row r="5" spans="1:3" ht="30" x14ac:dyDescent="0.25">
      <c r="A5" s="10">
        <v>3</v>
      </c>
      <c r="B5" s="48" t="s">
        <v>31</v>
      </c>
      <c r="C5" s="20" t="s">
        <v>36</v>
      </c>
    </row>
    <row r="6" spans="1:3" ht="30" x14ac:dyDescent="0.25">
      <c r="A6" s="10">
        <v>4</v>
      </c>
      <c r="B6" s="48" t="s">
        <v>32</v>
      </c>
      <c r="C6" s="20" t="s">
        <v>37</v>
      </c>
    </row>
    <row r="7" spans="1:3" ht="30.75" thickBot="1" x14ac:dyDescent="0.3">
      <c r="A7" s="12">
        <v>5</v>
      </c>
      <c r="B7" s="49" t="s">
        <v>33</v>
      </c>
      <c r="C7" s="21" t="s">
        <v>38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7" sqref="B7"/>
    </sheetView>
  </sheetViews>
  <sheetFormatPr baseColWidth="10" defaultRowHeight="15" x14ac:dyDescent="0.25"/>
  <cols>
    <col min="2" max="2" width="25.7109375" customWidth="1"/>
  </cols>
  <sheetData>
    <row r="1" spans="1:2" ht="15.75" thickBot="1" x14ac:dyDescent="0.3">
      <c r="A1" s="103" t="s">
        <v>40</v>
      </c>
      <c r="B1" s="105"/>
    </row>
    <row r="2" spans="1:2" x14ac:dyDescent="0.25">
      <c r="A2" s="4" t="s">
        <v>9</v>
      </c>
      <c r="B2" s="6" t="s">
        <v>41</v>
      </c>
    </row>
    <row r="3" spans="1:2" x14ac:dyDescent="0.25">
      <c r="A3" s="10">
        <v>1</v>
      </c>
      <c r="B3" s="2" t="s">
        <v>42</v>
      </c>
    </row>
    <row r="4" spans="1:2" x14ac:dyDescent="0.25">
      <c r="A4" s="10">
        <v>2</v>
      </c>
      <c r="B4" s="2" t="s">
        <v>45</v>
      </c>
    </row>
    <row r="5" spans="1:2" ht="14.25" customHeight="1" x14ac:dyDescent="0.25">
      <c r="A5" s="10">
        <v>3</v>
      </c>
      <c r="B5" s="20" t="s">
        <v>46</v>
      </c>
    </row>
    <row r="6" spans="1:2" x14ac:dyDescent="0.25">
      <c r="A6" s="10">
        <v>4</v>
      </c>
      <c r="B6" s="2" t="s">
        <v>43</v>
      </c>
    </row>
    <row r="7" spans="1:2" ht="15.75" thickBot="1" x14ac:dyDescent="0.3">
      <c r="A7" s="12">
        <v>5</v>
      </c>
      <c r="B7" s="3" t="s">
        <v>44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7" sqref="B7"/>
    </sheetView>
  </sheetViews>
  <sheetFormatPr baseColWidth="10" defaultRowHeight="15" x14ac:dyDescent="0.25"/>
  <cols>
    <col min="2" max="2" width="39.140625" customWidth="1"/>
  </cols>
  <sheetData>
    <row r="1" spans="1:2" ht="15.75" thickBot="1" x14ac:dyDescent="0.3">
      <c r="A1" s="103" t="s">
        <v>47</v>
      </c>
      <c r="B1" s="105"/>
    </row>
    <row r="2" spans="1:2" x14ac:dyDescent="0.25">
      <c r="A2" s="4" t="s">
        <v>9</v>
      </c>
      <c r="B2" s="6" t="s">
        <v>41</v>
      </c>
    </row>
    <row r="3" spans="1:2" x14ac:dyDescent="0.25">
      <c r="A3" s="10">
        <v>1</v>
      </c>
      <c r="B3" s="2" t="s">
        <v>48</v>
      </c>
    </row>
    <row r="4" spans="1:2" x14ac:dyDescent="0.25">
      <c r="A4" s="10">
        <v>2</v>
      </c>
      <c r="B4" s="2" t="s">
        <v>49</v>
      </c>
    </row>
    <row r="5" spans="1:2" x14ac:dyDescent="0.25">
      <c r="A5" s="10">
        <v>3</v>
      </c>
      <c r="B5" s="2" t="s">
        <v>50</v>
      </c>
    </row>
    <row r="6" spans="1:2" x14ac:dyDescent="0.25">
      <c r="A6" s="10">
        <v>4</v>
      </c>
      <c r="B6" s="2" t="s">
        <v>51</v>
      </c>
    </row>
    <row r="7" spans="1:2" ht="15.75" thickBot="1" x14ac:dyDescent="0.3">
      <c r="A7" s="12">
        <v>5</v>
      </c>
      <c r="B7" s="3" t="s">
        <v>52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D9" sqref="D9"/>
    </sheetView>
  </sheetViews>
  <sheetFormatPr baseColWidth="10" defaultRowHeight="15" x14ac:dyDescent="0.25"/>
  <cols>
    <col min="3" max="3" width="25.85546875" customWidth="1"/>
    <col min="4" max="4" width="29.140625" customWidth="1"/>
    <col min="5" max="5" width="23.5703125" customWidth="1"/>
    <col min="6" max="6" width="24.140625" customWidth="1"/>
    <col min="7" max="7" width="25.5703125" customWidth="1"/>
  </cols>
  <sheetData>
    <row r="1" spans="1:7" x14ac:dyDescent="0.25">
      <c r="A1" s="106" t="s">
        <v>55</v>
      </c>
      <c r="B1" s="106"/>
      <c r="C1" s="106"/>
      <c r="D1" s="106"/>
      <c r="E1" s="106"/>
      <c r="F1" s="106"/>
      <c r="G1" s="106"/>
    </row>
    <row r="2" spans="1:7" ht="120" customHeight="1" x14ac:dyDescent="0.25">
      <c r="A2" s="107" t="s">
        <v>56</v>
      </c>
      <c r="B2" s="107"/>
      <c r="C2" s="28" t="s">
        <v>57</v>
      </c>
      <c r="D2" s="28" t="s">
        <v>58</v>
      </c>
      <c r="E2" s="28" t="s">
        <v>59</v>
      </c>
      <c r="F2" s="28" t="s">
        <v>60</v>
      </c>
      <c r="G2" s="28" t="s">
        <v>61</v>
      </c>
    </row>
    <row r="3" spans="1:7" ht="102.75" customHeight="1" x14ac:dyDescent="0.25">
      <c r="A3" s="107" t="s">
        <v>62</v>
      </c>
      <c r="B3" s="107"/>
      <c r="C3" s="28" t="s">
        <v>63</v>
      </c>
      <c r="D3" s="28" t="s">
        <v>64</v>
      </c>
      <c r="E3" s="28" t="s">
        <v>65</v>
      </c>
      <c r="F3" s="28" t="s">
        <v>66</v>
      </c>
      <c r="G3" s="28" t="s">
        <v>67</v>
      </c>
    </row>
    <row r="4" spans="1:7" x14ac:dyDescent="0.25">
      <c r="A4" s="107" t="s">
        <v>68</v>
      </c>
      <c r="B4" s="107" t="s">
        <v>5</v>
      </c>
      <c r="C4" s="29" t="s">
        <v>29</v>
      </c>
      <c r="D4" s="29" t="s">
        <v>30</v>
      </c>
      <c r="E4" s="30" t="s">
        <v>31</v>
      </c>
      <c r="F4" s="30" t="s">
        <v>32</v>
      </c>
      <c r="G4" s="30" t="s">
        <v>69</v>
      </c>
    </row>
    <row r="5" spans="1:7" x14ac:dyDescent="0.25">
      <c r="A5" s="107"/>
      <c r="B5" s="107"/>
      <c r="C5" s="8">
        <v>1</v>
      </c>
      <c r="D5" s="8">
        <v>2</v>
      </c>
      <c r="E5" s="8">
        <v>3</v>
      </c>
      <c r="F5" s="27">
        <v>4</v>
      </c>
      <c r="G5" s="27">
        <v>5</v>
      </c>
    </row>
  </sheetData>
  <mergeCells count="5">
    <mergeCell ref="A1:G1"/>
    <mergeCell ref="A2:B2"/>
    <mergeCell ref="A3:B3"/>
    <mergeCell ref="A4:A5"/>
    <mergeCell ref="B4:B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I10" sqref="I10"/>
    </sheetView>
  </sheetViews>
  <sheetFormatPr baseColWidth="10" defaultRowHeight="15" x14ac:dyDescent="0.25"/>
  <cols>
    <col min="1" max="1" width="27.28515625" customWidth="1"/>
    <col min="2" max="2" width="13.140625" customWidth="1"/>
    <col min="3" max="3" width="16.5703125" customWidth="1"/>
    <col min="4" max="4" width="14.85546875" customWidth="1"/>
    <col min="5" max="5" width="14.42578125" customWidth="1"/>
    <col min="6" max="6" width="12.85546875" customWidth="1"/>
    <col min="7" max="7" width="13.5703125" customWidth="1"/>
  </cols>
  <sheetData>
    <row r="1" spans="1:7" x14ac:dyDescent="0.25">
      <c r="A1" s="108" t="s">
        <v>68</v>
      </c>
      <c r="B1" s="109" t="s">
        <v>5</v>
      </c>
      <c r="C1" s="31" t="s">
        <v>29</v>
      </c>
      <c r="D1" s="31" t="s">
        <v>30</v>
      </c>
      <c r="E1" s="31" t="s">
        <v>31</v>
      </c>
      <c r="F1" s="31" t="s">
        <v>32</v>
      </c>
      <c r="G1" s="31" t="s">
        <v>33</v>
      </c>
    </row>
    <row r="2" spans="1:7" x14ac:dyDescent="0.25">
      <c r="A2" s="108"/>
      <c r="B2" s="110"/>
      <c r="C2" s="8">
        <v>1</v>
      </c>
      <c r="D2" s="8">
        <v>2</v>
      </c>
      <c r="E2" s="8">
        <v>3</v>
      </c>
      <c r="F2" s="8">
        <v>4</v>
      </c>
      <c r="G2" s="34">
        <v>5</v>
      </c>
    </row>
    <row r="3" spans="1:7" ht="54" customHeight="1" x14ac:dyDescent="0.25">
      <c r="A3" s="32" t="s">
        <v>70</v>
      </c>
      <c r="B3" s="8">
        <v>1</v>
      </c>
      <c r="C3" s="33">
        <v>2</v>
      </c>
      <c r="D3" s="33">
        <v>3</v>
      </c>
      <c r="E3" s="33">
        <v>4</v>
      </c>
      <c r="F3" s="34">
        <v>5</v>
      </c>
      <c r="G3" s="35">
        <v>6</v>
      </c>
    </row>
    <row r="4" spans="1:7" ht="47.25" customHeight="1" x14ac:dyDescent="0.25">
      <c r="A4" s="32" t="s">
        <v>71</v>
      </c>
      <c r="B4" s="8">
        <v>2</v>
      </c>
      <c r="C4" s="33">
        <v>3</v>
      </c>
      <c r="D4" s="33">
        <v>4</v>
      </c>
      <c r="E4" s="34">
        <v>5</v>
      </c>
      <c r="F4" s="35">
        <v>6</v>
      </c>
      <c r="G4" s="35">
        <v>7</v>
      </c>
    </row>
    <row r="5" spans="1:7" ht="45" x14ac:dyDescent="0.25">
      <c r="A5" s="32" t="s">
        <v>72</v>
      </c>
      <c r="B5" s="8">
        <v>3</v>
      </c>
      <c r="C5" s="33">
        <v>4</v>
      </c>
      <c r="D5" s="34">
        <v>5</v>
      </c>
      <c r="E5" s="35">
        <v>6</v>
      </c>
      <c r="F5" s="35">
        <v>7</v>
      </c>
      <c r="G5" s="37">
        <v>8</v>
      </c>
    </row>
    <row r="6" spans="1:7" ht="48" customHeight="1" x14ac:dyDescent="0.25">
      <c r="A6" s="32" t="s">
        <v>73</v>
      </c>
      <c r="B6" s="8">
        <v>4</v>
      </c>
      <c r="C6" s="34">
        <v>5</v>
      </c>
      <c r="D6" s="35">
        <v>6</v>
      </c>
      <c r="E6" s="35">
        <v>7</v>
      </c>
      <c r="F6" s="37">
        <v>8</v>
      </c>
      <c r="G6" s="37">
        <v>9</v>
      </c>
    </row>
    <row r="7" spans="1:7" ht="55.5" customHeight="1" x14ac:dyDescent="0.25">
      <c r="A7" s="32" t="s">
        <v>74</v>
      </c>
      <c r="B7" s="36">
        <v>5</v>
      </c>
      <c r="C7" s="35">
        <v>6</v>
      </c>
      <c r="D7" s="35">
        <v>7</v>
      </c>
      <c r="E7" s="37">
        <v>8</v>
      </c>
      <c r="F7" s="37">
        <v>9</v>
      </c>
      <c r="G7" s="37">
        <v>10</v>
      </c>
    </row>
  </sheetData>
  <mergeCells count="2">
    <mergeCell ref="A1:A2"/>
    <mergeCell ref="B1:B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C11" sqref="C11"/>
    </sheetView>
  </sheetViews>
  <sheetFormatPr baseColWidth="10" defaultRowHeight="15" x14ac:dyDescent="0.25"/>
  <cols>
    <col min="1" max="1" width="13.140625" customWidth="1"/>
    <col min="2" max="2" width="18" customWidth="1"/>
  </cols>
  <sheetData>
    <row r="1" spans="1:2" ht="30" x14ac:dyDescent="0.25">
      <c r="A1" s="38" t="s">
        <v>75</v>
      </c>
      <c r="B1" s="39" t="s">
        <v>68</v>
      </c>
    </row>
    <row r="2" spans="1:2" x14ac:dyDescent="0.25">
      <c r="A2" s="40" t="s">
        <v>76</v>
      </c>
      <c r="B2" s="1" t="s">
        <v>77</v>
      </c>
    </row>
    <row r="3" spans="1:2" x14ac:dyDescent="0.25">
      <c r="A3" s="41" t="s">
        <v>78</v>
      </c>
      <c r="B3" s="1" t="s">
        <v>79</v>
      </c>
    </row>
    <row r="4" spans="1:2" x14ac:dyDescent="0.25">
      <c r="A4" s="42">
        <v>5</v>
      </c>
      <c r="B4" s="1" t="s">
        <v>80</v>
      </c>
    </row>
    <row r="5" spans="1:2" x14ac:dyDescent="0.25">
      <c r="A5" s="43" t="s">
        <v>81</v>
      </c>
      <c r="B5" s="1" t="s">
        <v>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MATRIZ DE RIESGOS</vt:lpstr>
      <vt:lpstr>TABLA DE PROBABILIDAD</vt:lpstr>
      <vt:lpstr>TABLA DE IMPACTO</vt:lpstr>
      <vt:lpstr>IMPACTOLEGAL</vt:lpstr>
      <vt:lpstr>IMPACTO OPERATIVO</vt:lpstr>
      <vt:lpstr>IMPACTO DEL RIESGO</vt:lpstr>
      <vt:lpstr>VALORACIÓN DEL RIESGO</vt:lpstr>
      <vt:lpstr>CATEGORIA DEL RIESGO</vt:lpstr>
      <vt:lpstr>'MATRIZ DE RIESGOS'!Área_de_impresión</vt:lpstr>
      <vt:lpstr>'MATRIZ DE RIESGOS'!Títulos_a_imprimir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 Ricardo Franco Corredor</dc:creator>
  <cp:lastModifiedBy>Carol Sanchez Ortiz</cp:lastModifiedBy>
  <cp:lastPrinted>2016-04-08T23:50:34Z</cp:lastPrinted>
  <dcterms:created xsi:type="dcterms:W3CDTF">2016-01-24T21:11:23Z</dcterms:created>
  <dcterms:modified xsi:type="dcterms:W3CDTF">2016-04-09T01:31:40Z</dcterms:modified>
</cp:coreProperties>
</file>