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20" windowWidth="19815" windowHeight="7590"/>
  </bookViews>
  <sheets>
    <sheet name="Formato No. 3" sheetId="1" r:id="rId1"/>
    <sheet name="Cronograma" sheetId="2" r:id="rId2"/>
  </sheets>
  <definedNames>
    <definedName name="_xlnm.Print_Area" localSheetId="0">'Formato No. 3'!$A$1:$H$186</definedName>
  </definedNames>
  <calcPr calcId="124519"/>
</workbook>
</file>

<file path=xl/calcChain.xml><?xml version="1.0" encoding="utf-8"?>
<calcChain xmlns="http://schemas.openxmlformats.org/spreadsheetml/2006/main">
  <c r="F120" i="1"/>
  <c r="F110"/>
  <c r="F100"/>
  <c r="F90"/>
  <c r="F134" l="1"/>
  <c r="F155"/>
  <c r="F145"/>
  <c r="F79"/>
  <c r="F69"/>
  <c r="F59"/>
  <c r="F49"/>
</calcChain>
</file>

<file path=xl/sharedStrings.xml><?xml version="1.0" encoding="utf-8"?>
<sst xmlns="http://schemas.openxmlformats.org/spreadsheetml/2006/main" count="219" uniqueCount="113">
  <si>
    <t>FORMATO No. 3 – DILIGENCIAMIENTO DE PROPUESTA TÉCNICA FASE I – IMPRESIÓN Y EMPAQUE</t>
  </si>
  <si>
    <t>En el presente formato el oferente deberá diligenciar su oferta técnica diligenciando todos los espacios en blanco, en la casilla “aspecto” se detalla la información que se debe suministrar o los soportes que debe adjuntar en su propuesta.</t>
  </si>
  <si>
    <t xml:space="preserve">______________________________  Identificado como aparece al pie de mi firma y como representante de la firma___________________________________ declaro abierta y expresamente y sin condicionamientos que lo descrito al interior del presente formato, corresponde a la realidad, que entiendo y acepto todas las condiciones y obligaciones y que comprometo a la firma que represento __________________________ a cumplir con todos los aspectos descritos en el pliego y el Anexo Requisitos Técnicos mínimos, así como los aquí ofertados. </t>
  </si>
  <si>
    <t xml:space="preserve">TABLA 1: INFRAESTRUCTURA FÍSICA
REQUISITOS TECNICOS MÍNIMOS OBLIGATORIOS en el numeral INFRAESTRUCTURA FÍSICA
</t>
  </si>
  <si>
    <t>AREAS DE OPERACIÓN POR PLANTA</t>
  </si>
  <si>
    <t>Los aspectos a continuación deberán cumplirse para todas las áreas que el contratista dediqué para los procesos del ICFES. Si los procesos se realizarán en más de 1 planta PROPIA O SUBCONTRATADA las condiciones deberán cumplirse de igual manera en cada una de ellas. Se deberá diligenciar éste cuadro por cada planta utilizada en cada proceso.</t>
  </si>
  <si>
    <t>Ubicación</t>
  </si>
  <si>
    <t>Para los procesos de Impresión las plantas deben estar ubicadas en la ciudad de Bogotá, registrela dirección respectiva de cada una de ellas, indicando el o los procesos que se ejecutarán en cada una de ellas. Para el caso de empaque primario deberá indicar el área propuesta y acompañar con un plano de la misma.</t>
  </si>
  <si>
    <t>Características ofertadas</t>
  </si>
  <si>
    <t>Aspecto</t>
  </si>
  <si>
    <t>Describa las condiciones, materiales y características de techos, pisos, ventanas y puertas, de los espacios que destinará dentro de cada planta para cumplir con el objeto contractual.</t>
  </si>
  <si>
    <t>Estado de techo, piso y ventanas</t>
  </si>
  <si>
    <t>Indique las condiciones, materiales y ubicación de los cableados en la(s) planta(s) destinada(s) a la impresión y, en las áreas de empaque (ejemplo: aéreo, canaleta metálica de XX número de cables o líneas, etc…) el cumplimiento de normatividad al respecto y sistemas de protección y señalización.</t>
  </si>
  <si>
    <t>Cableado eléctrico regulado y no regulado. Cableado estructurado cubierto y debidamente protegido</t>
  </si>
  <si>
    <t>Circuito cerrado de televisión</t>
  </si>
  <si>
    <t>Señale si cuenta o no con circuito cerrado de televisión y explique el número de cámaras y mecanismos de monitoreo. La ubicación de estas cámaras deberá marcarse en el plano del sitio donde se vaya a hacer la operación.</t>
  </si>
  <si>
    <t xml:space="preserve">Cerramiento </t>
  </si>
  <si>
    <t>Escriba la altura de su techo y la altura del aislamiento que colocará para los espacios donde se procesará el material de la prueba Saber 359.</t>
  </si>
  <si>
    <t>Estos requisitos aplican para las áreas donde se realice cualquier proceso relacionado con el material confidencial. No incluye las áreas de impresión de hojas de respuestas.</t>
  </si>
  <si>
    <t>Grafique su diseño de planta dentro del espacio físico ofertado, en caso de requerir un documento anexo, indicar en este espacio el número de folio y su identificación.</t>
  </si>
  <si>
    <t xml:space="preserve">Escriba el material con el que realizará el cerramiento de cada una de las áreas adecuadas por subproceso. </t>
  </si>
  <si>
    <t>Describa las características y ubicación de la Caja Fuerte para el almacenamiento del cuadernillo original y el CD con los archivos.</t>
  </si>
  <si>
    <t>Describa las características de los cerramientos y el área del recinto seguro ofrecido para el almacenamiento de las planchas y las pruebas de impresión apropiadas.</t>
  </si>
  <si>
    <t>Requisitos de seguridad del área de procesos o subprocesos Impresión del Material de Examen</t>
  </si>
  <si>
    <t>Área que dedicará para cada subproceso en m²</t>
  </si>
  <si>
    <t>Subproceso</t>
  </si>
  <si>
    <t>Área ofertada (m²)</t>
  </si>
  <si>
    <t xml:space="preserve">Impresión offset, indicando la ubicación de la planta </t>
  </si>
  <si>
    <t>Corte o refile – indicando la ubicación de la planta</t>
  </si>
  <si>
    <t>Plegado – indicando la ubicación de la planta</t>
  </si>
  <si>
    <t>Cosido – indicando la ubicación de la  planta</t>
  </si>
  <si>
    <t>Compaginado – indicando la ubicación de la planta</t>
  </si>
  <si>
    <t>Personalización – indicando la ubicación de la planta</t>
  </si>
  <si>
    <t>Zona de empaque, con área no inferior a 1.200 m², so pena de no cumplimiento de requisito mínimo.</t>
  </si>
  <si>
    <t>TABLA 2. SEGURIDAD INDUSTRIAL</t>
  </si>
  <si>
    <t>Adjunte el Programa de higiene, seguridad industrial y Salud Ocupacional vigente actualmente, enuncie el encargado o la persona responsable del tema.</t>
  </si>
  <si>
    <t>TABLA 3.MAQUINARIA Y EQUIPOS</t>
  </si>
  <si>
    <t>CUADERNILLOS</t>
  </si>
  <si>
    <t>Tipo de máquina y ubicación (planta):</t>
  </si>
  <si>
    <t>Marca:</t>
  </si>
  <si>
    <t>Modelo:</t>
  </si>
  <si>
    <t>Serial:</t>
  </si>
  <si>
    <t>Rendimiento real de operación de la máquina por hora:</t>
  </si>
  <si>
    <t>Número de máquinas:</t>
  </si>
  <si>
    <t>Características de la máquina ofertada</t>
  </si>
  <si>
    <t>Adjunta la ficha técnica de cada máquina y copia del capítulo del manual de fabricante, en español o inglés, donde se hable de la capacidad de producción que ofrece la maquinaria a utilizar en estos procesos.</t>
  </si>
  <si>
    <t>DESTRUCCIÓN DE MATERIAL</t>
  </si>
  <si>
    <t>TABLA 4. MANEJO DE MATERIALES</t>
  </si>
  <si>
    <t>Anexe a continuación carta suscrita por el representante legal que soporta el cumplimiento de toda la exigencia expuesta en este ítem, requisitos mínimos técnicos.</t>
  </si>
  <si>
    <t>TABLA 5. SISTEMA DE GESTIÓN DE CALIDAD</t>
  </si>
  <si>
    <t xml:space="preserve">Presentar el sistema de gestión de calidad que dispondrá para la operación de impresión, empaque, según corresponda. </t>
  </si>
  <si>
    <t>Número de Folios Anexados</t>
  </si>
  <si>
    <t>Del folio</t>
  </si>
  <si>
    <t>NOMBRE DEL SUBPROCESO</t>
  </si>
  <si>
    <t>Al folio</t>
  </si>
  <si>
    <t>DIVISION DE IMPRESIÓN:</t>
  </si>
  <si>
    <t>DIVISION DE EMPAQUE:</t>
  </si>
  <si>
    <t>DIVISION DE LOGISTICA:</t>
  </si>
  <si>
    <t>Anexe a continuación características que identifican a un carnet de operario de su empresa, si considera oportuno adjuntar un formato tipo.</t>
  </si>
  <si>
    <t>Describa a continuación los uniformes a ofrecer para los operarios o personas de coordinación y supervisión de las áreas de impresión y empaque, independiente cada uno, señalando las características y color de cada uno de ellos.</t>
  </si>
  <si>
    <t>Describa a continuación los uniformes o la identificación que se  dará a las personas autorizadas por el ICFES, diferentes a las que están en los procesos de impresión y empaque dentro de las instalaciones del contratista.</t>
  </si>
  <si>
    <t>EMPAQUE</t>
  </si>
  <si>
    <t>No. De Líneas de empaque</t>
  </si>
  <si>
    <t>No. Personas por línea de empaque</t>
  </si>
  <si>
    <t>Horas por turno</t>
  </si>
  <si>
    <t>Turnos por día</t>
  </si>
  <si>
    <t>Rendimiento por línea real de la operación por hora:</t>
  </si>
  <si>
    <t>Cuadernillos</t>
  </si>
  <si>
    <t>Impresión</t>
  </si>
  <si>
    <t>Cosido</t>
  </si>
  <si>
    <t>Compaginado</t>
  </si>
  <si>
    <t>Personalizado</t>
  </si>
  <si>
    <t>Hoja des respuestas</t>
  </si>
  <si>
    <t>Corte</t>
  </si>
  <si>
    <t>Impresión de hoja de operaciones</t>
  </si>
  <si>
    <t>Empaque</t>
  </si>
  <si>
    <t>Duración días</t>
  </si>
  <si>
    <t>CRONOGRAMA ESTIMADO OPERACIÓN</t>
  </si>
  <si>
    <t>Semana 1</t>
  </si>
  <si>
    <t>Semana 2</t>
  </si>
  <si>
    <t xml:space="preserve">Presentar en este aspecto el modelo operativo con el que ejecutará las actividades según la división o divisiones a las cuales está presentando propuesta, indicando el tipo de registro de las mismas e instrumentos que utilizará en el control y monitoreo de las mismas. 
</t>
  </si>
  <si>
    <t>Empaque en unidades (Cuadernillo + HR + hoja de operaciones)</t>
  </si>
  <si>
    <t>HOJAS DE RESPUESTAS</t>
  </si>
  <si>
    <t>Bodegaje mínimo de producto terminado no inferior a 102 m² – Indicando la ubicación física de la planta (dirección y ciudad).</t>
  </si>
  <si>
    <t xml:space="preserve"> </t>
  </si>
  <si>
    <t>Rendimiento real(deben tenerse en cuenta tiempos de montaje , ajustes, paradas y cualquier otro que se considere) de operación de la máquina por hora (unidades):</t>
  </si>
  <si>
    <t>Duración del proceso / subproceso (Días) formula de calculo (Cantidad total de cuadernillos p.e. 2600000)/(Rendimiento máquina x No. Maq.))/24)</t>
  </si>
  <si>
    <t>Duración del proceso / subproceso (Días)- formula de calculo (Cantidad total de cuadernillos p.e. 2600000)/(Rendimiento máquina x No. Maq.))/24)</t>
  </si>
  <si>
    <t>Duración del proceso / subproceso (Días) formula de calculo (Cantidad total de cuadernillos p.e. 4.310.000)/(Rendimiento máquina x No. Maq.))/24)</t>
  </si>
  <si>
    <t>Duración del proceso / subproceso (Días) formula de calculo (Cantidad total de cuadernillos p.e. 1600000)/(Rendimiento máquina x No. Maq.))/24)</t>
  </si>
  <si>
    <t>Duración del proceso / subproceso (Días) formula de calculo (Cantidad total de cuadernillos p.e. 2600000)/( No. Líneas * Rendimiento por línea * Horas / turno * Turnos por día)</t>
  </si>
  <si>
    <t>Semana n</t>
  </si>
  <si>
    <t>Diligencie la informacion de tiempos de duracion con base en los tiempos registrados en el formato No. 3</t>
  </si>
  <si>
    <t>TABLA 6. MODELOS DE OPERACIÓN Y CONTROL</t>
  </si>
  <si>
    <t xml:space="preserve">TABLA 7. SEGURIDAD FÍSICA Y CUSTODIA DEL MATERIAL DE EXAMEN
</t>
  </si>
  <si>
    <t>Registre el nombre de la compañía de seguridad que prestará sus servicios en desarrollo del alcance de su oferta. Adicionalmente, se debe anexar carta suscrita por el representante legal que cumple con las exigencias de las OBLIGACIONES Y CONDICIONES TECNICAS DEL SERVICIO DE SEGURIDAD exigidas, en el anexo técnico.</t>
  </si>
  <si>
    <t xml:space="preserve">TABLA 8. IDENTIFICACIÓN DE PERSONAL Y DOTACIÓN </t>
  </si>
  <si>
    <r>
      <t xml:space="preserve">A continuación el oferente manifiesta que entiende y se sujeta a todas y cada una de las especificaciones y condiciones contenidas en el </t>
    </r>
    <r>
      <rPr>
        <b/>
        <sz val="9"/>
        <color theme="1"/>
        <rFont val="Arial"/>
        <family val="2"/>
      </rPr>
      <t>ANEXO REQUISITOS TÉCNICOS MÍNIMOS</t>
    </r>
    <r>
      <rPr>
        <sz val="9"/>
        <color theme="1"/>
        <rFont val="Arial"/>
        <family val="2"/>
      </rPr>
      <t xml:space="preserve"> y en el pliego de condiciones.</t>
    </r>
  </si>
  <si>
    <r>
      <rPr>
        <b/>
        <sz val="9"/>
        <color theme="1"/>
        <rFont val="Arial"/>
        <family val="2"/>
      </rPr>
      <t>AREA DE IMPRESIÓN POR SUBPROCESO:</t>
    </r>
    <r>
      <rPr>
        <sz val="9"/>
        <color theme="1"/>
        <rFont val="Arial"/>
        <family val="2"/>
      </rPr>
      <t xml:space="preserve"> Las áreas listadas a continuación serán de uso exclusivo del proyecto del ICFES. En caso de ubicar los subprocesos requeridos para la impresión en varias plantas deberá describir los anteriores puntos para cada una de las plantas.</t>
    </r>
  </si>
  <si>
    <r>
      <t xml:space="preserve">Anexe a continuación carta suscrita del representante legal que soporta el cumplimiento de toda la exigencia expuesta en este ítem y los respectivos anexos requeridos en </t>
    </r>
    <r>
      <rPr>
        <b/>
        <sz val="9"/>
        <color theme="1"/>
        <rFont val="Arial"/>
        <family val="2"/>
      </rPr>
      <t>Condiciones del servicio. Anexo 2 – Requisitos técnicos mínimos obligatorios</t>
    </r>
    <r>
      <rPr>
        <sz val="9"/>
        <color theme="1"/>
        <rFont val="Arial"/>
        <family val="2"/>
      </rPr>
      <t>.</t>
    </r>
  </si>
  <si>
    <r>
      <t xml:space="preserve">El contratista debe describir cantidad y tipos de maquinaria por proceso y adjuntar el </t>
    </r>
    <r>
      <rPr>
        <b/>
        <sz val="9"/>
        <color theme="1"/>
        <rFont val="Arial"/>
        <family val="2"/>
      </rPr>
      <t xml:space="preserve">título de propiedad o arrendamiento </t>
    </r>
    <r>
      <rPr>
        <sz val="9"/>
        <color theme="1"/>
        <rFont val="Arial"/>
        <family val="2"/>
      </rPr>
      <t>correspondiente. Adicionalmente, debe anexar carta suscrita por el representante legal donde certifica que todas las máquinas y herramientas ofrecidas cuentan con condiciones óptimas de funcionamiento y rendimiento productivo y debe adjuntar el PLAN DE MANTENIMIENTO Preventivo y Correctivo por cada una de las máquinas. Deberá diligenciar un formato por cada máquina ofrecida. De los equipo mencionados señalar cuales son usados de manera simultánea y cuales condicionados. Relacionar los tiempos en el Cronograma estimado de operación en la hoja "Cronograma". La información consignada en las siguientes secciones será el soporte para la definición del tiempo de operación total de la propuesta, esta información sera objeto de auditoria ICFES en caso de ser adjudicatario del presente proceso.</t>
    </r>
  </si>
  <si>
    <r>
      <t xml:space="preserve">A continuación describa la maquinaria ofertada para el proceso de </t>
    </r>
    <r>
      <rPr>
        <b/>
        <sz val="9"/>
        <color theme="1"/>
        <rFont val="Arial"/>
        <family val="2"/>
      </rPr>
      <t>impresión</t>
    </r>
    <r>
      <rPr>
        <sz val="9"/>
        <color theme="1"/>
        <rFont val="Arial"/>
        <family val="2"/>
      </rPr>
      <t xml:space="preserve"> de cuadernillos.</t>
    </r>
  </si>
  <si>
    <r>
      <t xml:space="preserve">A continuación describa la maquinaria ofertada para el proceso de </t>
    </r>
    <r>
      <rPr>
        <b/>
        <sz val="9"/>
        <color theme="1"/>
        <rFont val="Arial"/>
        <family val="2"/>
      </rPr>
      <t>cosido</t>
    </r>
    <r>
      <rPr>
        <sz val="9"/>
        <color theme="1"/>
        <rFont val="Arial"/>
        <family val="2"/>
      </rPr>
      <t xml:space="preserve"> de cuadernillos.</t>
    </r>
  </si>
  <si>
    <r>
      <t xml:space="preserve">A continuación describa la maquinaria ofertada para el proceso de </t>
    </r>
    <r>
      <rPr>
        <b/>
        <sz val="9"/>
        <color theme="1"/>
        <rFont val="Arial"/>
        <family val="2"/>
      </rPr>
      <t>compaginado de cuadernillos</t>
    </r>
    <r>
      <rPr>
        <sz val="9"/>
        <color theme="1"/>
        <rFont val="Arial"/>
        <family val="2"/>
      </rPr>
      <t>.</t>
    </r>
  </si>
  <si>
    <r>
      <t xml:space="preserve">A continuación describa la maquinaria ofertada para el proceso de </t>
    </r>
    <r>
      <rPr>
        <b/>
        <sz val="9"/>
        <color theme="1"/>
        <rFont val="Arial"/>
        <family val="2"/>
      </rPr>
      <t>personalización</t>
    </r>
    <r>
      <rPr>
        <sz val="9"/>
        <color theme="1"/>
        <rFont val="Arial"/>
        <family val="2"/>
      </rPr>
      <t xml:space="preserve"> de cuadernillos.</t>
    </r>
  </si>
  <si>
    <r>
      <t xml:space="preserve">A continuación describa la maquinaria ofertada para el proceso de </t>
    </r>
    <r>
      <rPr>
        <b/>
        <sz val="9"/>
        <color theme="1"/>
        <rFont val="Arial"/>
        <family val="2"/>
      </rPr>
      <t>impresión de hojas de respuestas (A y B y formato separador de hojas de respuestas)</t>
    </r>
  </si>
  <si>
    <r>
      <t xml:space="preserve">A continuación describa la maquinaria ofertada para el proceso de </t>
    </r>
    <r>
      <rPr>
        <b/>
        <sz val="9"/>
        <color theme="1"/>
        <rFont val="Arial"/>
        <family val="2"/>
      </rPr>
      <t>corte o refile de hojas de respuestas (A y B) y formato separador de hojas de respuestas.</t>
    </r>
  </si>
  <si>
    <r>
      <t xml:space="preserve">A continuación describa la maquinaria ofertada para el proceso de impresión de </t>
    </r>
    <r>
      <rPr>
        <b/>
        <sz val="9"/>
        <color theme="1"/>
        <rFont val="Arial"/>
        <family val="2"/>
      </rPr>
      <t>información variable (personalización) de hojas de respuestas (A y B y formato separador de hojas de respuestas).</t>
    </r>
  </si>
  <si>
    <r>
      <t xml:space="preserve">A continuación describa la maquinaria ofertada para el proceso de </t>
    </r>
    <r>
      <rPr>
        <b/>
        <sz val="9"/>
        <color theme="1"/>
        <rFont val="Arial"/>
        <family val="2"/>
      </rPr>
      <t>impresión de hojas de operaciones</t>
    </r>
    <r>
      <rPr>
        <sz val="9"/>
        <color theme="1"/>
        <rFont val="Arial"/>
        <family val="2"/>
      </rPr>
      <t>.</t>
    </r>
  </si>
  <si>
    <r>
      <t xml:space="preserve">A continuación describa la maquinaria ofertada para el proceso de </t>
    </r>
    <r>
      <rPr>
        <b/>
        <sz val="9"/>
        <color theme="1"/>
        <rFont val="Arial"/>
        <family val="2"/>
      </rPr>
      <t>empaque de material de examen</t>
    </r>
    <r>
      <rPr>
        <sz val="9"/>
        <color theme="1"/>
        <rFont val="Arial"/>
        <family val="2"/>
      </rPr>
      <t>.</t>
    </r>
  </si>
  <si>
    <r>
      <t xml:space="preserve">A continuación describa la maquinaria ofertada para el proceso de </t>
    </r>
    <r>
      <rPr>
        <b/>
        <sz val="9"/>
        <color theme="1"/>
        <rFont val="Arial"/>
        <family val="2"/>
      </rPr>
      <t>Destrucción de material de examen, en el proceso de Destrucción de producto NO CONFORME</t>
    </r>
    <r>
      <rPr>
        <sz val="9"/>
        <color theme="1"/>
        <rFont val="Arial"/>
        <family val="2"/>
      </rPr>
      <t xml:space="preserve">. </t>
    </r>
  </si>
  <si>
    <r>
      <t xml:space="preserve">A continuación describa la maquinaria ofertada para el proceso de </t>
    </r>
    <r>
      <rPr>
        <b/>
        <sz val="9"/>
        <color theme="1"/>
        <rFont val="Arial"/>
        <family val="2"/>
      </rPr>
      <t>Destrucción de material de examen después del período de custodia establecido por el ICFES</t>
    </r>
    <r>
      <rPr>
        <sz val="9"/>
        <color theme="1"/>
        <rFont val="Arial"/>
        <family val="2"/>
      </rPr>
      <t>.</t>
    </r>
  </si>
  <si>
    <r>
      <t xml:space="preserve">Este formato debe ser diligenciado por el contratista y en caso de los subcontratistas que presenten la propuesta. </t>
    </r>
    <r>
      <rPr>
        <b/>
        <sz val="9"/>
        <color theme="1"/>
        <rFont val="Arial"/>
        <family val="2"/>
      </rPr>
      <t>DILIGENCIE IGUALMENTE EL CRONOGRAMA ADJUNTO</t>
    </r>
  </si>
</sst>
</file>

<file path=xl/styles.xml><?xml version="1.0" encoding="utf-8"?>
<styleSheet xmlns="http://schemas.openxmlformats.org/spreadsheetml/2006/main">
  <fonts count="5">
    <font>
      <sz val="11"/>
      <color theme="1"/>
      <name val="Calibri"/>
      <family val="2"/>
      <scheme val="minor"/>
    </font>
    <font>
      <sz val="11"/>
      <color theme="1"/>
      <name val="Arial"/>
      <family val="2"/>
    </font>
    <font>
      <b/>
      <sz val="11"/>
      <color theme="1"/>
      <name val="Calibri"/>
      <family val="2"/>
      <scheme val="minor"/>
    </font>
    <font>
      <b/>
      <sz val="9"/>
      <color theme="1"/>
      <name val="Arial"/>
      <family val="2"/>
    </font>
    <font>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2" fillId="0" borderId="0" xfId="0" applyFont="1"/>
    <xf numFmtId="0" fontId="3" fillId="0" borderId="0" xfId="0" applyFont="1" applyFill="1" applyAlignment="1">
      <alignment horizontal="center" wrapText="1"/>
    </xf>
    <xf numFmtId="0" fontId="4" fillId="0" borderId="0" xfId="0" applyFont="1" applyAlignment="1">
      <alignment wrapText="1"/>
    </xf>
    <xf numFmtId="0" fontId="4" fillId="0" borderId="0" xfId="0" applyFont="1" applyFill="1" applyBorder="1" applyAlignment="1">
      <alignment horizontal="center" wrapText="1"/>
    </xf>
    <xf numFmtId="0" fontId="4" fillId="0" borderId="0" xfId="0" applyFont="1" applyFill="1" applyAlignment="1">
      <alignment wrapText="1"/>
    </xf>
    <xf numFmtId="0" fontId="4" fillId="0" borderId="0" xfId="0" applyFont="1" applyFill="1" applyBorder="1" applyAlignment="1">
      <alignment horizontal="left" wrapText="1"/>
    </xf>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4" fillId="2" borderId="1"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wrapText="1"/>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2" borderId="1" xfId="0" applyFont="1" applyFill="1" applyBorder="1" applyAlignment="1">
      <alignment wrapText="1"/>
    </xf>
    <xf numFmtId="0" fontId="3" fillId="2" borderId="5" xfId="0" applyFont="1" applyFill="1" applyBorder="1" applyAlignment="1">
      <alignment vertical="center" wrapText="1"/>
    </xf>
    <xf numFmtId="0" fontId="4" fillId="2" borderId="5" xfId="0" applyFont="1" applyFill="1" applyBorder="1" applyAlignment="1">
      <alignment vertical="center" wrapText="1"/>
    </xf>
    <xf numFmtId="0" fontId="4" fillId="0" borderId="0" xfId="0" applyFont="1" applyFill="1" applyBorder="1" applyAlignment="1">
      <alignment wrapText="1"/>
    </xf>
    <xf numFmtId="0" fontId="4" fillId="0" borderId="0" xfId="0" applyFont="1" applyFill="1" applyBorder="1" applyAlignment="1">
      <alignment horizontal="left" vertic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1" xfId="0" applyFont="1" applyBorder="1" applyAlignment="1">
      <alignment horizontal="center"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0" applyFont="1" applyFill="1" applyBorder="1" applyAlignment="1">
      <alignment horizont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4" xfId="0" applyFont="1" applyBorder="1" applyAlignment="1">
      <alignment horizontal="center" wrapText="1"/>
    </xf>
    <xf numFmtId="0" fontId="4" fillId="2" borderId="1" xfId="0" applyFont="1" applyFill="1" applyBorder="1" applyAlignment="1">
      <alignment horizontal="justify"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lignment horizontal="center"/>
    </xf>
    <xf numFmtId="0" fontId="4" fillId="2" borderId="3" xfId="0" applyFont="1" applyFill="1" applyBorder="1" applyAlignment="1">
      <alignment horizontal="justify" wrapText="1"/>
    </xf>
    <xf numFmtId="0" fontId="4" fillId="2" borderId="4" xfId="0" applyFont="1" applyFill="1" applyBorder="1" applyAlignment="1">
      <alignment horizontal="justify" wrapText="1"/>
    </xf>
    <xf numFmtId="0" fontId="4" fillId="2" borderId="5" xfId="0" applyFont="1" applyFill="1" applyBorder="1" applyAlignment="1">
      <alignment horizontal="justify"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97"/>
  <sheetViews>
    <sheetView tabSelected="1" zoomScale="110" zoomScaleNormal="110" workbookViewId="0">
      <selection activeCell="A168" sqref="A168:XFD168"/>
    </sheetView>
  </sheetViews>
  <sheetFormatPr baseColWidth="10" defaultRowHeight="12"/>
  <cols>
    <col min="1" max="1" width="17.140625" style="6" customWidth="1"/>
    <col min="2" max="2" width="16" style="6" customWidth="1"/>
    <col min="3" max="4" width="11.42578125" style="6"/>
    <col min="5" max="5" width="17.28515625" style="6" customWidth="1"/>
    <col min="6" max="6" width="16.42578125" style="6" customWidth="1"/>
    <col min="7" max="7" width="16.5703125" style="6" customWidth="1"/>
    <col min="8" max="9" width="16.7109375" style="6" customWidth="1"/>
    <col min="10" max="10" width="11.85546875" style="6" customWidth="1"/>
    <col min="11" max="11" width="14.140625" style="6" customWidth="1"/>
    <col min="12" max="12" width="11.42578125" style="6"/>
    <col min="13" max="32" width="3.7109375" style="6" customWidth="1"/>
    <col min="33" max="16384" width="11.42578125" style="6"/>
  </cols>
  <sheetData>
    <row r="1" spans="1:11" ht="15" customHeight="1">
      <c r="A1" s="65" t="s">
        <v>0</v>
      </c>
      <c r="B1" s="65"/>
      <c r="C1" s="65"/>
      <c r="D1" s="65"/>
      <c r="E1" s="65"/>
      <c r="F1" s="65"/>
      <c r="G1" s="65"/>
      <c r="H1" s="65"/>
      <c r="I1" s="5"/>
      <c r="J1" s="5"/>
      <c r="K1" s="5"/>
    </row>
    <row r="2" spans="1:11" ht="34.5" customHeight="1">
      <c r="A2" s="32" t="s">
        <v>1</v>
      </c>
      <c r="B2" s="33"/>
      <c r="C2" s="33"/>
      <c r="D2" s="33"/>
      <c r="E2" s="33"/>
      <c r="F2" s="33"/>
      <c r="G2" s="33"/>
      <c r="H2" s="34"/>
      <c r="I2" s="7"/>
      <c r="J2" s="7"/>
      <c r="K2" s="7"/>
    </row>
    <row r="3" spans="1:11">
      <c r="I3" s="8"/>
      <c r="J3" s="8"/>
      <c r="K3" s="8"/>
    </row>
    <row r="4" spans="1:11" ht="34.5" customHeight="1">
      <c r="A4" s="66" t="s">
        <v>97</v>
      </c>
      <c r="B4" s="67"/>
      <c r="C4" s="67"/>
      <c r="D4" s="67"/>
      <c r="E4" s="67"/>
      <c r="F4" s="67"/>
      <c r="G4" s="67"/>
      <c r="H4" s="51"/>
      <c r="I4" s="7"/>
      <c r="J4" s="7"/>
      <c r="K4" s="7"/>
    </row>
    <row r="5" spans="1:11" ht="67.5" customHeight="1">
      <c r="A5" s="54" t="s">
        <v>2</v>
      </c>
      <c r="B5" s="55"/>
      <c r="C5" s="55"/>
      <c r="D5" s="55"/>
      <c r="E5" s="55"/>
      <c r="F5" s="55"/>
      <c r="G5" s="55"/>
      <c r="H5" s="56"/>
      <c r="I5" s="9"/>
      <c r="J5" s="9"/>
      <c r="K5" s="9"/>
    </row>
    <row r="6" spans="1:11">
      <c r="I6" s="8"/>
      <c r="J6" s="8"/>
      <c r="K6" s="8"/>
    </row>
    <row r="7" spans="1:11" ht="40.5" customHeight="1">
      <c r="A7" s="44" t="s">
        <v>3</v>
      </c>
      <c r="B7" s="44"/>
      <c r="C7" s="44"/>
      <c r="D7" s="44"/>
      <c r="E7" s="44"/>
      <c r="F7" s="44"/>
      <c r="G7" s="44"/>
      <c r="H7" s="44"/>
      <c r="I7" s="10"/>
      <c r="J7" s="10"/>
      <c r="K7" s="10"/>
    </row>
    <row r="8" spans="1:11" ht="15" customHeight="1">
      <c r="A8" s="68" t="s">
        <v>4</v>
      </c>
      <c r="B8" s="68"/>
      <c r="C8" s="68"/>
      <c r="D8" s="68"/>
      <c r="E8" s="68"/>
      <c r="F8" s="68"/>
      <c r="G8" s="68"/>
      <c r="H8" s="68"/>
      <c r="I8" s="11"/>
      <c r="J8" s="11"/>
      <c r="K8" s="11"/>
    </row>
    <row r="9" spans="1:11" ht="45.75" customHeight="1">
      <c r="A9" s="69" t="s">
        <v>5</v>
      </c>
      <c r="B9" s="70"/>
      <c r="C9" s="70"/>
      <c r="D9" s="70"/>
      <c r="E9" s="70"/>
      <c r="F9" s="70"/>
      <c r="G9" s="70"/>
      <c r="H9" s="71"/>
      <c r="I9" s="7"/>
      <c r="J9" s="7"/>
      <c r="K9" s="7"/>
    </row>
    <row r="10" spans="1:11">
      <c r="A10" s="44" t="s">
        <v>9</v>
      </c>
      <c r="B10" s="44"/>
      <c r="C10" s="44"/>
      <c r="D10" s="44"/>
      <c r="E10" s="44"/>
      <c r="F10" s="44" t="s">
        <v>8</v>
      </c>
      <c r="G10" s="44"/>
      <c r="H10" s="44"/>
      <c r="I10" s="10"/>
      <c r="J10" s="10"/>
      <c r="K10" s="10"/>
    </row>
    <row r="11" spans="1:11" ht="74.25" customHeight="1">
      <c r="A11" s="12" t="s">
        <v>6</v>
      </c>
      <c r="B11" s="39" t="s">
        <v>7</v>
      </c>
      <c r="C11" s="40"/>
      <c r="D11" s="40"/>
      <c r="E11" s="41"/>
      <c r="F11" s="42"/>
      <c r="G11" s="42"/>
      <c r="H11" s="42"/>
      <c r="I11" s="7"/>
      <c r="J11" s="7"/>
      <c r="K11" s="7"/>
    </row>
    <row r="12" spans="1:11" ht="43.5" customHeight="1">
      <c r="A12" s="12" t="s">
        <v>11</v>
      </c>
      <c r="B12" s="39" t="s">
        <v>10</v>
      </c>
      <c r="C12" s="40"/>
      <c r="D12" s="40"/>
      <c r="E12" s="41"/>
      <c r="F12" s="42"/>
      <c r="G12" s="42"/>
      <c r="H12" s="42"/>
      <c r="I12" s="7"/>
      <c r="J12" s="7"/>
      <c r="K12" s="7"/>
    </row>
    <row r="13" spans="1:11" ht="82.5" customHeight="1">
      <c r="A13" s="12" t="s">
        <v>13</v>
      </c>
      <c r="B13" s="39" t="s">
        <v>12</v>
      </c>
      <c r="C13" s="40"/>
      <c r="D13" s="40"/>
      <c r="E13" s="41"/>
      <c r="F13" s="42"/>
      <c r="G13" s="42"/>
      <c r="H13" s="42"/>
      <c r="I13" s="7"/>
      <c r="J13" s="7"/>
      <c r="K13" s="7"/>
    </row>
    <row r="14" spans="1:11" ht="57.75" customHeight="1">
      <c r="A14" s="12" t="s">
        <v>14</v>
      </c>
      <c r="B14" s="39" t="s">
        <v>15</v>
      </c>
      <c r="C14" s="40"/>
      <c r="D14" s="40"/>
      <c r="E14" s="41"/>
      <c r="F14" s="42"/>
      <c r="G14" s="42"/>
      <c r="H14" s="42"/>
      <c r="I14" s="7"/>
      <c r="J14" s="7"/>
      <c r="K14" s="7"/>
    </row>
    <row r="15" spans="1:11" ht="42.75" customHeight="1">
      <c r="A15" s="12" t="s">
        <v>16</v>
      </c>
      <c r="B15" s="39" t="s">
        <v>17</v>
      </c>
      <c r="C15" s="40"/>
      <c r="D15" s="40"/>
      <c r="E15" s="41"/>
      <c r="F15" s="42"/>
      <c r="G15" s="42"/>
      <c r="H15" s="42"/>
      <c r="I15" s="7"/>
      <c r="J15" s="7"/>
      <c r="K15" s="7"/>
    </row>
    <row r="16" spans="1:11" ht="40.5" customHeight="1">
      <c r="A16" s="66" t="s">
        <v>18</v>
      </c>
      <c r="B16" s="67"/>
      <c r="C16" s="67"/>
      <c r="D16" s="67"/>
      <c r="E16" s="67"/>
      <c r="F16" s="67"/>
      <c r="G16" s="67"/>
      <c r="H16" s="51"/>
      <c r="I16" s="13"/>
      <c r="J16" s="13"/>
      <c r="K16" s="13"/>
    </row>
    <row r="17" spans="1:11" ht="57" customHeight="1">
      <c r="A17" s="72" t="s">
        <v>23</v>
      </c>
      <c r="B17" s="39" t="s">
        <v>19</v>
      </c>
      <c r="C17" s="40"/>
      <c r="D17" s="40"/>
      <c r="E17" s="41"/>
      <c r="F17" s="42"/>
      <c r="G17" s="42"/>
      <c r="H17" s="42"/>
      <c r="I17" s="7"/>
      <c r="J17" s="7"/>
      <c r="K17" s="7"/>
    </row>
    <row r="18" spans="1:11" ht="37.5" customHeight="1">
      <c r="A18" s="73"/>
      <c r="B18" s="39" t="s">
        <v>20</v>
      </c>
      <c r="C18" s="40"/>
      <c r="D18" s="40"/>
      <c r="E18" s="41"/>
      <c r="F18" s="42"/>
      <c r="G18" s="42"/>
      <c r="H18" s="42"/>
      <c r="I18" s="7"/>
      <c r="J18" s="7"/>
      <c r="K18" s="7"/>
    </row>
    <row r="19" spans="1:11" ht="44.25" customHeight="1">
      <c r="A19" s="73"/>
      <c r="B19" s="39" t="s">
        <v>21</v>
      </c>
      <c r="C19" s="40"/>
      <c r="D19" s="40"/>
      <c r="E19" s="41"/>
      <c r="F19" s="42"/>
      <c r="G19" s="42"/>
      <c r="H19" s="42"/>
      <c r="I19" s="7"/>
      <c r="J19" s="7"/>
      <c r="K19" s="7"/>
    </row>
    <row r="20" spans="1:11" ht="51.75" customHeight="1">
      <c r="A20" s="74"/>
      <c r="B20" s="39" t="s">
        <v>22</v>
      </c>
      <c r="C20" s="40"/>
      <c r="D20" s="40"/>
      <c r="E20" s="41"/>
      <c r="F20" s="42"/>
      <c r="G20" s="42"/>
      <c r="H20" s="42"/>
      <c r="I20" s="7"/>
      <c r="J20" s="7"/>
      <c r="K20" s="7"/>
    </row>
    <row r="21" spans="1:11">
      <c r="I21" s="8"/>
      <c r="J21" s="8"/>
      <c r="K21" s="8"/>
    </row>
    <row r="22" spans="1:11" ht="36.75" customHeight="1">
      <c r="A22" s="39" t="s">
        <v>98</v>
      </c>
      <c r="B22" s="40"/>
      <c r="C22" s="40"/>
      <c r="D22" s="40"/>
      <c r="E22" s="40"/>
      <c r="F22" s="40"/>
      <c r="G22" s="40"/>
      <c r="H22" s="41"/>
      <c r="I22" s="13"/>
      <c r="J22" s="13"/>
      <c r="K22" s="13"/>
    </row>
    <row r="23" spans="1:11">
      <c r="A23" s="44" t="s">
        <v>25</v>
      </c>
      <c r="B23" s="44"/>
      <c r="C23" s="44"/>
      <c r="D23" s="44"/>
      <c r="E23" s="44"/>
      <c r="F23" s="44" t="s">
        <v>26</v>
      </c>
      <c r="G23" s="44"/>
      <c r="H23" s="44"/>
      <c r="I23" s="7"/>
      <c r="J23" s="7"/>
      <c r="K23" s="7"/>
    </row>
    <row r="24" spans="1:11" ht="20.25" customHeight="1">
      <c r="A24" s="52" t="s">
        <v>24</v>
      </c>
      <c r="B24" s="58" t="s">
        <v>27</v>
      </c>
      <c r="C24" s="58"/>
      <c r="D24" s="58"/>
      <c r="E24" s="58"/>
      <c r="F24" s="42"/>
      <c r="G24" s="42"/>
      <c r="H24" s="42"/>
      <c r="I24" s="7"/>
      <c r="J24" s="7"/>
      <c r="K24" s="7"/>
    </row>
    <row r="25" spans="1:11">
      <c r="A25" s="52"/>
      <c r="B25" s="58" t="s">
        <v>28</v>
      </c>
      <c r="C25" s="58"/>
      <c r="D25" s="58"/>
      <c r="E25" s="58"/>
      <c r="F25" s="42"/>
      <c r="G25" s="42"/>
      <c r="H25" s="42"/>
      <c r="I25" s="7"/>
      <c r="J25" s="7"/>
      <c r="K25" s="7"/>
    </row>
    <row r="26" spans="1:11">
      <c r="A26" s="52"/>
      <c r="B26" s="58" t="s">
        <v>29</v>
      </c>
      <c r="C26" s="58"/>
      <c r="D26" s="58"/>
      <c r="E26" s="58"/>
      <c r="F26" s="42"/>
      <c r="G26" s="42"/>
      <c r="H26" s="42"/>
      <c r="I26" s="7"/>
      <c r="J26" s="7"/>
      <c r="K26" s="7"/>
    </row>
    <row r="27" spans="1:11">
      <c r="A27" s="52"/>
      <c r="B27" s="58" t="s">
        <v>30</v>
      </c>
      <c r="C27" s="58"/>
      <c r="D27" s="58"/>
      <c r="E27" s="58"/>
      <c r="F27" s="42"/>
      <c r="G27" s="42"/>
      <c r="H27" s="42"/>
      <c r="I27" s="7"/>
      <c r="J27" s="7"/>
      <c r="K27" s="7"/>
    </row>
    <row r="28" spans="1:11">
      <c r="A28" s="52"/>
      <c r="B28" s="58" t="s">
        <v>31</v>
      </c>
      <c r="C28" s="58"/>
      <c r="D28" s="58"/>
      <c r="E28" s="58"/>
      <c r="F28" s="42"/>
      <c r="G28" s="42"/>
      <c r="H28" s="42"/>
      <c r="I28" s="7"/>
      <c r="J28" s="7"/>
      <c r="K28" s="7"/>
    </row>
    <row r="29" spans="1:11">
      <c r="A29" s="52"/>
      <c r="B29" s="58" t="s">
        <v>32</v>
      </c>
      <c r="C29" s="58"/>
      <c r="D29" s="58"/>
      <c r="E29" s="58"/>
      <c r="F29" s="42"/>
      <c r="G29" s="42"/>
      <c r="H29" s="42"/>
      <c r="I29" s="7"/>
      <c r="J29" s="7"/>
      <c r="K29" s="7"/>
    </row>
    <row r="30" spans="1:11" ht="30" customHeight="1">
      <c r="A30" s="52"/>
      <c r="B30" s="58" t="s">
        <v>33</v>
      </c>
      <c r="C30" s="58"/>
      <c r="D30" s="58"/>
      <c r="E30" s="58"/>
      <c r="F30" s="42"/>
      <c r="G30" s="42"/>
      <c r="H30" s="42"/>
      <c r="I30" s="7"/>
      <c r="J30" s="7"/>
      <c r="K30" s="7"/>
    </row>
    <row r="31" spans="1:11" ht="38.25" customHeight="1">
      <c r="A31" s="52"/>
      <c r="B31" s="39" t="s">
        <v>83</v>
      </c>
      <c r="C31" s="40"/>
      <c r="D31" s="40"/>
      <c r="E31" s="41"/>
      <c r="F31" s="42"/>
      <c r="G31" s="42"/>
      <c r="H31" s="42"/>
      <c r="I31" s="7"/>
      <c r="J31" s="7"/>
      <c r="K31" s="7"/>
    </row>
    <row r="32" spans="1:11">
      <c r="I32" s="8"/>
      <c r="J32" s="8"/>
      <c r="K32" s="8"/>
    </row>
    <row r="33" spans="1:11" ht="22.5" customHeight="1">
      <c r="A33" s="45" t="s">
        <v>34</v>
      </c>
      <c r="B33" s="45"/>
      <c r="C33" s="45"/>
      <c r="D33" s="45"/>
      <c r="E33" s="45"/>
      <c r="F33" s="45"/>
      <c r="G33" s="45"/>
      <c r="H33" s="45"/>
      <c r="I33" s="14"/>
      <c r="J33" s="14"/>
      <c r="K33" s="14"/>
    </row>
    <row r="34" spans="1:11" ht="34.5" customHeight="1">
      <c r="A34" s="39" t="s">
        <v>99</v>
      </c>
      <c r="B34" s="40"/>
      <c r="C34" s="40"/>
      <c r="D34" s="40"/>
      <c r="E34" s="40"/>
      <c r="F34" s="40"/>
      <c r="G34" s="40"/>
      <c r="H34" s="41"/>
      <c r="I34" s="13"/>
      <c r="J34" s="13"/>
      <c r="K34" s="13"/>
    </row>
    <row r="35" spans="1:11" ht="39.75" customHeight="1">
      <c r="A35" s="42"/>
      <c r="B35" s="42"/>
      <c r="C35" s="42"/>
      <c r="D35" s="42"/>
      <c r="E35" s="42"/>
      <c r="F35" s="42"/>
      <c r="G35" s="42"/>
      <c r="H35" s="42"/>
      <c r="I35" s="7"/>
      <c r="J35" s="7"/>
      <c r="K35" s="7"/>
    </row>
    <row r="36" spans="1:11" ht="21" customHeight="1">
      <c r="A36" s="39" t="s">
        <v>35</v>
      </c>
      <c r="B36" s="40"/>
      <c r="C36" s="40"/>
      <c r="D36" s="40"/>
      <c r="E36" s="40"/>
      <c r="F36" s="40"/>
      <c r="G36" s="40"/>
      <c r="H36" s="41"/>
      <c r="I36" s="13"/>
      <c r="J36" s="13"/>
      <c r="K36" s="13"/>
    </row>
    <row r="37" spans="1:11" ht="30.75" customHeight="1">
      <c r="A37" s="42"/>
      <c r="B37" s="42"/>
      <c r="C37" s="42"/>
      <c r="D37" s="42"/>
      <c r="E37" s="42"/>
      <c r="F37" s="42"/>
      <c r="G37" s="42"/>
      <c r="H37" s="42"/>
      <c r="I37" s="7"/>
      <c r="J37" s="7"/>
      <c r="K37" s="7"/>
    </row>
    <row r="39" spans="1:11">
      <c r="A39" s="45" t="s">
        <v>36</v>
      </c>
      <c r="B39" s="45"/>
      <c r="C39" s="45"/>
      <c r="D39" s="45"/>
      <c r="E39" s="45"/>
      <c r="F39" s="45"/>
      <c r="G39" s="45"/>
      <c r="H39" s="45"/>
      <c r="I39" s="15"/>
      <c r="J39" s="15"/>
      <c r="K39" s="15"/>
    </row>
    <row r="40" spans="1:11" ht="86.25" customHeight="1">
      <c r="A40" s="39" t="s">
        <v>100</v>
      </c>
      <c r="B40" s="40"/>
      <c r="C40" s="40"/>
      <c r="D40" s="40"/>
      <c r="E40" s="40"/>
      <c r="F40" s="40"/>
      <c r="G40" s="40"/>
      <c r="H40" s="41"/>
      <c r="I40" s="13"/>
      <c r="J40" s="13"/>
      <c r="K40" s="13"/>
    </row>
    <row r="41" spans="1:11">
      <c r="A41" s="57" t="s">
        <v>37</v>
      </c>
      <c r="B41" s="57"/>
      <c r="C41" s="57"/>
      <c r="D41" s="57"/>
      <c r="E41" s="57"/>
      <c r="F41" s="57"/>
      <c r="G41" s="57"/>
      <c r="H41" s="57"/>
      <c r="I41" s="16"/>
      <c r="J41" s="16"/>
      <c r="K41" s="16"/>
    </row>
    <row r="42" spans="1:11">
      <c r="A42" s="43" t="s">
        <v>9</v>
      </c>
      <c r="B42" s="43"/>
      <c r="C42" s="43" t="s">
        <v>44</v>
      </c>
      <c r="D42" s="43"/>
      <c r="E42" s="43"/>
      <c r="F42" s="43"/>
      <c r="G42" s="43"/>
      <c r="H42" s="43"/>
      <c r="I42" s="17"/>
      <c r="J42" s="17"/>
      <c r="K42" s="17"/>
    </row>
    <row r="43" spans="1:11" ht="30" customHeight="1">
      <c r="A43" s="38" t="s">
        <v>101</v>
      </c>
      <c r="B43" s="38"/>
      <c r="C43" s="38" t="s">
        <v>38</v>
      </c>
      <c r="D43" s="38"/>
      <c r="E43" s="38"/>
      <c r="F43" s="38"/>
      <c r="G43" s="38"/>
      <c r="H43" s="38"/>
      <c r="I43" s="18"/>
      <c r="J43" s="18"/>
      <c r="K43" s="18"/>
    </row>
    <row r="44" spans="1:11" ht="18.75" customHeight="1">
      <c r="A44" s="38"/>
      <c r="B44" s="38"/>
      <c r="C44" s="38" t="s">
        <v>39</v>
      </c>
      <c r="D44" s="38"/>
      <c r="E44" s="38"/>
      <c r="F44" s="38"/>
      <c r="G44" s="38"/>
      <c r="H44" s="38"/>
      <c r="I44" s="18"/>
      <c r="J44" s="18"/>
      <c r="K44" s="18"/>
    </row>
    <row r="45" spans="1:11" ht="22.5" customHeight="1">
      <c r="A45" s="38"/>
      <c r="B45" s="38"/>
      <c r="C45" s="38" t="s">
        <v>40</v>
      </c>
      <c r="D45" s="38"/>
      <c r="E45" s="38"/>
      <c r="F45" s="38"/>
      <c r="G45" s="38"/>
      <c r="H45" s="38"/>
      <c r="I45" s="18"/>
      <c r="J45" s="18"/>
      <c r="K45" s="18"/>
    </row>
    <row r="46" spans="1:11" ht="19.5" customHeight="1">
      <c r="A46" s="38"/>
      <c r="B46" s="38"/>
      <c r="C46" s="38" t="s">
        <v>41</v>
      </c>
      <c r="D46" s="38"/>
      <c r="E46" s="38"/>
      <c r="F46" s="38"/>
      <c r="G46" s="38"/>
      <c r="H46" s="38"/>
      <c r="I46" s="18"/>
      <c r="J46" s="18"/>
      <c r="K46" s="18"/>
    </row>
    <row r="47" spans="1:11" ht="57" customHeight="1">
      <c r="A47" s="38"/>
      <c r="B47" s="38"/>
      <c r="C47" s="38" t="s">
        <v>85</v>
      </c>
      <c r="D47" s="38"/>
      <c r="E47" s="38"/>
      <c r="F47" s="38"/>
      <c r="G47" s="38"/>
      <c r="H47" s="38"/>
      <c r="I47" s="18"/>
      <c r="J47" s="18"/>
      <c r="K47" s="18"/>
    </row>
    <row r="48" spans="1:11" ht="30" customHeight="1">
      <c r="A48" s="38"/>
      <c r="B48" s="38"/>
      <c r="C48" s="38" t="s">
        <v>43</v>
      </c>
      <c r="D48" s="38"/>
      <c r="E48" s="38"/>
      <c r="F48" s="38"/>
      <c r="G48" s="38"/>
      <c r="H48" s="38"/>
      <c r="I48" s="18"/>
      <c r="J48" s="18"/>
      <c r="K48" s="18"/>
    </row>
    <row r="49" spans="1:11" ht="60.75" customHeight="1">
      <c r="A49" s="38"/>
      <c r="B49" s="38"/>
      <c r="C49" s="38" t="s">
        <v>86</v>
      </c>
      <c r="D49" s="38"/>
      <c r="E49" s="38"/>
      <c r="F49" s="32" t="e">
        <f>ROUNDUP((2600000/(F47*F48))/(24),0)</f>
        <v>#DIV/0!</v>
      </c>
      <c r="G49" s="33"/>
      <c r="H49" s="34"/>
      <c r="I49" s="18"/>
      <c r="J49" s="18"/>
      <c r="K49" s="18"/>
    </row>
    <row r="50" spans="1:11" ht="75.75" customHeight="1">
      <c r="A50" s="38"/>
      <c r="B50" s="38"/>
      <c r="C50" s="54" t="s">
        <v>45</v>
      </c>
      <c r="D50" s="55"/>
      <c r="E50" s="56"/>
      <c r="F50" s="42"/>
      <c r="G50" s="42"/>
      <c r="H50" s="42"/>
      <c r="I50" s="17"/>
      <c r="J50" s="17"/>
      <c r="K50" s="17"/>
    </row>
    <row r="52" spans="1:11">
      <c r="A52" s="42" t="s">
        <v>9</v>
      </c>
      <c r="B52" s="42"/>
      <c r="C52" s="42" t="s">
        <v>44</v>
      </c>
      <c r="D52" s="42"/>
      <c r="E52" s="42"/>
      <c r="F52" s="42"/>
      <c r="G52" s="42"/>
      <c r="H52" s="42"/>
      <c r="I52" s="17"/>
      <c r="J52" s="17"/>
      <c r="K52" s="17"/>
    </row>
    <row r="53" spans="1:11" ht="30" customHeight="1">
      <c r="A53" s="38" t="s">
        <v>102</v>
      </c>
      <c r="B53" s="38"/>
      <c r="C53" s="38" t="s">
        <v>38</v>
      </c>
      <c r="D53" s="38"/>
      <c r="E53" s="38"/>
      <c r="F53" s="38"/>
      <c r="G53" s="38"/>
      <c r="H53" s="38"/>
      <c r="I53" s="18"/>
      <c r="J53" s="18"/>
      <c r="K53" s="18"/>
    </row>
    <row r="54" spans="1:11" ht="30" customHeight="1">
      <c r="A54" s="38"/>
      <c r="B54" s="38"/>
      <c r="C54" s="38" t="s">
        <v>39</v>
      </c>
      <c r="D54" s="38"/>
      <c r="E54" s="38"/>
      <c r="F54" s="38"/>
      <c r="G54" s="38"/>
      <c r="H54" s="38"/>
      <c r="I54" s="18"/>
      <c r="J54" s="18"/>
      <c r="K54" s="18"/>
    </row>
    <row r="55" spans="1:11" ht="30" customHeight="1">
      <c r="A55" s="38"/>
      <c r="B55" s="38"/>
      <c r="C55" s="38" t="s">
        <v>40</v>
      </c>
      <c r="D55" s="38"/>
      <c r="E55" s="38"/>
      <c r="F55" s="38"/>
      <c r="G55" s="38"/>
      <c r="H55" s="38"/>
      <c r="I55" s="18"/>
      <c r="J55" s="18"/>
      <c r="K55" s="18"/>
    </row>
    <row r="56" spans="1:11" ht="30.75" customHeight="1">
      <c r="A56" s="38"/>
      <c r="B56" s="38"/>
      <c r="C56" s="38" t="s">
        <v>41</v>
      </c>
      <c r="D56" s="38"/>
      <c r="E56" s="38"/>
      <c r="F56" s="38"/>
      <c r="G56" s="38"/>
      <c r="H56" s="38"/>
      <c r="I56" s="18"/>
      <c r="J56" s="18"/>
      <c r="K56" s="18"/>
    </row>
    <row r="57" spans="1:11" ht="30.75" customHeight="1">
      <c r="A57" s="38"/>
      <c r="B57" s="38"/>
      <c r="C57" s="38" t="s">
        <v>42</v>
      </c>
      <c r="D57" s="38"/>
      <c r="E57" s="38"/>
      <c r="F57" s="38"/>
      <c r="G57" s="38"/>
      <c r="H57" s="38"/>
      <c r="I57" s="18"/>
      <c r="J57" s="18"/>
      <c r="K57" s="18"/>
    </row>
    <row r="58" spans="1:11" ht="30.75" customHeight="1">
      <c r="A58" s="38"/>
      <c r="B58" s="38"/>
      <c r="C58" s="38" t="s">
        <v>43</v>
      </c>
      <c r="D58" s="38"/>
      <c r="E58" s="38"/>
      <c r="F58" s="38"/>
      <c r="G58" s="38"/>
      <c r="H58" s="38"/>
      <c r="I58" s="18"/>
      <c r="J58" s="18"/>
      <c r="K58" s="18"/>
    </row>
    <row r="59" spans="1:11" ht="57.75" customHeight="1">
      <c r="A59" s="38"/>
      <c r="B59" s="38"/>
      <c r="C59" s="38" t="s">
        <v>86</v>
      </c>
      <c r="D59" s="38"/>
      <c r="E59" s="38"/>
      <c r="F59" s="32" t="e">
        <f>ROUNDUP((2600000/(F57*F58))/(24),0)</f>
        <v>#DIV/0!</v>
      </c>
      <c r="G59" s="33"/>
      <c r="H59" s="34"/>
      <c r="I59" s="18"/>
      <c r="J59" s="18"/>
      <c r="K59" s="18"/>
    </row>
    <row r="60" spans="1:11" ht="95.25" customHeight="1">
      <c r="A60" s="38"/>
      <c r="B60" s="38"/>
      <c r="C60" s="54" t="s">
        <v>45</v>
      </c>
      <c r="D60" s="55"/>
      <c r="E60" s="56"/>
      <c r="F60" s="42"/>
      <c r="G60" s="42"/>
      <c r="H60" s="42"/>
      <c r="I60" s="17"/>
      <c r="J60" s="17"/>
      <c r="K60" s="17"/>
    </row>
    <row r="61" spans="1:11" ht="15" customHeight="1">
      <c r="C61" s="19"/>
      <c r="D61" s="19"/>
      <c r="E61" s="19"/>
      <c r="F61" s="19"/>
      <c r="G61" s="19"/>
      <c r="H61" s="19"/>
      <c r="I61" s="20"/>
      <c r="J61" s="20"/>
      <c r="K61" s="20"/>
    </row>
    <row r="62" spans="1:11" ht="15" customHeight="1">
      <c r="A62" s="42" t="s">
        <v>9</v>
      </c>
      <c r="B62" s="42"/>
      <c r="C62" s="42" t="s">
        <v>44</v>
      </c>
      <c r="D62" s="42"/>
      <c r="E62" s="42"/>
      <c r="F62" s="42"/>
      <c r="G62" s="42"/>
      <c r="H62" s="42"/>
      <c r="I62" s="17"/>
      <c r="J62" s="17"/>
      <c r="K62" s="17"/>
    </row>
    <row r="63" spans="1:11" ht="30" customHeight="1">
      <c r="A63" s="38" t="s">
        <v>103</v>
      </c>
      <c r="B63" s="38"/>
      <c r="C63" s="38" t="s">
        <v>38</v>
      </c>
      <c r="D63" s="38"/>
      <c r="E63" s="38"/>
      <c r="F63" s="38"/>
      <c r="G63" s="38"/>
      <c r="H63" s="38"/>
      <c r="I63" s="18"/>
      <c r="J63" s="18"/>
      <c r="K63" s="18"/>
    </row>
    <row r="64" spans="1:11" ht="30" customHeight="1">
      <c r="A64" s="38"/>
      <c r="B64" s="38"/>
      <c r="C64" s="38" t="s">
        <v>39</v>
      </c>
      <c r="D64" s="38"/>
      <c r="E64" s="38"/>
      <c r="F64" s="38"/>
      <c r="G64" s="38"/>
      <c r="H64" s="38"/>
      <c r="I64" s="18"/>
      <c r="J64" s="18"/>
      <c r="K64" s="18"/>
    </row>
    <row r="65" spans="1:11" ht="30" customHeight="1">
      <c r="A65" s="38"/>
      <c r="B65" s="38"/>
      <c r="C65" s="38" t="s">
        <v>40</v>
      </c>
      <c r="D65" s="38"/>
      <c r="E65" s="38"/>
      <c r="F65" s="38"/>
      <c r="G65" s="38"/>
      <c r="H65" s="38"/>
      <c r="I65" s="18"/>
      <c r="J65" s="18"/>
      <c r="K65" s="18"/>
    </row>
    <row r="66" spans="1:11" ht="30" customHeight="1">
      <c r="A66" s="38"/>
      <c r="B66" s="38"/>
      <c r="C66" s="38" t="s">
        <v>41</v>
      </c>
      <c r="D66" s="38"/>
      <c r="E66" s="38"/>
      <c r="F66" s="38"/>
      <c r="G66" s="38"/>
      <c r="H66" s="38"/>
      <c r="I66" s="18"/>
      <c r="J66" s="18"/>
      <c r="K66" s="18"/>
    </row>
    <row r="67" spans="1:11" ht="30" customHeight="1">
      <c r="A67" s="38"/>
      <c r="B67" s="38"/>
      <c r="C67" s="38" t="s">
        <v>42</v>
      </c>
      <c r="D67" s="38"/>
      <c r="E67" s="38"/>
      <c r="F67" s="38"/>
      <c r="G67" s="38"/>
      <c r="H67" s="38"/>
      <c r="I67" s="18"/>
      <c r="J67" s="18"/>
      <c r="K67" s="18"/>
    </row>
    <row r="68" spans="1:11" ht="30" customHeight="1">
      <c r="A68" s="38"/>
      <c r="B68" s="38"/>
      <c r="C68" s="38" t="s">
        <v>43</v>
      </c>
      <c r="D68" s="38"/>
      <c r="E68" s="38"/>
      <c r="F68" s="38"/>
      <c r="G68" s="38"/>
      <c r="H68" s="38"/>
      <c r="I68" s="18"/>
      <c r="J68" s="18"/>
      <c r="K68" s="18"/>
    </row>
    <row r="69" spans="1:11" ht="57.75" customHeight="1">
      <c r="A69" s="38"/>
      <c r="B69" s="38"/>
      <c r="C69" s="38" t="s">
        <v>87</v>
      </c>
      <c r="D69" s="38"/>
      <c r="E69" s="38"/>
      <c r="F69" s="62" t="e">
        <f>ROUNDUP((2600000/(F67*F68))/(24),0)</f>
        <v>#DIV/0!</v>
      </c>
      <c r="G69" s="63"/>
      <c r="H69" s="64"/>
      <c r="I69" s="18"/>
      <c r="J69" s="18"/>
      <c r="K69" s="18"/>
    </row>
    <row r="70" spans="1:11" ht="100.5" customHeight="1">
      <c r="A70" s="38"/>
      <c r="B70" s="38"/>
      <c r="C70" s="54" t="s">
        <v>45</v>
      </c>
      <c r="D70" s="55"/>
      <c r="E70" s="56"/>
      <c r="F70" s="42"/>
      <c r="G70" s="42"/>
      <c r="H70" s="42"/>
      <c r="I70" s="17"/>
      <c r="J70" s="17"/>
      <c r="K70" s="17"/>
    </row>
    <row r="71" spans="1:11" ht="15" customHeight="1">
      <c r="A71" s="18"/>
      <c r="B71" s="18"/>
      <c r="C71" s="18"/>
      <c r="D71" s="18"/>
      <c r="E71" s="18"/>
      <c r="F71" s="17"/>
      <c r="G71" s="17"/>
      <c r="H71" s="17"/>
      <c r="I71" s="17"/>
      <c r="J71" s="17"/>
      <c r="K71" s="17"/>
    </row>
    <row r="72" spans="1:11" ht="15" customHeight="1">
      <c r="A72" s="42" t="s">
        <v>9</v>
      </c>
      <c r="B72" s="42"/>
      <c r="C72" s="42" t="s">
        <v>44</v>
      </c>
      <c r="D72" s="42"/>
      <c r="E72" s="42"/>
      <c r="F72" s="42"/>
      <c r="G72" s="42"/>
      <c r="H72" s="42"/>
      <c r="I72" s="17"/>
      <c r="J72" s="17"/>
      <c r="K72" s="17"/>
    </row>
    <row r="73" spans="1:11" ht="30" customHeight="1">
      <c r="A73" s="38" t="s">
        <v>104</v>
      </c>
      <c r="B73" s="38"/>
      <c r="C73" s="38" t="s">
        <v>38</v>
      </c>
      <c r="D73" s="38"/>
      <c r="E73" s="38"/>
      <c r="F73" s="38"/>
      <c r="G73" s="38"/>
      <c r="H73" s="38"/>
      <c r="I73" s="18"/>
      <c r="J73" s="18"/>
      <c r="K73" s="18"/>
    </row>
    <row r="74" spans="1:11" ht="30" customHeight="1">
      <c r="A74" s="38"/>
      <c r="B74" s="38"/>
      <c r="C74" s="38" t="s">
        <v>39</v>
      </c>
      <c r="D74" s="38"/>
      <c r="E74" s="38"/>
      <c r="F74" s="38"/>
      <c r="G74" s="38"/>
      <c r="H74" s="38"/>
      <c r="I74" s="18"/>
      <c r="J74" s="18"/>
      <c r="K74" s="18"/>
    </row>
    <row r="75" spans="1:11" ht="30" customHeight="1">
      <c r="A75" s="38"/>
      <c r="B75" s="38"/>
      <c r="C75" s="38" t="s">
        <v>40</v>
      </c>
      <c r="D75" s="38"/>
      <c r="E75" s="38"/>
      <c r="F75" s="38"/>
      <c r="G75" s="38"/>
      <c r="H75" s="38"/>
      <c r="I75" s="18"/>
      <c r="J75" s="18"/>
      <c r="K75" s="18"/>
    </row>
    <row r="76" spans="1:11" ht="30" customHeight="1">
      <c r="A76" s="38"/>
      <c r="B76" s="38"/>
      <c r="C76" s="38" t="s">
        <v>41</v>
      </c>
      <c r="D76" s="38"/>
      <c r="E76" s="38"/>
      <c r="F76" s="38"/>
      <c r="G76" s="38"/>
      <c r="H76" s="38"/>
      <c r="I76" s="18"/>
      <c r="J76" s="18"/>
      <c r="K76" s="18"/>
    </row>
    <row r="77" spans="1:11" ht="30" customHeight="1">
      <c r="A77" s="38"/>
      <c r="B77" s="38"/>
      <c r="C77" s="38" t="s">
        <v>42</v>
      </c>
      <c r="D77" s="38"/>
      <c r="E77" s="38"/>
      <c r="F77" s="38"/>
      <c r="G77" s="38"/>
      <c r="H77" s="38"/>
      <c r="I77" s="18"/>
      <c r="J77" s="18"/>
      <c r="K77" s="18"/>
    </row>
    <row r="78" spans="1:11" ht="30" customHeight="1">
      <c r="A78" s="38"/>
      <c r="B78" s="38"/>
      <c r="C78" s="38" t="s">
        <v>43</v>
      </c>
      <c r="D78" s="38"/>
      <c r="E78" s="38"/>
      <c r="F78" s="38"/>
      <c r="G78" s="38"/>
      <c r="H78" s="38"/>
      <c r="I78" s="18"/>
      <c r="J78" s="18"/>
      <c r="K78" s="18"/>
    </row>
    <row r="79" spans="1:11" ht="68.25" customHeight="1">
      <c r="A79" s="38"/>
      <c r="B79" s="38"/>
      <c r="C79" s="38" t="s">
        <v>86</v>
      </c>
      <c r="D79" s="38"/>
      <c r="E79" s="38"/>
      <c r="F79" s="62" t="e">
        <f>ROUNDUP((2600000/(F77*F78))/(24),0)</f>
        <v>#DIV/0!</v>
      </c>
      <c r="G79" s="63"/>
      <c r="H79" s="64"/>
      <c r="I79" s="18"/>
      <c r="J79" s="18"/>
      <c r="K79" s="18"/>
    </row>
    <row r="80" spans="1:11" ht="99.75" customHeight="1">
      <c r="A80" s="38"/>
      <c r="B80" s="38"/>
      <c r="C80" s="54" t="s">
        <v>45</v>
      </c>
      <c r="D80" s="55"/>
      <c r="E80" s="56"/>
      <c r="F80" s="42"/>
      <c r="G80" s="42"/>
      <c r="H80" s="42"/>
      <c r="I80" s="17"/>
      <c r="J80" s="17"/>
      <c r="K80" s="17"/>
    </row>
    <row r="81" spans="1:11">
      <c r="A81" s="18"/>
      <c r="B81" s="18"/>
      <c r="C81" s="18"/>
      <c r="D81" s="18"/>
      <c r="E81" s="18"/>
      <c r="F81" s="17"/>
      <c r="G81" s="17"/>
      <c r="H81" s="17"/>
      <c r="I81" s="17"/>
      <c r="J81" s="17"/>
      <c r="K81" s="17"/>
    </row>
    <row r="82" spans="1:11">
      <c r="A82" s="43" t="s">
        <v>82</v>
      </c>
      <c r="B82" s="43"/>
      <c r="C82" s="43"/>
      <c r="D82" s="43"/>
      <c r="E82" s="43"/>
      <c r="F82" s="43"/>
      <c r="G82" s="43"/>
      <c r="H82" s="43"/>
      <c r="I82" s="16"/>
      <c r="J82" s="16"/>
      <c r="K82" s="16"/>
    </row>
    <row r="83" spans="1:11" ht="15" customHeight="1">
      <c r="A83" s="42" t="s">
        <v>9</v>
      </c>
      <c r="B83" s="42"/>
      <c r="C83" s="42" t="s">
        <v>44</v>
      </c>
      <c r="D83" s="42"/>
      <c r="E83" s="42"/>
      <c r="F83" s="42"/>
      <c r="G83" s="42"/>
      <c r="H83" s="42"/>
      <c r="I83" s="17"/>
      <c r="J83" s="17"/>
      <c r="K83" s="17"/>
    </row>
    <row r="84" spans="1:11" ht="30" customHeight="1">
      <c r="A84" s="38" t="s">
        <v>105</v>
      </c>
      <c r="B84" s="38"/>
      <c r="C84" s="38" t="s">
        <v>38</v>
      </c>
      <c r="D84" s="38"/>
      <c r="E84" s="38"/>
      <c r="F84" s="38"/>
      <c r="G84" s="38"/>
      <c r="H84" s="38"/>
      <c r="I84" s="18"/>
      <c r="J84" s="18"/>
      <c r="K84" s="18"/>
    </row>
    <row r="85" spans="1:11" ht="30" customHeight="1">
      <c r="A85" s="38"/>
      <c r="B85" s="38"/>
      <c r="C85" s="38" t="s">
        <v>39</v>
      </c>
      <c r="D85" s="38"/>
      <c r="E85" s="38"/>
      <c r="F85" s="38"/>
      <c r="G85" s="38"/>
      <c r="H85" s="38"/>
      <c r="I85" s="18"/>
      <c r="J85" s="18"/>
      <c r="K85" s="18"/>
    </row>
    <row r="86" spans="1:11" ht="30" customHeight="1">
      <c r="A86" s="38"/>
      <c r="B86" s="38"/>
      <c r="C86" s="38" t="s">
        <v>40</v>
      </c>
      <c r="D86" s="38"/>
      <c r="E86" s="38"/>
      <c r="F86" s="38"/>
      <c r="G86" s="38"/>
      <c r="H86" s="38"/>
      <c r="I86" s="18"/>
      <c r="J86" s="18"/>
      <c r="K86" s="18"/>
    </row>
    <row r="87" spans="1:11" ht="30" customHeight="1">
      <c r="A87" s="38"/>
      <c r="B87" s="38"/>
      <c r="C87" s="38" t="s">
        <v>41</v>
      </c>
      <c r="D87" s="38"/>
      <c r="E87" s="38"/>
      <c r="F87" s="38"/>
      <c r="G87" s="38"/>
      <c r="H87" s="38"/>
      <c r="I87" s="18"/>
      <c r="J87" s="18"/>
      <c r="K87" s="18"/>
    </row>
    <row r="88" spans="1:11" ht="30" customHeight="1">
      <c r="A88" s="38"/>
      <c r="B88" s="38"/>
      <c r="C88" s="38" t="s">
        <v>42</v>
      </c>
      <c r="D88" s="38"/>
      <c r="E88" s="38"/>
      <c r="F88" s="38"/>
      <c r="G88" s="38"/>
      <c r="H88" s="38"/>
      <c r="I88" s="18"/>
      <c r="J88" s="18"/>
      <c r="K88" s="18"/>
    </row>
    <row r="89" spans="1:11" ht="30" customHeight="1">
      <c r="A89" s="38"/>
      <c r="B89" s="38"/>
      <c r="C89" s="38" t="s">
        <v>43</v>
      </c>
      <c r="D89" s="38"/>
      <c r="E89" s="38"/>
      <c r="F89" s="38"/>
      <c r="G89" s="38"/>
      <c r="H89" s="38"/>
      <c r="I89" s="18"/>
      <c r="J89" s="18"/>
      <c r="K89" s="18"/>
    </row>
    <row r="90" spans="1:11" ht="66.75" customHeight="1">
      <c r="A90" s="38"/>
      <c r="B90" s="38"/>
      <c r="C90" s="38" t="s">
        <v>88</v>
      </c>
      <c r="D90" s="38"/>
      <c r="E90" s="38"/>
      <c r="F90" s="62" t="e">
        <f>ROUNDUP((4310000/(F88*F89))/(24),0)</f>
        <v>#DIV/0!</v>
      </c>
      <c r="G90" s="63"/>
      <c r="H90" s="64"/>
      <c r="I90" s="18"/>
      <c r="J90" s="18"/>
      <c r="K90" s="18"/>
    </row>
    <row r="91" spans="1:11" ht="102.75" customHeight="1">
      <c r="A91" s="38"/>
      <c r="B91" s="38"/>
      <c r="C91" s="54" t="s">
        <v>45</v>
      </c>
      <c r="D91" s="55"/>
      <c r="E91" s="56"/>
      <c r="F91" s="42"/>
      <c r="G91" s="42"/>
      <c r="H91" s="42"/>
      <c r="I91" s="17"/>
      <c r="J91" s="17"/>
      <c r="K91" s="17"/>
    </row>
    <row r="93" spans="1:11" ht="12" customHeight="1">
      <c r="A93" s="42" t="s">
        <v>9</v>
      </c>
      <c r="B93" s="42"/>
      <c r="C93" s="42" t="s">
        <v>44</v>
      </c>
      <c r="D93" s="42"/>
      <c r="E93" s="42"/>
      <c r="F93" s="42"/>
      <c r="G93" s="42"/>
      <c r="H93" s="42"/>
      <c r="I93" s="17"/>
      <c r="J93" s="17"/>
      <c r="K93" s="17"/>
    </row>
    <row r="94" spans="1:11" ht="12" customHeight="1">
      <c r="A94" s="38" t="s">
        <v>106</v>
      </c>
      <c r="B94" s="38"/>
      <c r="C94" s="38" t="s">
        <v>38</v>
      </c>
      <c r="D94" s="38"/>
      <c r="E94" s="38"/>
      <c r="F94" s="38"/>
      <c r="G94" s="38"/>
      <c r="H94" s="38"/>
      <c r="I94" s="18"/>
      <c r="J94" s="18"/>
      <c r="K94" s="18"/>
    </row>
    <row r="95" spans="1:11" ht="30" customHeight="1">
      <c r="A95" s="38"/>
      <c r="B95" s="38"/>
      <c r="C95" s="38" t="s">
        <v>39</v>
      </c>
      <c r="D95" s="38"/>
      <c r="E95" s="38"/>
      <c r="F95" s="38"/>
      <c r="G95" s="38"/>
      <c r="H95" s="38"/>
      <c r="I95" s="18"/>
      <c r="J95" s="18"/>
      <c r="K95" s="18"/>
    </row>
    <row r="96" spans="1:11" ht="30" customHeight="1">
      <c r="A96" s="38"/>
      <c r="B96" s="38"/>
      <c r="C96" s="38" t="s">
        <v>40</v>
      </c>
      <c r="D96" s="38"/>
      <c r="E96" s="38"/>
      <c r="F96" s="38"/>
      <c r="G96" s="38"/>
      <c r="H96" s="38"/>
      <c r="I96" s="18"/>
      <c r="J96" s="18"/>
      <c r="K96" s="18"/>
    </row>
    <row r="97" spans="1:11" ht="30" customHeight="1">
      <c r="A97" s="38"/>
      <c r="B97" s="38"/>
      <c r="C97" s="38" t="s">
        <v>41</v>
      </c>
      <c r="D97" s="38"/>
      <c r="E97" s="38"/>
      <c r="F97" s="38"/>
      <c r="G97" s="38"/>
      <c r="H97" s="38"/>
      <c r="I97" s="18"/>
      <c r="J97" s="18"/>
      <c r="K97" s="18"/>
    </row>
    <row r="98" spans="1:11" ht="30" customHeight="1">
      <c r="A98" s="38"/>
      <c r="B98" s="38"/>
      <c r="C98" s="38" t="s">
        <v>42</v>
      </c>
      <c r="D98" s="38"/>
      <c r="E98" s="38"/>
      <c r="F98" s="38"/>
      <c r="G98" s="38"/>
      <c r="H98" s="38"/>
      <c r="I98" s="18"/>
      <c r="J98" s="18"/>
      <c r="K98" s="18"/>
    </row>
    <row r="99" spans="1:11" ht="30" customHeight="1">
      <c r="A99" s="38"/>
      <c r="B99" s="38"/>
      <c r="C99" s="38" t="s">
        <v>43</v>
      </c>
      <c r="D99" s="38"/>
      <c r="E99" s="38"/>
      <c r="F99" s="38"/>
      <c r="G99" s="38"/>
      <c r="H99" s="38"/>
      <c r="I99" s="18"/>
      <c r="J99" s="18"/>
      <c r="K99" s="18"/>
    </row>
    <row r="100" spans="1:11" ht="66" customHeight="1">
      <c r="A100" s="38"/>
      <c r="B100" s="38"/>
      <c r="C100" s="38" t="s">
        <v>88</v>
      </c>
      <c r="D100" s="38"/>
      <c r="E100" s="38"/>
      <c r="F100" s="62" t="e">
        <f>ROUNDUP((4310000/(F98*F99))/(24),0)</f>
        <v>#DIV/0!</v>
      </c>
      <c r="G100" s="63"/>
      <c r="H100" s="64"/>
      <c r="I100" s="18"/>
      <c r="J100" s="18"/>
      <c r="K100" s="18"/>
    </row>
    <row r="101" spans="1:11" ht="114" customHeight="1">
      <c r="A101" s="38"/>
      <c r="B101" s="38"/>
      <c r="C101" s="54" t="s">
        <v>45</v>
      </c>
      <c r="D101" s="55"/>
      <c r="E101" s="56"/>
      <c r="F101" s="42"/>
      <c r="G101" s="42"/>
      <c r="H101" s="42"/>
      <c r="I101" s="17"/>
      <c r="J101" s="17"/>
      <c r="K101" s="17"/>
    </row>
    <row r="102" spans="1:11">
      <c r="A102" s="18"/>
      <c r="B102" s="18"/>
      <c r="C102" s="18"/>
      <c r="D102" s="18"/>
      <c r="E102" s="18"/>
      <c r="F102" s="17"/>
      <c r="G102" s="17"/>
      <c r="H102" s="17"/>
      <c r="I102" s="17"/>
      <c r="J102" s="17"/>
      <c r="K102" s="17"/>
    </row>
    <row r="103" spans="1:11">
      <c r="A103" s="42" t="s">
        <v>9</v>
      </c>
      <c r="B103" s="42"/>
      <c r="C103" s="42" t="s">
        <v>44</v>
      </c>
      <c r="D103" s="42"/>
      <c r="E103" s="42"/>
      <c r="F103" s="42"/>
      <c r="G103" s="42"/>
      <c r="H103" s="42"/>
      <c r="I103" s="17"/>
      <c r="J103" s="17"/>
      <c r="K103" s="17"/>
    </row>
    <row r="104" spans="1:11" ht="30" customHeight="1">
      <c r="A104" s="38" t="s">
        <v>107</v>
      </c>
      <c r="B104" s="38"/>
      <c r="C104" s="38" t="s">
        <v>38</v>
      </c>
      <c r="D104" s="38"/>
      <c r="E104" s="38"/>
      <c r="F104" s="38"/>
      <c r="G104" s="38"/>
      <c r="H104" s="38"/>
      <c r="I104" s="18"/>
      <c r="J104" s="18"/>
      <c r="K104" s="18"/>
    </row>
    <row r="105" spans="1:11" ht="30" customHeight="1">
      <c r="A105" s="38"/>
      <c r="B105" s="38"/>
      <c r="C105" s="38" t="s">
        <v>39</v>
      </c>
      <c r="D105" s="38"/>
      <c r="E105" s="38"/>
      <c r="F105" s="38"/>
      <c r="G105" s="38"/>
      <c r="H105" s="38"/>
      <c r="I105" s="18"/>
      <c r="J105" s="18"/>
      <c r="K105" s="18"/>
    </row>
    <row r="106" spans="1:11" ht="30" customHeight="1">
      <c r="A106" s="38"/>
      <c r="B106" s="38"/>
      <c r="C106" s="38" t="s">
        <v>40</v>
      </c>
      <c r="D106" s="38"/>
      <c r="E106" s="38"/>
      <c r="F106" s="38"/>
      <c r="G106" s="38"/>
      <c r="H106" s="38"/>
      <c r="I106" s="18"/>
      <c r="J106" s="18"/>
      <c r="K106" s="18"/>
    </row>
    <row r="107" spans="1:11" ht="30" customHeight="1">
      <c r="A107" s="38"/>
      <c r="B107" s="38"/>
      <c r="C107" s="38" t="s">
        <v>41</v>
      </c>
      <c r="D107" s="38"/>
      <c r="E107" s="38"/>
      <c r="F107" s="38"/>
      <c r="G107" s="38"/>
      <c r="H107" s="38"/>
      <c r="I107" s="18"/>
      <c r="J107" s="18"/>
      <c r="K107" s="18"/>
    </row>
    <row r="108" spans="1:11" ht="30" customHeight="1">
      <c r="A108" s="38"/>
      <c r="B108" s="38"/>
      <c r="C108" s="38" t="s">
        <v>42</v>
      </c>
      <c r="D108" s="38"/>
      <c r="E108" s="38"/>
      <c r="F108" s="38"/>
      <c r="G108" s="38"/>
      <c r="H108" s="38"/>
      <c r="I108" s="18"/>
      <c r="J108" s="18"/>
      <c r="K108" s="18"/>
    </row>
    <row r="109" spans="1:11" ht="30" customHeight="1">
      <c r="A109" s="38"/>
      <c r="B109" s="38"/>
      <c r="C109" s="38" t="s">
        <v>43</v>
      </c>
      <c r="D109" s="38"/>
      <c r="E109" s="38"/>
      <c r="F109" s="38"/>
      <c r="G109" s="38"/>
      <c r="H109" s="38"/>
      <c r="I109" s="18"/>
      <c r="J109" s="18"/>
      <c r="K109" s="18"/>
    </row>
    <row r="110" spans="1:11" ht="60.75" customHeight="1">
      <c r="A110" s="38"/>
      <c r="B110" s="38"/>
      <c r="C110" s="38" t="s">
        <v>88</v>
      </c>
      <c r="D110" s="38"/>
      <c r="E110" s="38"/>
      <c r="F110" s="32" t="e">
        <f>ROUNDUP((4310000/(F108*F109))/(24),0)</f>
        <v>#DIV/0!</v>
      </c>
      <c r="G110" s="33"/>
      <c r="H110" s="34"/>
      <c r="I110" s="18"/>
      <c r="J110" s="18"/>
      <c r="K110" s="18"/>
    </row>
    <row r="111" spans="1:11" ht="100.5" customHeight="1">
      <c r="A111" s="38"/>
      <c r="B111" s="38"/>
      <c r="C111" s="54" t="s">
        <v>45</v>
      </c>
      <c r="D111" s="55"/>
      <c r="E111" s="56"/>
      <c r="F111" s="42"/>
      <c r="G111" s="42"/>
      <c r="H111" s="42"/>
      <c r="I111" s="17"/>
      <c r="J111" s="17"/>
      <c r="K111" s="17"/>
    </row>
    <row r="113" spans="1:11">
      <c r="A113" s="42" t="s">
        <v>9</v>
      </c>
      <c r="B113" s="42"/>
      <c r="C113" s="42" t="s">
        <v>44</v>
      </c>
      <c r="D113" s="42"/>
      <c r="E113" s="42"/>
      <c r="F113" s="42"/>
      <c r="G113" s="42"/>
      <c r="H113" s="42"/>
      <c r="I113" s="17"/>
      <c r="J113" s="17"/>
      <c r="K113" s="17"/>
    </row>
    <row r="114" spans="1:11" ht="30" customHeight="1">
      <c r="A114" s="38" t="s">
        <v>108</v>
      </c>
      <c r="B114" s="38"/>
      <c r="C114" s="38" t="s">
        <v>38</v>
      </c>
      <c r="D114" s="38"/>
      <c r="E114" s="38"/>
      <c r="F114" s="38"/>
      <c r="G114" s="38"/>
      <c r="H114" s="38"/>
      <c r="I114" s="18"/>
      <c r="J114" s="18"/>
      <c r="K114" s="18"/>
    </row>
    <row r="115" spans="1:11" ht="30" customHeight="1">
      <c r="A115" s="38"/>
      <c r="B115" s="38"/>
      <c r="C115" s="38" t="s">
        <v>39</v>
      </c>
      <c r="D115" s="38"/>
      <c r="E115" s="38"/>
      <c r="F115" s="38"/>
      <c r="G115" s="38"/>
      <c r="H115" s="38"/>
      <c r="I115" s="18"/>
      <c r="J115" s="18"/>
      <c r="K115" s="18"/>
    </row>
    <row r="116" spans="1:11" ht="30" customHeight="1">
      <c r="A116" s="38"/>
      <c r="B116" s="38"/>
      <c r="C116" s="38" t="s">
        <v>40</v>
      </c>
      <c r="D116" s="38"/>
      <c r="E116" s="38"/>
      <c r="F116" s="38"/>
      <c r="G116" s="38"/>
      <c r="H116" s="38"/>
      <c r="I116" s="18"/>
      <c r="J116" s="18"/>
      <c r="K116" s="18"/>
    </row>
    <row r="117" spans="1:11" ht="30" customHeight="1">
      <c r="A117" s="38"/>
      <c r="B117" s="38"/>
      <c r="C117" s="38" t="s">
        <v>41</v>
      </c>
      <c r="D117" s="38"/>
      <c r="E117" s="38"/>
      <c r="F117" s="38"/>
      <c r="G117" s="38"/>
      <c r="H117" s="38"/>
      <c r="I117" s="18"/>
      <c r="J117" s="18"/>
      <c r="K117" s="18"/>
    </row>
    <row r="118" spans="1:11" ht="30" customHeight="1">
      <c r="A118" s="38"/>
      <c r="B118" s="38"/>
      <c r="C118" s="38" t="s">
        <v>42</v>
      </c>
      <c r="D118" s="38"/>
      <c r="E118" s="38"/>
      <c r="F118" s="38"/>
      <c r="G118" s="38"/>
      <c r="H118" s="38"/>
      <c r="I118" s="18"/>
      <c r="J118" s="18"/>
      <c r="K118" s="18"/>
    </row>
    <row r="119" spans="1:11" ht="30" customHeight="1">
      <c r="A119" s="38"/>
      <c r="B119" s="38"/>
      <c r="C119" s="38" t="s">
        <v>43</v>
      </c>
      <c r="D119" s="38"/>
      <c r="E119" s="38"/>
      <c r="F119" s="38"/>
      <c r="G119" s="38"/>
      <c r="H119" s="38"/>
      <c r="I119" s="18"/>
      <c r="J119" s="18"/>
      <c r="K119" s="18"/>
    </row>
    <row r="120" spans="1:11" ht="59.25" customHeight="1">
      <c r="A120" s="38"/>
      <c r="B120" s="38"/>
      <c r="C120" s="38" t="s">
        <v>89</v>
      </c>
      <c r="D120" s="38"/>
      <c r="E120" s="38"/>
      <c r="F120" s="62" t="e">
        <f>ROUNDUP((1600000/(F118*F119))/(24),0)</f>
        <v>#DIV/0!</v>
      </c>
      <c r="G120" s="63"/>
      <c r="H120" s="64"/>
      <c r="I120" s="18"/>
      <c r="J120" s="18"/>
      <c r="K120" s="18"/>
    </row>
    <row r="121" spans="1:11" ht="99" customHeight="1">
      <c r="A121" s="38"/>
      <c r="B121" s="38"/>
      <c r="C121" s="54" t="s">
        <v>45</v>
      </c>
      <c r="D121" s="55"/>
      <c r="E121" s="56"/>
      <c r="F121" s="42"/>
      <c r="G121" s="42"/>
      <c r="H121" s="42"/>
      <c r="I121" s="17"/>
      <c r="J121" s="17"/>
      <c r="K121" s="17"/>
    </row>
    <row r="123" spans="1:11">
      <c r="A123" s="43" t="s">
        <v>61</v>
      </c>
      <c r="B123" s="43"/>
      <c r="C123" s="43"/>
      <c r="D123" s="43"/>
      <c r="E123" s="43"/>
      <c r="F123" s="43"/>
      <c r="G123" s="43"/>
      <c r="H123" s="43"/>
      <c r="I123" s="16"/>
      <c r="J123" s="16"/>
      <c r="K123" s="16"/>
    </row>
    <row r="124" spans="1:11" ht="14.25" customHeight="1">
      <c r="A124" s="35" t="s">
        <v>9</v>
      </c>
      <c r="B124" s="37"/>
      <c r="C124" s="35" t="s">
        <v>44</v>
      </c>
      <c r="D124" s="36"/>
      <c r="E124" s="36"/>
      <c r="F124" s="36"/>
      <c r="G124" s="36"/>
      <c r="H124" s="37"/>
      <c r="I124" s="17"/>
      <c r="J124" s="17"/>
      <c r="K124" s="17"/>
    </row>
    <row r="125" spans="1:11" ht="30" customHeight="1">
      <c r="A125" s="38" t="s">
        <v>109</v>
      </c>
      <c r="B125" s="38"/>
      <c r="C125" s="32" t="s">
        <v>38</v>
      </c>
      <c r="D125" s="33"/>
      <c r="E125" s="34"/>
      <c r="F125" s="32"/>
      <c r="G125" s="33"/>
      <c r="H125" s="34"/>
      <c r="I125" s="18"/>
      <c r="J125" s="18"/>
      <c r="K125" s="18"/>
    </row>
    <row r="126" spans="1:11" ht="30" customHeight="1">
      <c r="A126" s="38"/>
      <c r="B126" s="38"/>
      <c r="C126" s="32" t="s">
        <v>39</v>
      </c>
      <c r="D126" s="33"/>
      <c r="E126" s="34"/>
      <c r="F126" s="32"/>
      <c r="G126" s="33"/>
      <c r="H126" s="34"/>
      <c r="I126" s="18"/>
      <c r="J126" s="18"/>
      <c r="K126" s="18"/>
    </row>
    <row r="127" spans="1:11" ht="30" customHeight="1">
      <c r="A127" s="38"/>
      <c r="B127" s="38"/>
      <c r="C127" s="32" t="s">
        <v>40</v>
      </c>
      <c r="D127" s="33"/>
      <c r="E127" s="34"/>
      <c r="F127" s="32"/>
      <c r="G127" s="33"/>
      <c r="H127" s="34"/>
      <c r="I127" s="18"/>
      <c r="J127" s="18"/>
      <c r="K127" s="18"/>
    </row>
    <row r="128" spans="1:11" ht="30" customHeight="1">
      <c r="A128" s="38"/>
      <c r="B128" s="38"/>
      <c r="C128" s="32" t="s">
        <v>41</v>
      </c>
      <c r="D128" s="33"/>
      <c r="E128" s="34"/>
      <c r="F128" s="32"/>
      <c r="G128" s="33"/>
      <c r="H128" s="34"/>
      <c r="I128" s="18"/>
      <c r="J128" s="18"/>
      <c r="K128" s="18"/>
    </row>
    <row r="129" spans="1:11" ht="30" customHeight="1">
      <c r="A129" s="38"/>
      <c r="B129" s="38"/>
      <c r="C129" s="38" t="s">
        <v>62</v>
      </c>
      <c r="D129" s="38"/>
      <c r="E129" s="38"/>
      <c r="F129" s="32"/>
      <c r="G129" s="33"/>
      <c r="H129" s="34"/>
      <c r="I129" s="18"/>
      <c r="J129" s="18"/>
      <c r="K129" s="18"/>
    </row>
    <row r="130" spans="1:11" ht="30" customHeight="1">
      <c r="A130" s="38"/>
      <c r="B130" s="38"/>
      <c r="C130" s="38" t="s">
        <v>63</v>
      </c>
      <c r="D130" s="38"/>
      <c r="E130" s="38"/>
      <c r="F130" s="32"/>
      <c r="G130" s="33"/>
      <c r="H130" s="34"/>
      <c r="I130" s="18"/>
      <c r="J130" s="18"/>
      <c r="K130" s="18"/>
    </row>
    <row r="131" spans="1:11" ht="30" customHeight="1">
      <c r="A131" s="38"/>
      <c r="B131" s="38"/>
      <c r="C131" s="42" t="s">
        <v>66</v>
      </c>
      <c r="D131" s="42"/>
      <c r="E131" s="42"/>
      <c r="F131" s="32"/>
      <c r="G131" s="33"/>
      <c r="H131" s="34"/>
      <c r="I131" s="18"/>
      <c r="J131" s="18"/>
      <c r="K131" s="18"/>
    </row>
    <row r="132" spans="1:11" ht="30" customHeight="1">
      <c r="A132" s="38"/>
      <c r="B132" s="38"/>
      <c r="C132" s="38" t="s">
        <v>64</v>
      </c>
      <c r="D132" s="38"/>
      <c r="E132" s="38"/>
      <c r="F132" s="35"/>
      <c r="G132" s="36"/>
      <c r="H132" s="37"/>
      <c r="I132" s="17"/>
      <c r="J132" s="17"/>
      <c r="K132" s="17"/>
    </row>
    <row r="133" spans="1:11" ht="30" customHeight="1">
      <c r="A133" s="38"/>
      <c r="B133" s="38"/>
      <c r="C133" s="38" t="s">
        <v>65</v>
      </c>
      <c r="D133" s="38"/>
      <c r="E133" s="38"/>
      <c r="F133" s="32"/>
      <c r="G133" s="33"/>
      <c r="H133" s="34"/>
      <c r="I133" s="18"/>
      <c r="J133" s="18"/>
      <c r="K133" s="18"/>
    </row>
    <row r="134" spans="1:11" ht="83.25" customHeight="1">
      <c r="A134" s="38"/>
      <c r="B134" s="38"/>
      <c r="C134" s="32" t="s">
        <v>90</v>
      </c>
      <c r="D134" s="33"/>
      <c r="E134" s="34"/>
      <c r="F134" s="32" t="e">
        <f>ROUNDUP((2600000/(F129*F131*F132*F133)),0)</f>
        <v>#DIV/0!</v>
      </c>
      <c r="G134" s="33"/>
      <c r="H134" s="34"/>
      <c r="I134" s="18"/>
      <c r="J134" s="18"/>
      <c r="K134" s="18"/>
    </row>
    <row r="135" spans="1:11" ht="114" customHeight="1">
      <c r="A135" s="38"/>
      <c r="B135" s="38"/>
      <c r="C135" s="54" t="s">
        <v>45</v>
      </c>
      <c r="D135" s="55"/>
      <c r="E135" s="56"/>
      <c r="F135" s="35"/>
      <c r="G135" s="36"/>
      <c r="H135" s="37"/>
      <c r="I135" s="17"/>
      <c r="J135" s="17"/>
      <c r="K135" s="17"/>
    </row>
    <row r="137" spans="1:11">
      <c r="A137" s="43" t="s">
        <v>46</v>
      </c>
      <c r="B137" s="43"/>
      <c r="C137" s="43"/>
      <c r="D137" s="43"/>
      <c r="E137" s="43"/>
      <c r="F137" s="43"/>
      <c r="G137" s="43"/>
      <c r="H137" s="43"/>
      <c r="I137" s="17"/>
      <c r="J137" s="17"/>
      <c r="K137" s="17"/>
    </row>
    <row r="138" spans="1:11">
      <c r="A138" s="42" t="s">
        <v>9</v>
      </c>
      <c r="B138" s="42"/>
      <c r="C138" s="42" t="s">
        <v>44</v>
      </c>
      <c r="D138" s="42"/>
      <c r="E138" s="42"/>
      <c r="F138" s="42"/>
      <c r="G138" s="42"/>
      <c r="H138" s="42"/>
      <c r="I138" s="17"/>
      <c r="J138" s="17"/>
      <c r="K138" s="17"/>
    </row>
    <row r="139" spans="1:11" ht="30" customHeight="1">
      <c r="A139" s="38" t="s">
        <v>110</v>
      </c>
      <c r="B139" s="38"/>
      <c r="C139" s="38" t="s">
        <v>38</v>
      </c>
      <c r="D139" s="38"/>
      <c r="E139" s="38"/>
      <c r="F139" s="38"/>
      <c r="G139" s="38"/>
      <c r="H139" s="38"/>
      <c r="I139" s="18"/>
      <c r="J139" s="18"/>
      <c r="K139" s="18"/>
    </row>
    <row r="140" spans="1:11" ht="30" customHeight="1">
      <c r="A140" s="38"/>
      <c r="B140" s="38"/>
      <c r="C140" s="38" t="s">
        <v>39</v>
      </c>
      <c r="D140" s="38"/>
      <c r="E140" s="38"/>
      <c r="F140" s="38"/>
      <c r="G140" s="38"/>
      <c r="H140" s="38"/>
      <c r="I140" s="18"/>
      <c r="J140" s="18"/>
      <c r="K140" s="18"/>
    </row>
    <row r="141" spans="1:11" ht="30" customHeight="1">
      <c r="A141" s="38"/>
      <c r="B141" s="38"/>
      <c r="C141" s="38" t="s">
        <v>40</v>
      </c>
      <c r="D141" s="38"/>
      <c r="E141" s="38"/>
      <c r="F141" s="38"/>
      <c r="G141" s="38"/>
      <c r="H141" s="38"/>
      <c r="I141" s="18"/>
      <c r="J141" s="18"/>
      <c r="K141" s="18"/>
    </row>
    <row r="142" spans="1:11" ht="30" customHeight="1">
      <c r="A142" s="38"/>
      <c r="B142" s="38"/>
      <c r="C142" s="38" t="s">
        <v>41</v>
      </c>
      <c r="D142" s="38"/>
      <c r="E142" s="38"/>
      <c r="F142" s="38"/>
      <c r="G142" s="38"/>
      <c r="H142" s="38"/>
      <c r="I142" s="18"/>
      <c r="J142" s="18"/>
      <c r="K142" s="18"/>
    </row>
    <row r="143" spans="1:11" ht="30" customHeight="1">
      <c r="A143" s="38"/>
      <c r="B143" s="38"/>
      <c r="C143" s="38" t="s">
        <v>42</v>
      </c>
      <c r="D143" s="38"/>
      <c r="E143" s="38"/>
      <c r="F143" s="38"/>
      <c r="G143" s="38"/>
      <c r="H143" s="38"/>
      <c r="I143" s="18"/>
      <c r="J143" s="18"/>
      <c r="K143" s="18"/>
    </row>
    <row r="144" spans="1:11" ht="30" customHeight="1">
      <c r="A144" s="38"/>
      <c r="B144" s="38"/>
      <c r="C144" s="38" t="s">
        <v>43</v>
      </c>
      <c r="D144" s="38"/>
      <c r="E144" s="38"/>
      <c r="F144" s="38"/>
      <c r="G144" s="38"/>
      <c r="H144" s="38"/>
      <c r="I144" s="18"/>
      <c r="J144" s="18"/>
      <c r="K144" s="18"/>
    </row>
    <row r="145" spans="1:11" ht="63.75" customHeight="1">
      <c r="A145" s="38"/>
      <c r="B145" s="38"/>
      <c r="C145" s="38" t="s">
        <v>86</v>
      </c>
      <c r="D145" s="38"/>
      <c r="E145" s="38"/>
      <c r="F145" s="32" t="e">
        <f>ROUNDUP((2600000/(F143*F144))/(24),0)</f>
        <v>#DIV/0!</v>
      </c>
      <c r="G145" s="33"/>
      <c r="H145" s="34"/>
      <c r="I145" s="18"/>
      <c r="J145" s="18"/>
      <c r="K145" s="18"/>
    </row>
    <row r="148" spans="1:11">
      <c r="A148" s="42" t="s">
        <v>9</v>
      </c>
      <c r="B148" s="42"/>
      <c r="C148" s="42" t="s">
        <v>44</v>
      </c>
      <c r="D148" s="42"/>
      <c r="E148" s="42"/>
      <c r="F148" s="42"/>
      <c r="G148" s="42"/>
      <c r="H148" s="42"/>
      <c r="I148" s="17"/>
      <c r="J148" s="17"/>
      <c r="K148" s="17"/>
    </row>
    <row r="149" spans="1:11" ht="30" customHeight="1">
      <c r="A149" s="38" t="s">
        <v>111</v>
      </c>
      <c r="B149" s="38"/>
      <c r="C149" s="38" t="s">
        <v>38</v>
      </c>
      <c r="D149" s="38"/>
      <c r="E149" s="38"/>
      <c r="F149" s="38"/>
      <c r="G149" s="38"/>
      <c r="H149" s="38"/>
      <c r="I149" s="18"/>
      <c r="J149" s="18"/>
      <c r="K149" s="18"/>
    </row>
    <row r="150" spans="1:11" ht="30" customHeight="1">
      <c r="A150" s="38"/>
      <c r="B150" s="38"/>
      <c r="C150" s="38" t="s">
        <v>39</v>
      </c>
      <c r="D150" s="38"/>
      <c r="E150" s="38"/>
      <c r="F150" s="38"/>
      <c r="G150" s="38"/>
      <c r="H150" s="38"/>
      <c r="I150" s="18"/>
      <c r="J150" s="18"/>
      <c r="K150" s="18"/>
    </row>
    <row r="151" spans="1:11" ht="30" customHeight="1">
      <c r="A151" s="38"/>
      <c r="B151" s="38"/>
      <c r="C151" s="38" t="s">
        <v>40</v>
      </c>
      <c r="D151" s="38"/>
      <c r="E151" s="38"/>
      <c r="F151" s="38"/>
      <c r="G151" s="38"/>
      <c r="H151" s="38"/>
      <c r="I151" s="18"/>
      <c r="J151" s="18"/>
      <c r="K151" s="18"/>
    </row>
    <row r="152" spans="1:11" ht="30" customHeight="1">
      <c r="A152" s="38"/>
      <c r="B152" s="38"/>
      <c r="C152" s="38" t="s">
        <v>41</v>
      </c>
      <c r="D152" s="38"/>
      <c r="E152" s="38"/>
      <c r="F152" s="38"/>
      <c r="G152" s="38"/>
      <c r="H152" s="38"/>
      <c r="I152" s="18"/>
      <c r="J152" s="18"/>
      <c r="K152" s="18"/>
    </row>
    <row r="153" spans="1:11" ht="30" customHeight="1">
      <c r="A153" s="38"/>
      <c r="B153" s="38"/>
      <c r="C153" s="38" t="s">
        <v>42</v>
      </c>
      <c r="D153" s="38"/>
      <c r="E153" s="38"/>
      <c r="F153" s="38"/>
      <c r="G153" s="38"/>
      <c r="H153" s="38"/>
      <c r="I153" s="18"/>
      <c r="J153" s="18"/>
      <c r="K153" s="18"/>
    </row>
    <row r="154" spans="1:11" ht="30" customHeight="1">
      <c r="A154" s="38"/>
      <c r="B154" s="38"/>
      <c r="C154" s="38" t="s">
        <v>43</v>
      </c>
      <c r="D154" s="38"/>
      <c r="E154" s="38"/>
      <c r="F154" s="38"/>
      <c r="G154" s="38"/>
      <c r="H154" s="38"/>
      <c r="I154" s="18"/>
      <c r="J154" s="18"/>
      <c r="K154" s="18"/>
    </row>
    <row r="155" spans="1:11" ht="63.75" customHeight="1">
      <c r="A155" s="38"/>
      <c r="B155" s="38"/>
      <c r="C155" s="38" t="s">
        <v>86</v>
      </c>
      <c r="D155" s="38"/>
      <c r="E155" s="38"/>
      <c r="F155" s="62" t="e">
        <f>ROUNDUP((2600000/(F153*F154))/(24),0)</f>
        <v>#DIV/0!</v>
      </c>
      <c r="G155" s="63"/>
      <c r="H155" s="64"/>
      <c r="I155" s="18"/>
      <c r="J155" s="18"/>
      <c r="K155" s="18"/>
    </row>
    <row r="156" spans="1:11" ht="99" customHeight="1">
      <c r="A156" s="38"/>
      <c r="B156" s="38"/>
      <c r="C156" s="54" t="s">
        <v>45</v>
      </c>
      <c r="D156" s="55"/>
      <c r="E156" s="56"/>
      <c r="F156" s="42"/>
      <c r="G156" s="42"/>
      <c r="H156" s="42"/>
      <c r="I156" s="17"/>
      <c r="J156" s="17"/>
      <c r="K156" s="17"/>
    </row>
    <row r="159" spans="1:11" ht="23.25" customHeight="1">
      <c r="A159" s="44" t="s">
        <v>47</v>
      </c>
      <c r="B159" s="44"/>
      <c r="C159" s="44"/>
      <c r="D159" s="44"/>
      <c r="E159" s="44"/>
      <c r="F159" s="44"/>
      <c r="G159" s="44"/>
      <c r="H159" s="44"/>
    </row>
    <row r="160" spans="1:11">
      <c r="A160" s="53" t="s">
        <v>48</v>
      </c>
      <c r="B160" s="53"/>
      <c r="C160" s="53"/>
      <c r="D160" s="53"/>
      <c r="E160" s="53"/>
      <c r="F160" s="53"/>
      <c r="G160" s="53"/>
      <c r="H160" s="53"/>
    </row>
    <row r="161" spans="1:11" ht="28.5" customHeight="1">
      <c r="A161" s="42"/>
      <c r="B161" s="42"/>
      <c r="C161" s="42"/>
      <c r="D161" s="42"/>
      <c r="E161" s="42"/>
      <c r="F161" s="42"/>
      <c r="G161" s="42"/>
      <c r="H161" s="42"/>
    </row>
    <row r="163" spans="1:11" ht="15" customHeight="1">
      <c r="A163" s="26" t="s">
        <v>49</v>
      </c>
      <c r="B163" s="27"/>
      <c r="C163" s="27"/>
      <c r="D163" s="27"/>
      <c r="E163" s="27"/>
      <c r="F163" s="27"/>
      <c r="G163" s="27"/>
      <c r="H163" s="28"/>
    </row>
    <row r="164" spans="1:11" ht="14.25" customHeight="1">
      <c r="A164" s="29" t="s">
        <v>50</v>
      </c>
      <c r="B164" s="30"/>
      <c r="C164" s="30"/>
      <c r="D164" s="30"/>
      <c r="E164" s="30"/>
      <c r="F164" s="30"/>
      <c r="G164" s="30"/>
      <c r="H164" s="31"/>
    </row>
    <row r="165" spans="1:11" ht="24">
      <c r="A165" s="21"/>
      <c r="B165" s="22" t="s">
        <v>53</v>
      </c>
      <c r="C165" s="42"/>
      <c r="D165" s="42"/>
      <c r="E165" s="42"/>
      <c r="F165" s="42"/>
      <c r="G165" s="42"/>
      <c r="H165" s="42"/>
    </row>
    <row r="166" spans="1:11" ht="24">
      <c r="A166" s="21" t="s">
        <v>51</v>
      </c>
      <c r="B166" s="23" t="s">
        <v>52</v>
      </c>
      <c r="C166" s="42"/>
      <c r="D166" s="42"/>
      <c r="E166" s="51" t="s">
        <v>54</v>
      </c>
      <c r="F166" s="52"/>
      <c r="G166" s="42"/>
      <c r="H166" s="42"/>
    </row>
    <row r="168" spans="1:11">
      <c r="A168" s="45" t="s">
        <v>93</v>
      </c>
      <c r="B168" s="45"/>
      <c r="C168" s="45"/>
      <c r="D168" s="45"/>
      <c r="E168" s="45"/>
      <c r="F168" s="45"/>
      <c r="G168" s="45"/>
      <c r="H168" s="45"/>
      <c r="I168" s="7"/>
      <c r="J168" s="7"/>
      <c r="K168" s="7"/>
    </row>
    <row r="169" spans="1:11" ht="57" customHeight="1">
      <c r="A169" s="39" t="s">
        <v>80</v>
      </c>
      <c r="B169" s="40"/>
      <c r="C169" s="40"/>
      <c r="D169" s="40"/>
      <c r="E169" s="40"/>
      <c r="F169" s="40"/>
      <c r="G169" s="40"/>
      <c r="H169" s="41"/>
      <c r="I169" s="8"/>
      <c r="J169" s="8"/>
      <c r="K169" s="8"/>
    </row>
    <row r="170" spans="1:11">
      <c r="A170" s="49" t="s">
        <v>55</v>
      </c>
      <c r="B170" s="49"/>
      <c r="C170" s="49"/>
      <c r="D170" s="49"/>
      <c r="E170" s="50"/>
      <c r="F170" s="50"/>
      <c r="G170" s="50"/>
      <c r="H170" s="50"/>
      <c r="I170" s="8"/>
      <c r="J170" s="8"/>
      <c r="K170" s="8"/>
    </row>
    <row r="171" spans="1:11" ht="15" customHeight="1">
      <c r="A171" s="49" t="s">
        <v>56</v>
      </c>
      <c r="B171" s="49"/>
      <c r="C171" s="49"/>
      <c r="D171" s="49"/>
      <c r="E171" s="50"/>
      <c r="F171" s="50"/>
      <c r="G171" s="50"/>
      <c r="H171" s="50"/>
      <c r="I171" s="10"/>
      <c r="J171" s="10"/>
      <c r="K171" s="10"/>
    </row>
    <row r="172" spans="1:11" ht="15" customHeight="1">
      <c r="A172" s="49" t="s">
        <v>57</v>
      </c>
      <c r="B172" s="49"/>
      <c r="C172" s="49"/>
      <c r="D172" s="49"/>
      <c r="E172" s="50"/>
      <c r="F172" s="50"/>
      <c r="G172" s="50"/>
      <c r="H172" s="50"/>
      <c r="I172" s="9"/>
      <c r="J172" s="9"/>
      <c r="K172" s="9"/>
    </row>
    <row r="173" spans="1:11" ht="15" customHeight="1">
      <c r="I173" s="10"/>
      <c r="J173" s="10"/>
      <c r="K173" s="10"/>
    </row>
    <row r="174" spans="1:11" ht="15" customHeight="1">
      <c r="I174" s="7"/>
      <c r="J174" s="7"/>
      <c r="K174" s="7"/>
    </row>
    <row r="175" spans="1:11">
      <c r="A175" s="26" t="s">
        <v>94</v>
      </c>
      <c r="B175" s="27"/>
      <c r="C175" s="27"/>
      <c r="D175" s="27"/>
      <c r="E175" s="27"/>
      <c r="F175" s="27"/>
      <c r="G175" s="27"/>
      <c r="H175" s="28"/>
      <c r="I175" s="14"/>
      <c r="J175" s="14"/>
      <c r="K175" s="14"/>
    </row>
    <row r="176" spans="1:11" ht="62.25" customHeight="1">
      <c r="A176" s="39" t="s">
        <v>95</v>
      </c>
      <c r="B176" s="40"/>
      <c r="C176" s="40"/>
      <c r="D176" s="40"/>
      <c r="E176" s="40"/>
      <c r="F176" s="40"/>
      <c r="G176" s="40"/>
      <c r="H176" s="41"/>
      <c r="I176" s="7"/>
      <c r="J176" s="7"/>
      <c r="K176" s="7"/>
    </row>
    <row r="177" spans="1:11" ht="42.75" customHeight="1">
      <c r="A177" s="46"/>
      <c r="B177" s="47"/>
      <c r="C177" s="47"/>
      <c r="D177" s="47"/>
      <c r="E177" s="47"/>
      <c r="F177" s="47"/>
      <c r="G177" s="47"/>
      <c r="H177" s="48"/>
      <c r="I177" s="7"/>
      <c r="J177" s="7"/>
      <c r="K177" s="7"/>
    </row>
    <row r="178" spans="1:11">
      <c r="A178" s="14"/>
      <c r="B178" s="14"/>
      <c r="C178" s="14"/>
      <c r="D178" s="14"/>
      <c r="E178" s="24"/>
      <c r="F178" s="14"/>
      <c r="G178" s="7"/>
      <c r="H178" s="7"/>
      <c r="I178" s="15"/>
      <c r="J178" s="15"/>
      <c r="K178" s="15"/>
    </row>
    <row r="179" spans="1:11">
      <c r="A179" s="14"/>
      <c r="B179" s="14"/>
      <c r="C179" s="14"/>
      <c r="D179" s="14"/>
      <c r="E179" s="24"/>
      <c r="F179" s="14"/>
      <c r="G179" s="7"/>
      <c r="H179" s="7"/>
      <c r="I179" s="15"/>
      <c r="J179" s="15"/>
      <c r="K179" s="15"/>
    </row>
    <row r="180" spans="1:11">
      <c r="A180" s="26" t="s">
        <v>96</v>
      </c>
      <c r="B180" s="27"/>
      <c r="C180" s="27"/>
      <c r="D180" s="27"/>
      <c r="E180" s="27"/>
      <c r="F180" s="27"/>
      <c r="G180" s="27"/>
      <c r="H180" s="28"/>
      <c r="I180" s="7"/>
      <c r="J180" s="7"/>
      <c r="K180" s="7"/>
    </row>
    <row r="181" spans="1:11">
      <c r="A181" s="44" t="s">
        <v>9</v>
      </c>
      <c r="B181" s="44"/>
      <c r="C181" s="44"/>
      <c r="D181" s="44"/>
      <c r="E181" s="44" t="s">
        <v>8</v>
      </c>
      <c r="F181" s="44"/>
      <c r="G181" s="44"/>
      <c r="H181" s="44"/>
      <c r="I181" s="7"/>
      <c r="J181" s="7"/>
      <c r="K181" s="7"/>
    </row>
    <row r="182" spans="1:11" ht="58.5" customHeight="1">
      <c r="A182" s="39" t="s">
        <v>58</v>
      </c>
      <c r="B182" s="40"/>
      <c r="C182" s="40"/>
      <c r="D182" s="41"/>
      <c r="E182" s="42"/>
      <c r="F182" s="42"/>
      <c r="G182" s="42"/>
      <c r="H182" s="42"/>
      <c r="I182" s="8"/>
      <c r="J182" s="8"/>
      <c r="K182" s="8"/>
    </row>
    <row r="183" spans="1:11" ht="74.25" customHeight="1">
      <c r="A183" s="39" t="s">
        <v>59</v>
      </c>
      <c r="B183" s="40"/>
      <c r="C183" s="40"/>
      <c r="D183" s="41"/>
      <c r="E183" s="42"/>
      <c r="F183" s="42"/>
      <c r="G183" s="42"/>
      <c r="H183" s="42"/>
      <c r="I183" s="8"/>
      <c r="J183" s="8"/>
      <c r="K183" s="8"/>
    </row>
    <row r="184" spans="1:11" ht="85.5" customHeight="1">
      <c r="A184" s="39" t="s">
        <v>60</v>
      </c>
      <c r="B184" s="40"/>
      <c r="C184" s="40"/>
      <c r="D184" s="41"/>
      <c r="E184" s="42" t="s">
        <v>84</v>
      </c>
      <c r="F184" s="42"/>
      <c r="G184" s="42"/>
      <c r="H184" s="42"/>
      <c r="I184" s="10"/>
      <c r="J184" s="10"/>
      <c r="K184" s="10"/>
    </row>
    <row r="185" spans="1:11">
      <c r="I185" s="7"/>
      <c r="J185" s="7"/>
      <c r="K185" s="7"/>
    </row>
    <row r="186" spans="1:11" ht="57" customHeight="1">
      <c r="A186" s="59" t="s">
        <v>112</v>
      </c>
      <c r="B186" s="60"/>
      <c r="C186" s="60"/>
      <c r="D186" s="60"/>
      <c r="E186" s="60"/>
      <c r="F186" s="60"/>
      <c r="G186" s="60"/>
      <c r="H186" s="61"/>
      <c r="I186" s="14"/>
      <c r="J186" s="14"/>
      <c r="K186" s="14"/>
    </row>
    <row r="187" spans="1:11">
      <c r="I187" s="25"/>
      <c r="J187" s="25"/>
      <c r="K187" s="25"/>
    </row>
    <row r="188" spans="1:11" ht="91.5" customHeight="1">
      <c r="I188" s="7"/>
      <c r="J188" s="7"/>
      <c r="K188" s="7"/>
    </row>
    <row r="189" spans="1:11" ht="162" customHeight="1">
      <c r="I189" s="7"/>
      <c r="J189" s="7"/>
      <c r="K189" s="7"/>
    </row>
    <row r="190" spans="1:11" ht="58.5" customHeight="1">
      <c r="I190" s="7"/>
      <c r="J190" s="7"/>
      <c r="K190" s="7"/>
    </row>
    <row r="191" spans="1:11">
      <c r="I191" s="8"/>
      <c r="J191" s="8"/>
      <c r="K191" s="8"/>
    </row>
    <row r="192" spans="1:11">
      <c r="I192" s="8"/>
      <c r="J192" s="8"/>
      <c r="K192" s="8"/>
    </row>
    <row r="193" spans="9:11">
      <c r="I193" s="10"/>
      <c r="J193" s="10"/>
      <c r="K193" s="10"/>
    </row>
    <row r="194" spans="9:11">
      <c r="I194" s="10"/>
      <c r="J194" s="10"/>
      <c r="K194" s="10"/>
    </row>
    <row r="195" spans="9:11" ht="72" customHeight="1">
      <c r="I195" s="7"/>
      <c r="J195" s="7"/>
      <c r="K195" s="7"/>
    </row>
    <row r="196" spans="9:11" ht="71.25" customHeight="1">
      <c r="I196" s="7"/>
      <c r="J196" s="7"/>
      <c r="K196" s="7"/>
    </row>
    <row r="197" spans="9:11" ht="71.25" customHeight="1">
      <c r="I197" s="7"/>
      <c r="J197" s="7"/>
      <c r="K197" s="7"/>
    </row>
  </sheetData>
  <mergeCells count="305">
    <mergeCell ref="A22:H22"/>
    <mergeCell ref="A23:E23"/>
    <mergeCell ref="F23:H23"/>
    <mergeCell ref="B14:E14"/>
    <mergeCell ref="F14:H14"/>
    <mergeCell ref="B15:E15"/>
    <mergeCell ref="F15:H15"/>
    <mergeCell ref="B11:E11"/>
    <mergeCell ref="A10:E10"/>
    <mergeCell ref="F11:H11"/>
    <mergeCell ref="B12:E12"/>
    <mergeCell ref="F12:H12"/>
    <mergeCell ref="F10:H10"/>
    <mergeCell ref="B17:E17"/>
    <mergeCell ref="B18:E18"/>
    <mergeCell ref="B19:E19"/>
    <mergeCell ref="B20:E20"/>
    <mergeCell ref="A17:A20"/>
    <mergeCell ref="F20:H20"/>
    <mergeCell ref="F19:H19"/>
    <mergeCell ref="F18:H18"/>
    <mergeCell ref="F17:H17"/>
    <mergeCell ref="A16:H16"/>
    <mergeCell ref="A1:H1"/>
    <mergeCell ref="A2:H2"/>
    <mergeCell ref="A4:H4"/>
    <mergeCell ref="A5:H5"/>
    <mergeCell ref="A7:H7"/>
    <mergeCell ref="A8:H8"/>
    <mergeCell ref="A9:H9"/>
    <mergeCell ref="B13:E13"/>
    <mergeCell ref="F13:H13"/>
    <mergeCell ref="A186:H186"/>
    <mergeCell ref="F49:H49"/>
    <mergeCell ref="F59:H59"/>
    <mergeCell ref="F69:H69"/>
    <mergeCell ref="F79:H79"/>
    <mergeCell ref="F90:H90"/>
    <mergeCell ref="F100:H100"/>
    <mergeCell ref="F110:H110"/>
    <mergeCell ref="F120:H120"/>
    <mergeCell ref="C55:E55"/>
    <mergeCell ref="F55:H55"/>
    <mergeCell ref="C60:E60"/>
    <mergeCell ref="F60:H60"/>
    <mergeCell ref="C58:E58"/>
    <mergeCell ref="F155:H155"/>
    <mergeCell ref="F58:H58"/>
    <mergeCell ref="C59:E59"/>
    <mergeCell ref="C56:E56"/>
    <mergeCell ref="F56:H56"/>
    <mergeCell ref="C57:E57"/>
    <mergeCell ref="F57:H57"/>
    <mergeCell ref="C66:E66"/>
    <mergeCell ref="F66:H66"/>
    <mergeCell ref="C67:E67"/>
    <mergeCell ref="F29:H29"/>
    <mergeCell ref="F30:H30"/>
    <mergeCell ref="F31:H31"/>
    <mergeCell ref="A24:A31"/>
    <mergeCell ref="A33:H33"/>
    <mergeCell ref="A34:H34"/>
    <mergeCell ref="B27:E27"/>
    <mergeCell ref="B28:E28"/>
    <mergeCell ref="B29:E29"/>
    <mergeCell ref="B30:E30"/>
    <mergeCell ref="B31:E31"/>
    <mergeCell ref="F24:H24"/>
    <mergeCell ref="F25:H25"/>
    <mergeCell ref="F26:H26"/>
    <mergeCell ref="F27:H27"/>
    <mergeCell ref="F28:H28"/>
    <mergeCell ref="B24:E24"/>
    <mergeCell ref="B25:E25"/>
    <mergeCell ref="B26:E26"/>
    <mergeCell ref="C43:E43"/>
    <mergeCell ref="F43:H43"/>
    <mergeCell ref="C44:E44"/>
    <mergeCell ref="C45:E45"/>
    <mergeCell ref="C46:E46"/>
    <mergeCell ref="A36:H36"/>
    <mergeCell ref="A35:H35"/>
    <mergeCell ref="A37:H37"/>
    <mergeCell ref="A39:H39"/>
    <mergeCell ref="A40:H40"/>
    <mergeCell ref="A42:B42"/>
    <mergeCell ref="C42:H42"/>
    <mergeCell ref="A62:B62"/>
    <mergeCell ref="C62:H62"/>
    <mergeCell ref="C63:E63"/>
    <mergeCell ref="F63:H63"/>
    <mergeCell ref="C47:E47"/>
    <mergeCell ref="C48:E48"/>
    <mergeCell ref="C50:E50"/>
    <mergeCell ref="C49:E49"/>
    <mergeCell ref="F44:H44"/>
    <mergeCell ref="F45:H45"/>
    <mergeCell ref="F46:H46"/>
    <mergeCell ref="F47:H47"/>
    <mergeCell ref="F48:H48"/>
    <mergeCell ref="A72:B72"/>
    <mergeCell ref="C72:H72"/>
    <mergeCell ref="C73:E73"/>
    <mergeCell ref="F73:H73"/>
    <mergeCell ref="C74:E74"/>
    <mergeCell ref="F74:H74"/>
    <mergeCell ref="C68:E68"/>
    <mergeCell ref="F68:H68"/>
    <mergeCell ref="C69:E69"/>
    <mergeCell ref="A63:B70"/>
    <mergeCell ref="F70:H70"/>
    <mergeCell ref="F67:H67"/>
    <mergeCell ref="C64:E64"/>
    <mergeCell ref="F64:H64"/>
    <mergeCell ref="C65:E65"/>
    <mergeCell ref="F65:H65"/>
    <mergeCell ref="F88:H88"/>
    <mergeCell ref="C85:E85"/>
    <mergeCell ref="F85:H85"/>
    <mergeCell ref="C86:E86"/>
    <mergeCell ref="F86:H86"/>
    <mergeCell ref="C79:E79"/>
    <mergeCell ref="A83:B83"/>
    <mergeCell ref="C83:H83"/>
    <mergeCell ref="C84:E84"/>
    <mergeCell ref="F84:H84"/>
    <mergeCell ref="C80:E80"/>
    <mergeCell ref="A73:B80"/>
    <mergeCell ref="C77:E77"/>
    <mergeCell ref="F77:H77"/>
    <mergeCell ref="C78:E78"/>
    <mergeCell ref="F78:H78"/>
    <mergeCell ref="C75:E75"/>
    <mergeCell ref="F75:H75"/>
    <mergeCell ref="C76:E76"/>
    <mergeCell ref="F76:H76"/>
    <mergeCell ref="C89:E89"/>
    <mergeCell ref="C91:E91"/>
    <mergeCell ref="C101:E101"/>
    <mergeCell ref="F50:H50"/>
    <mergeCell ref="A41:H41"/>
    <mergeCell ref="A52:B52"/>
    <mergeCell ref="C52:H52"/>
    <mergeCell ref="A53:B60"/>
    <mergeCell ref="A43:B50"/>
    <mergeCell ref="C53:E53"/>
    <mergeCell ref="F53:H53"/>
    <mergeCell ref="C54:E54"/>
    <mergeCell ref="F54:H54"/>
    <mergeCell ref="C70:E70"/>
    <mergeCell ref="C100:E100"/>
    <mergeCell ref="C98:E98"/>
    <mergeCell ref="F98:H98"/>
    <mergeCell ref="A94:B101"/>
    <mergeCell ref="F101:H101"/>
    <mergeCell ref="F89:H89"/>
    <mergeCell ref="C90:E90"/>
    <mergeCell ref="C87:E87"/>
    <mergeCell ref="F87:H87"/>
    <mergeCell ref="C88:E88"/>
    <mergeCell ref="C105:E105"/>
    <mergeCell ref="F105:H105"/>
    <mergeCell ref="C106:E106"/>
    <mergeCell ref="F106:H106"/>
    <mergeCell ref="C107:E107"/>
    <mergeCell ref="F107:H107"/>
    <mergeCell ref="C103:H103"/>
    <mergeCell ref="F80:H80"/>
    <mergeCell ref="A82:H82"/>
    <mergeCell ref="A84:B91"/>
    <mergeCell ref="F91:H91"/>
    <mergeCell ref="A103:B103"/>
    <mergeCell ref="C99:E99"/>
    <mergeCell ref="F99:H99"/>
    <mergeCell ref="C96:E96"/>
    <mergeCell ref="F96:H96"/>
    <mergeCell ref="C97:E97"/>
    <mergeCell ref="F97:H97"/>
    <mergeCell ref="A93:B93"/>
    <mergeCell ref="C93:H93"/>
    <mergeCell ref="C94:E94"/>
    <mergeCell ref="F94:H94"/>
    <mergeCell ref="C95:E95"/>
    <mergeCell ref="F95:H95"/>
    <mergeCell ref="F121:H121"/>
    <mergeCell ref="C116:E116"/>
    <mergeCell ref="F116:H116"/>
    <mergeCell ref="C117:E117"/>
    <mergeCell ref="F117:H117"/>
    <mergeCell ref="C118:E118"/>
    <mergeCell ref="F118:H118"/>
    <mergeCell ref="C108:E108"/>
    <mergeCell ref="F108:H108"/>
    <mergeCell ref="C109:E109"/>
    <mergeCell ref="F109:H109"/>
    <mergeCell ref="C110:E110"/>
    <mergeCell ref="A124:B124"/>
    <mergeCell ref="C124:H124"/>
    <mergeCell ref="C125:E125"/>
    <mergeCell ref="F125:H125"/>
    <mergeCell ref="C126:E126"/>
    <mergeCell ref="F126:H126"/>
    <mergeCell ref="C127:E127"/>
    <mergeCell ref="F127:H127"/>
    <mergeCell ref="C111:E111"/>
    <mergeCell ref="F111:H111"/>
    <mergeCell ref="A113:B113"/>
    <mergeCell ref="C113:H113"/>
    <mergeCell ref="A114:B121"/>
    <mergeCell ref="C114:E114"/>
    <mergeCell ref="F114:H114"/>
    <mergeCell ref="C115:E115"/>
    <mergeCell ref="F115:H115"/>
    <mergeCell ref="A104:B111"/>
    <mergeCell ref="C104:E104"/>
    <mergeCell ref="F104:H104"/>
    <mergeCell ref="C119:E119"/>
    <mergeCell ref="F119:H119"/>
    <mergeCell ref="C120:E120"/>
    <mergeCell ref="C121:E121"/>
    <mergeCell ref="C134:E134"/>
    <mergeCell ref="C135:E135"/>
    <mergeCell ref="F135:H135"/>
    <mergeCell ref="A138:B138"/>
    <mergeCell ref="C138:H138"/>
    <mergeCell ref="C133:E133"/>
    <mergeCell ref="F130:H130"/>
    <mergeCell ref="F134:H134"/>
    <mergeCell ref="C128:E128"/>
    <mergeCell ref="F128:H128"/>
    <mergeCell ref="F144:H144"/>
    <mergeCell ref="C145:E145"/>
    <mergeCell ref="A139:B145"/>
    <mergeCell ref="C139:E139"/>
    <mergeCell ref="F139:H139"/>
    <mergeCell ref="C140:E140"/>
    <mergeCell ref="F140:H140"/>
    <mergeCell ref="C141:E141"/>
    <mergeCell ref="F141:H141"/>
    <mergeCell ref="C142:E142"/>
    <mergeCell ref="F142:H142"/>
    <mergeCell ref="C143:E143"/>
    <mergeCell ref="F145:H145"/>
    <mergeCell ref="A160:H160"/>
    <mergeCell ref="A159:H159"/>
    <mergeCell ref="A161:H161"/>
    <mergeCell ref="C155:E155"/>
    <mergeCell ref="C156:E156"/>
    <mergeCell ref="F156:H156"/>
    <mergeCell ref="A137:H137"/>
    <mergeCell ref="F151:H151"/>
    <mergeCell ref="C152:E152"/>
    <mergeCell ref="F152:H152"/>
    <mergeCell ref="C153:E153"/>
    <mergeCell ref="F153:H153"/>
    <mergeCell ref="C154:E154"/>
    <mergeCell ref="F154:H154"/>
    <mergeCell ref="A148:B148"/>
    <mergeCell ref="C148:H148"/>
    <mergeCell ref="A149:B156"/>
    <mergeCell ref="C149:E149"/>
    <mergeCell ref="F149:H149"/>
    <mergeCell ref="C150:E150"/>
    <mergeCell ref="F150:H150"/>
    <mergeCell ref="C151:E151"/>
    <mergeCell ref="F143:H143"/>
    <mergeCell ref="C144:E144"/>
    <mergeCell ref="A175:H175"/>
    <mergeCell ref="A169:H169"/>
    <mergeCell ref="A170:D170"/>
    <mergeCell ref="E170:H170"/>
    <mergeCell ref="A171:D171"/>
    <mergeCell ref="E171:H171"/>
    <mergeCell ref="A172:D172"/>
    <mergeCell ref="E172:H172"/>
    <mergeCell ref="C165:D165"/>
    <mergeCell ref="C166:D166"/>
    <mergeCell ref="E165:F165"/>
    <mergeCell ref="E166:F166"/>
    <mergeCell ref="G165:H165"/>
    <mergeCell ref="G166:H166"/>
    <mergeCell ref="A163:H163"/>
    <mergeCell ref="A164:H164"/>
    <mergeCell ref="F131:H131"/>
    <mergeCell ref="F132:H132"/>
    <mergeCell ref="F133:H133"/>
    <mergeCell ref="A125:B135"/>
    <mergeCell ref="A184:D184"/>
    <mergeCell ref="E184:H184"/>
    <mergeCell ref="A123:H123"/>
    <mergeCell ref="C129:E129"/>
    <mergeCell ref="F129:H129"/>
    <mergeCell ref="C130:E130"/>
    <mergeCell ref="C131:E131"/>
    <mergeCell ref="C132:E132"/>
    <mergeCell ref="A180:H180"/>
    <mergeCell ref="A181:D181"/>
    <mergeCell ref="E181:H181"/>
    <mergeCell ref="A183:D183"/>
    <mergeCell ref="E183:H183"/>
    <mergeCell ref="A182:D182"/>
    <mergeCell ref="E182:H182"/>
    <mergeCell ref="A168:H168"/>
    <mergeCell ref="A176:H176"/>
    <mergeCell ref="A177:H177"/>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Página &amp;P</oddFooter>
  </headerFooter>
</worksheet>
</file>

<file path=xl/worksheets/sheet2.xml><?xml version="1.0" encoding="utf-8"?>
<worksheet xmlns="http://schemas.openxmlformats.org/spreadsheetml/2006/main" xmlns:r="http://schemas.openxmlformats.org/officeDocument/2006/relationships">
  <dimension ref="B2:X15"/>
  <sheetViews>
    <sheetView workbookViewId="0">
      <selection activeCell="C20" sqref="C20"/>
    </sheetView>
  </sheetViews>
  <sheetFormatPr baseColWidth="10" defaultRowHeight="15"/>
  <cols>
    <col min="1" max="1" width="4.85546875" customWidth="1"/>
    <col min="2" max="2" width="13" customWidth="1"/>
    <col min="3" max="3" width="14.140625" customWidth="1"/>
    <col min="5" max="24" width="3.42578125" customWidth="1"/>
  </cols>
  <sheetData>
    <row r="2" spans="2:24">
      <c r="B2" s="75" t="s">
        <v>77</v>
      </c>
      <c r="C2" s="75"/>
      <c r="D2" s="75"/>
      <c r="E2" s="75"/>
      <c r="F2" s="75"/>
      <c r="G2" s="75"/>
      <c r="H2" s="75"/>
      <c r="I2" s="75"/>
      <c r="J2" s="75"/>
      <c r="K2" s="75"/>
      <c r="L2" s="75"/>
      <c r="M2" s="75"/>
      <c r="N2" s="75"/>
      <c r="O2" s="75"/>
      <c r="P2" s="75"/>
      <c r="Q2" s="75"/>
      <c r="R2" s="75"/>
      <c r="S2" s="75"/>
      <c r="T2" s="75"/>
      <c r="U2" s="75"/>
      <c r="V2" s="75"/>
      <c r="W2" s="75"/>
      <c r="X2" s="75"/>
    </row>
    <row r="3" spans="2:24" ht="15" customHeight="1">
      <c r="B3" s="1"/>
      <c r="C3" s="1"/>
      <c r="D3" s="1"/>
      <c r="E3" s="76" t="s">
        <v>78</v>
      </c>
      <c r="F3" s="77"/>
      <c r="G3" s="77"/>
      <c r="H3" s="77"/>
      <c r="I3" s="77"/>
      <c r="J3" s="77"/>
      <c r="K3" s="78"/>
      <c r="L3" s="76" t="s">
        <v>79</v>
      </c>
      <c r="M3" s="77"/>
      <c r="N3" s="77"/>
      <c r="O3" s="77"/>
      <c r="P3" s="77"/>
      <c r="Q3" s="77"/>
      <c r="R3" s="78"/>
      <c r="S3" s="76" t="s">
        <v>91</v>
      </c>
      <c r="T3" s="77"/>
      <c r="U3" s="77"/>
      <c r="V3" s="77"/>
      <c r="W3" s="77"/>
      <c r="X3" s="78"/>
    </row>
    <row r="4" spans="2:24" ht="28.5">
      <c r="B4" s="1"/>
      <c r="C4" s="1"/>
      <c r="D4" s="1" t="s">
        <v>76</v>
      </c>
      <c r="E4" s="1">
        <v>1</v>
      </c>
      <c r="F4" s="1">
        <v>2</v>
      </c>
      <c r="G4" s="1">
        <v>3</v>
      </c>
      <c r="H4" s="1">
        <v>4</v>
      </c>
      <c r="I4" s="1">
        <v>5</v>
      </c>
      <c r="J4" s="1">
        <v>6</v>
      </c>
      <c r="K4" s="1">
        <v>7</v>
      </c>
      <c r="L4" s="1">
        <v>8</v>
      </c>
      <c r="M4" s="1">
        <v>9</v>
      </c>
      <c r="N4" s="1">
        <v>10</v>
      </c>
      <c r="O4" s="1">
        <v>11</v>
      </c>
      <c r="P4" s="1">
        <v>12</v>
      </c>
      <c r="Q4" s="1">
        <v>13</v>
      </c>
      <c r="R4" s="1">
        <v>14</v>
      </c>
      <c r="S4" s="1">
        <v>15</v>
      </c>
      <c r="T4" s="1">
        <v>16</v>
      </c>
      <c r="U4" s="1">
        <v>17</v>
      </c>
      <c r="V4" s="1">
        <v>18</v>
      </c>
      <c r="W4" s="1">
        <v>19</v>
      </c>
      <c r="X4" s="1">
        <v>20</v>
      </c>
    </row>
    <row r="5" spans="2:24">
      <c r="B5" s="75" t="s">
        <v>67</v>
      </c>
      <c r="C5" s="1" t="s">
        <v>68</v>
      </c>
      <c r="D5" s="3" t="s">
        <v>84</v>
      </c>
      <c r="E5" s="2"/>
      <c r="F5" s="2"/>
      <c r="G5" s="2"/>
      <c r="H5" s="2"/>
      <c r="I5" s="2"/>
      <c r="J5" s="2"/>
      <c r="K5" s="2"/>
      <c r="L5" s="2"/>
      <c r="M5" s="2"/>
      <c r="N5" s="2"/>
      <c r="O5" s="2"/>
      <c r="P5" s="2"/>
      <c r="Q5" s="2"/>
      <c r="R5" s="2"/>
      <c r="S5" s="2"/>
      <c r="T5" s="2"/>
      <c r="U5" s="2"/>
      <c r="V5" s="2"/>
      <c r="W5" s="2"/>
      <c r="X5" s="2"/>
    </row>
    <row r="6" spans="2:24">
      <c r="B6" s="75"/>
      <c r="C6" s="1" t="s">
        <v>69</v>
      </c>
      <c r="D6" s="3" t="s">
        <v>84</v>
      </c>
      <c r="E6" s="2"/>
      <c r="F6" s="2"/>
      <c r="G6" s="2"/>
      <c r="H6" s="2"/>
      <c r="I6" s="2"/>
      <c r="J6" s="2"/>
      <c r="K6" s="2"/>
      <c r="L6" s="2"/>
      <c r="M6" s="2"/>
      <c r="N6" s="2"/>
      <c r="O6" s="2"/>
      <c r="P6" s="2"/>
      <c r="Q6" s="2"/>
      <c r="R6" s="2"/>
      <c r="S6" s="2"/>
      <c r="T6" s="2"/>
      <c r="U6" s="2"/>
      <c r="V6" s="2"/>
      <c r="W6" s="2"/>
      <c r="X6" s="2"/>
    </row>
    <row r="7" spans="2:24">
      <c r="B7" s="75"/>
      <c r="C7" s="1" t="s">
        <v>70</v>
      </c>
      <c r="D7" s="3" t="s">
        <v>84</v>
      </c>
      <c r="E7" s="2"/>
      <c r="F7" s="2"/>
      <c r="G7" s="2"/>
      <c r="H7" s="2"/>
      <c r="I7" s="2"/>
      <c r="J7" s="2"/>
      <c r="K7" s="2"/>
      <c r="L7" s="2"/>
      <c r="M7" s="2"/>
      <c r="N7" s="2"/>
      <c r="O7" s="2"/>
      <c r="P7" s="2"/>
      <c r="Q7" s="2"/>
      <c r="R7" s="2"/>
      <c r="S7" s="2"/>
      <c r="T7" s="2"/>
      <c r="U7" s="2"/>
      <c r="V7" s="2"/>
      <c r="W7" s="2"/>
      <c r="X7" s="2"/>
    </row>
    <row r="8" spans="2:24" ht="28.5">
      <c r="B8" s="75"/>
      <c r="C8" s="1" t="s">
        <v>71</v>
      </c>
      <c r="D8" s="3" t="s">
        <v>84</v>
      </c>
      <c r="E8" s="2"/>
      <c r="F8" s="2"/>
      <c r="G8" s="2"/>
      <c r="H8" s="2"/>
      <c r="I8" s="2"/>
      <c r="J8" s="2"/>
      <c r="K8" s="2"/>
      <c r="L8" s="2"/>
      <c r="M8" s="2"/>
      <c r="N8" s="2"/>
      <c r="O8" s="2"/>
      <c r="P8" s="2"/>
      <c r="Q8" s="2"/>
      <c r="R8" s="2"/>
      <c r="S8" s="2"/>
      <c r="T8" s="2"/>
      <c r="U8" s="2"/>
      <c r="V8" s="2"/>
      <c r="W8" s="2"/>
      <c r="X8" s="2"/>
    </row>
    <row r="9" spans="2:24">
      <c r="B9" s="75" t="s">
        <v>72</v>
      </c>
      <c r="C9" s="1" t="s">
        <v>68</v>
      </c>
      <c r="D9" s="3" t="s">
        <v>84</v>
      </c>
      <c r="E9" s="2"/>
      <c r="F9" s="2"/>
      <c r="G9" s="2"/>
      <c r="H9" s="2"/>
      <c r="I9" s="2"/>
      <c r="J9" s="2"/>
      <c r="K9" s="2"/>
      <c r="L9" s="2"/>
      <c r="M9" s="2"/>
      <c r="N9" s="2"/>
      <c r="O9" s="2"/>
      <c r="P9" s="2"/>
      <c r="Q9" s="2"/>
      <c r="R9" s="2"/>
      <c r="S9" s="2"/>
      <c r="T9" s="2"/>
      <c r="U9" s="2"/>
      <c r="V9" s="2"/>
      <c r="W9" s="2"/>
      <c r="X9" s="2"/>
    </row>
    <row r="10" spans="2:24">
      <c r="B10" s="75"/>
      <c r="C10" s="1" t="s">
        <v>73</v>
      </c>
      <c r="D10" s="3" t="s">
        <v>84</v>
      </c>
      <c r="E10" s="2"/>
      <c r="F10" s="2"/>
      <c r="G10" s="2"/>
      <c r="H10" s="2"/>
      <c r="I10" s="2"/>
      <c r="J10" s="2"/>
      <c r="K10" s="2"/>
      <c r="L10" s="2"/>
      <c r="M10" s="2"/>
      <c r="N10" s="2"/>
      <c r="O10" s="2"/>
      <c r="P10" s="2"/>
      <c r="Q10" s="2"/>
      <c r="R10" s="2"/>
      <c r="S10" s="2"/>
      <c r="T10" s="2"/>
      <c r="U10" s="2"/>
      <c r="V10" s="2"/>
      <c r="W10" s="2"/>
      <c r="X10" s="2"/>
    </row>
    <row r="11" spans="2:24" ht="28.5">
      <c r="B11" s="75"/>
      <c r="C11" s="1" t="s">
        <v>71</v>
      </c>
      <c r="D11" s="3" t="s">
        <v>84</v>
      </c>
      <c r="E11" s="2"/>
      <c r="F11" s="2"/>
      <c r="G11" s="2"/>
      <c r="H11" s="2"/>
      <c r="I11" s="2"/>
      <c r="J11" s="2"/>
      <c r="K11" s="2"/>
      <c r="L11" s="2"/>
      <c r="M11" s="2"/>
      <c r="N11" s="2"/>
      <c r="O11" s="2"/>
      <c r="P11" s="2"/>
      <c r="Q11" s="2"/>
      <c r="R11" s="2"/>
      <c r="S11" s="2"/>
      <c r="T11" s="2"/>
      <c r="U11" s="2"/>
      <c r="V11" s="2"/>
      <c r="W11" s="2"/>
      <c r="X11" s="2"/>
    </row>
    <row r="12" spans="2:24" ht="42.75">
      <c r="B12" s="75"/>
      <c r="C12" s="1" t="s">
        <v>74</v>
      </c>
      <c r="D12" s="3" t="s">
        <v>84</v>
      </c>
      <c r="E12" s="2"/>
      <c r="F12" s="2"/>
      <c r="G12" s="2"/>
      <c r="H12" s="2"/>
      <c r="I12" s="2"/>
      <c r="J12" s="2"/>
      <c r="K12" s="2"/>
      <c r="L12" s="2"/>
      <c r="M12" s="2"/>
      <c r="N12" s="2"/>
      <c r="O12" s="2"/>
      <c r="P12" s="2"/>
      <c r="Q12" s="2"/>
      <c r="R12" s="2"/>
      <c r="S12" s="2"/>
      <c r="T12" s="2"/>
      <c r="U12" s="2"/>
      <c r="V12" s="2"/>
      <c r="W12" s="2"/>
      <c r="X12" s="2"/>
    </row>
    <row r="13" spans="2:24" ht="71.25">
      <c r="B13" s="1" t="s">
        <v>75</v>
      </c>
      <c r="C13" s="1" t="s">
        <v>81</v>
      </c>
      <c r="D13" s="3" t="s">
        <v>84</v>
      </c>
      <c r="E13" s="2"/>
      <c r="F13" s="2"/>
      <c r="G13" s="2"/>
      <c r="H13" s="2"/>
      <c r="I13" s="2"/>
      <c r="J13" s="2"/>
      <c r="K13" s="2"/>
      <c r="L13" s="2"/>
      <c r="M13" s="2"/>
      <c r="N13" s="2"/>
      <c r="O13" s="2"/>
      <c r="P13" s="2"/>
      <c r="Q13" s="2"/>
      <c r="R13" s="2"/>
      <c r="S13" s="2"/>
      <c r="T13" s="2"/>
      <c r="U13" s="2"/>
      <c r="V13" s="2"/>
      <c r="W13" s="2"/>
      <c r="X13" s="2"/>
    </row>
    <row r="15" spans="2:24">
      <c r="B15" s="4" t="s">
        <v>92</v>
      </c>
    </row>
  </sheetData>
  <mergeCells count="6">
    <mergeCell ref="B9:B12"/>
    <mergeCell ref="B2:X2"/>
    <mergeCell ref="B5:B8"/>
    <mergeCell ref="E3:K3"/>
    <mergeCell ref="L3:R3"/>
    <mergeCell ref="S3:X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No. 3</vt:lpstr>
      <vt:lpstr>Cronograma</vt:lpstr>
      <vt:lpstr>'Formato No. 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jlozano</dc:creator>
  <cp:lastModifiedBy>yortiz</cp:lastModifiedBy>
  <cp:lastPrinted>2013-07-19T21:28:41Z</cp:lastPrinted>
  <dcterms:created xsi:type="dcterms:W3CDTF">2013-07-17T18:02:20Z</dcterms:created>
  <dcterms:modified xsi:type="dcterms:W3CDTF">2013-07-19T21:36:35Z</dcterms:modified>
</cp:coreProperties>
</file>