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esgovco-my.sharepoint.com/personal/cbayona_icfes_gov_co/Documents/Archivo 2022/Raporto/Judiciales/Litigiosidad MEN/"/>
    </mc:Choice>
  </mc:AlternateContent>
  <xr:revisionPtr revIDLastSave="0" documentId="8_{45AA71D6-B556-48A7-AD81-F9B4EA922C90}" xr6:coauthVersionLast="47" xr6:coauthVersionMax="47" xr10:uidLastSave="{00000000-0000-0000-0000-000000000000}"/>
  <bookViews>
    <workbookView xWindow="20370" yWindow="-120" windowWidth="19440" windowHeight="10440" tabRatio="731" xr2:uid="{00000000-000D-0000-FFFF-FFFF00000000}"/>
  </bookViews>
  <sheets>
    <sheet name="Procesos por pasiva " sheetId="1" r:id="rId1"/>
    <sheet name="Procesos por activa" sheetId="2" r:id="rId2"/>
    <sheet name="Consolidado por pasiva" sheetId="3" r:id="rId3"/>
    <sheet name="Consolidado por activa" sheetId="5" r:id="rId4"/>
  </sheets>
  <definedNames>
    <definedName name="_xlnm._FilterDatabase" localSheetId="3" hidden="1">'Consolidado por activa'!#REF!</definedName>
    <definedName name="_xlnm._FilterDatabase" localSheetId="2" hidden="1">'Consolidado por pasiva'!#REF!</definedName>
    <definedName name="_xlnm._FilterDatabase" localSheetId="1" hidden="1">'Procesos por activa'!$A$2:$J$24</definedName>
    <definedName name="_xlnm._FilterDatabase" localSheetId="0" hidden="1">'Procesos por pasiva '!$A$2:$J$237</definedName>
    <definedName name="_xlnm.Print_Area" localSheetId="0">'Procesos por pasiva '!$B$1:$J$1</definedName>
  </definedNames>
  <calcPr calcId="191029"/>
  <pivotCaches>
    <pivotCache cacheId="6" r:id="rId5"/>
    <pivotCache cacheId="1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2" l="1"/>
  <c r="E24" i="2"/>
  <c r="E237" i="1"/>
  <c r="A237" i="1"/>
</calcChain>
</file>

<file path=xl/sharedStrings.xml><?xml version="1.0" encoding="utf-8"?>
<sst xmlns="http://schemas.openxmlformats.org/spreadsheetml/2006/main" count="2152" uniqueCount="1010">
  <si>
    <t>TIPO DE ACCION (medio de control)</t>
  </si>
  <si>
    <t>TEMA LITIGIOSO</t>
  </si>
  <si>
    <t xml:space="preserve">CUANTIA </t>
  </si>
  <si>
    <t xml:space="preserve">CIUDAD </t>
  </si>
  <si>
    <t xml:space="preserve">JUZGADO </t>
  </si>
  <si>
    <t>No. DE PROCESO (Radicado)</t>
  </si>
  <si>
    <t xml:space="preserve">ESTADO DEL PROCESO A LA FECHA </t>
  </si>
  <si>
    <t xml:space="preserve">POR ACTIVA </t>
  </si>
  <si>
    <t>POR PASIVA</t>
  </si>
  <si>
    <t>SUMA DE LOS MONTOS POR LA MISMA CAUSA</t>
  </si>
  <si>
    <t xml:space="preserve">POR PASIVA </t>
  </si>
  <si>
    <t>INCUMPLIMIENTO DE SENTENCIA JUDICIAL O ACUERDO CONCILIATORIO</t>
  </si>
  <si>
    <t>VIOLACION AL REGIMEN JURIDICO DE PROPIEDAD INDUSTRIAL</t>
  </si>
  <si>
    <t>INCUMPLIMIENTO DEL CONTRATO POR INDEBIDA INTERPRETACION</t>
  </si>
  <si>
    <t>PAGO DE CONDENA O CONCILIACION POR ACTUACION DOLOSA O GRAVEMENTE CULPOSA DE SERVIDOR O EX SERVIDOR PUBLICO O PARTICULAR EN EJERCICIO DE FUNCIONES PUBLICAS</t>
  </si>
  <si>
    <t>INCUMPLIMIENTO DEL DEBER DE LIQUIDAR EL CONTRATO</t>
  </si>
  <si>
    <t>ILEGALIDAD DEL ACTO ADMINISTRATIVO QUE AUTORIZA O NIEGA UN ASCENSO</t>
  </si>
  <si>
    <t>ILEGALIDAD DEL ACTO ADMINISTRATIVO QUE DECLARA LA INSUBSISTENCIA DE FUNCIONARIO DE LIBRE NOMBRAMIENTO Y REMOCION</t>
  </si>
  <si>
    <t>DAÑOS CAUSADOS POR OPERACION ADMINISTRATIVA</t>
  </si>
  <si>
    <t>CONFIGURACION DEL CONTRATO REALIDAD</t>
  </si>
  <si>
    <t>DAÑO ESPECIAL POR EXPEDICION DE LEY CONSTITUCIONAL Y/O ACTO ADMINISTRATIVO LICITO</t>
  </si>
  <si>
    <t>ILEGALIDAD DEL ACTO ADMINISTRATIVO QUE REVOCA, SUSPENDE O NIEGA UN PROGRAMA DE EDUCACION SUPERIOR</t>
  </si>
  <si>
    <t>ILEGALIDAD DEL ACTO ADMINISTRATIVO QUE DECLARA LA TERMINACION UNILATERAL DEL CONTRATO</t>
  </si>
  <si>
    <t>INCUMPLIMIENTO DEL CONTRATO POR EJECUCION PARCIAL DE PRESTACIONES</t>
  </si>
  <si>
    <t>ILEGALIDAD DEL ACTO ADMINISTRATIVO QUE ADJUDICA UN CONTRATO</t>
  </si>
  <si>
    <t>NO RECONOCIMIENTO DE COSTO ACUMULADO DE ASCENSOS EN EL ESCALAFON DOCENTE</t>
  </si>
  <si>
    <t>INDEBIDA LIQUIDACION DE PRESTACIONES SOCIALES</t>
  </si>
  <si>
    <t>DAÑOS DERIVADOS DE ACTO ADMINISTRATIVO LICITO</t>
  </si>
  <si>
    <t>OMISION EN LAS FUNCIONES DE INSPECCION, VIGILANCIA Y CONTROL</t>
  </si>
  <si>
    <t>INCUMPLIMIENTO EN EL PAGO DE LOS CANONES DE ARRENDAMIENTO</t>
  </si>
  <si>
    <t>JUZGADO 24 ADMINISTRATIVO ORAL DE LA SECCION SEGUNDA DE BOGOTA</t>
  </si>
  <si>
    <t>JUZGADO 02 ADMINISTRATIVO ORAL DE GIRARDOT</t>
  </si>
  <si>
    <t>JUZGADO 01 ADMINISTRATIVO ORAL DE TURBO</t>
  </si>
  <si>
    <t>Id. Ekogiu</t>
  </si>
  <si>
    <t>BOGOTA-BOGOTA, D.C.</t>
  </si>
  <si>
    <t>ATLANTICO-BARRANQUILLA</t>
  </si>
  <si>
    <t>JUZGADO 05 ADMINISTRATIVO ORAL DE BARRANQUILLA</t>
  </si>
  <si>
    <t>ILEGALIDAD DEL ACTO ADMINISTRATIVO QUE IMPONE SANCION DISCIPLINARIA</t>
  </si>
  <si>
    <t>CAUCA-POPAYAN</t>
  </si>
  <si>
    <t>JUZGADO 01 ADMINISTRATIVO ORAL DE POPAYAN</t>
  </si>
  <si>
    <t>DESPACHO 00 DE LA SECCION SEGUNDA MIXTA DEL TRIBUNAL ADMINISTRATIVO DE CUNDINAMARCA</t>
  </si>
  <si>
    <t>DESPACHO 00 DE LA SECCION PRIMERA DEL CONSEJO DE ESTADO</t>
  </si>
  <si>
    <t>VIOLACION O AMENAZA A LA MORALIDAD ADMINISTRATIVA</t>
  </si>
  <si>
    <t>VALLE DEL CAUCA-CALI</t>
  </si>
  <si>
    <t>ILEGALIDAD DE ACTO ADMINISTRATIVO DURANTE EL CONCURSO DE MÉRITOS PARA PROVEER CARGOS PÚBLICOS</t>
  </si>
  <si>
    <t>VIOLACION AL DEBIDO PROCESO ADMINISTRATIVO</t>
  </si>
  <si>
    <t>PERJUICIOS OCASIONADOS POR NO EXPEDICION DE DOCUMENTO</t>
  </si>
  <si>
    <t>NARIÑO-PASTO</t>
  </si>
  <si>
    <t>JUZGADO 35 ADMINISTRATIVO ORAL DE LA SECCION TERCERA DE BOGOTA</t>
  </si>
  <si>
    <t>TOLIMA-VENADILLO</t>
  </si>
  <si>
    <t>NORTE DE SANTANDER-OCAÑA</t>
  </si>
  <si>
    <t>JUZGADO 36 ADMINISTRATIVO ORAL DE LA SECCION TERCERA DE BOGOTA</t>
  </si>
  <si>
    <t>JUZGADO 58 ADMINISTRATIVO DE LA SECCION TERCERA DE BOGOTA</t>
  </si>
  <si>
    <t>JUZGADO 15 LABORAL DEL CIRCUITO DE BOGOTA</t>
  </si>
  <si>
    <t>JUZGADO 31 ADMINISTRATIVO ORAL DE LA SECCION TERCERA DE BOGOTA</t>
  </si>
  <si>
    <t>QUINDIO-ARMENIA</t>
  </si>
  <si>
    <t>ILEGALIDAD DEL ACTO ADMINISTRATIVO QUE DECLARA EL INCUMPLIMIENTO DEL CONTRATO</t>
  </si>
  <si>
    <t>JUZGADO 34 ADMINISTRATIVO ORAL DE LA SECCION TERCERA DE BOGOTA</t>
  </si>
  <si>
    <t>VALLE DEL CAUCA-BUENAVENTURA</t>
  </si>
  <si>
    <t>INDEBIDA LIQUIDACION DE PENSION DE VEJEZ</t>
  </si>
  <si>
    <t>JUZGADO 32 ADMINISTRATIVO ORAL DE LA SECCION TERCERA DE BOGOTA</t>
  </si>
  <si>
    <t>JUZGADO 05 ADMINISTRATIVO ORAL DE ARMENIA - QUINDIO</t>
  </si>
  <si>
    <t>NARIÑO-EL TAMBO</t>
  </si>
  <si>
    <t>NO RECONOCIMIENTO DE REAJUSTE O NIVELACION SALARIAL</t>
  </si>
  <si>
    <t>CUNDINAMARCA-BOGOTA, D.C.</t>
  </si>
  <si>
    <t>CUNDINAMARCA-GIRARDOT</t>
  </si>
  <si>
    <t>ANTIOQUIA-TURBO</t>
  </si>
  <si>
    <t>HUILA-NEIVA</t>
  </si>
  <si>
    <t>ANTIOQUIA-APARTADO</t>
  </si>
  <si>
    <t>SANTANDER-BUCARAMANGA</t>
  </si>
  <si>
    <t>ANTIOQUIA-MEDELLIN</t>
  </si>
  <si>
    <t>TOLIMA-IBAGUE</t>
  </si>
  <si>
    <t>JUZGADO 05 ADMINISTRATIVO ORAL DE IBAGUE</t>
  </si>
  <si>
    <t>CUNDINAMARCA-ZIPAQUIRA</t>
  </si>
  <si>
    <t>BOYACA-DUITAMA</t>
  </si>
  <si>
    <t>BOYACA-TUNJA</t>
  </si>
  <si>
    <t>JUZGADO 04 ADMINISTRATIVO ORAL DE BARRANQUILLA</t>
  </si>
  <si>
    <t>CUNDINAMARCA-FACATATIVA</t>
  </si>
  <si>
    <t>JUZGADO 21 ADMINISTRATIVO ORAL DE CALI</t>
  </si>
  <si>
    <t>BOYACA-MONIQUIRA</t>
  </si>
  <si>
    <t>CUNDINAMARCA-FACATATIVA/CUNDINAMARCA-MOSQUERA</t>
  </si>
  <si>
    <t>JUZGADO 02 ADMINISTRATIVO ORAL DE FACATATIVA</t>
  </si>
  <si>
    <t>JUZGADO 08 ADMINISTRATIVO ORAL DE CALI</t>
  </si>
  <si>
    <t>JUZGADO 10 ADMINISTRATIVO ORAL DE BARRANQUILLA</t>
  </si>
  <si>
    <t>SANTANDER-SAN GIL</t>
  </si>
  <si>
    <t>JUZGADO 02 ADMINISTRATIVO ORAL DE SAN GIL</t>
  </si>
  <si>
    <t>JUZGADO 03 ADMINISTRATIVO ORAL DE GIRARDOT</t>
  </si>
  <si>
    <t>JUZGADO 32 ADMINISTRATIVO ORAL DE MEDELLIN</t>
  </si>
  <si>
    <t>JUZGADO 01 ADMINISTRATIVO ORAL DE GIRARDOT</t>
  </si>
  <si>
    <t>ANTIOQUIA-SABANETA</t>
  </si>
  <si>
    <t>JUZGADO 08 ADMINISTRATIVO ORAL DE IBAGUE</t>
  </si>
  <si>
    <t>JUZGADO 04 ADMINISTRATIVO ORAL DE IBAGUE</t>
  </si>
  <si>
    <t>CUNDINAMARCA-FOSCA</t>
  </si>
  <si>
    <t>Total general</t>
  </si>
  <si>
    <t>TIPO DE PROCESO</t>
  </si>
  <si>
    <t>NÚMERO DE RECLAMACIONES CON LA MISMA CLASIFICACIÓN</t>
  </si>
  <si>
    <t>JUZGADO 05 ADMINISTRATIVO DE POPAYAN</t>
  </si>
  <si>
    <t>NULIDAD ACTO ADMINISTRATIVO - RESOLUCION</t>
  </si>
  <si>
    <t>JUZGADO 06 ADMINISTRATIVO DE POPAYAN</t>
  </si>
  <si>
    <t>JUZGADO 02 ADMINISTRATIVO DE POPAYAN</t>
  </si>
  <si>
    <t>JUZGADO 01 ADMINISTRATIVO DE POPAYAN</t>
  </si>
  <si>
    <t>DESPACHO 00 DEL TRIBUNAL ADMINISTRATIVO ORAL DE CAUCA</t>
  </si>
  <si>
    <t>DESPACHO 00 DE LA SECCION TERCERA DEL TRIBUNAL ADMINISTRATIVO ORAL DE CUNDINAMARCA</t>
  </si>
  <si>
    <t>DIVISION DE LA COSA COMUN POR PARTE DE COMUNEROS O COPROPIETARIOS</t>
  </si>
  <si>
    <t>JUZGADO 36 CIVIL DEL CIRCUITO DE BOGOTA</t>
  </si>
  <si>
    <t>INCUMPLIMIENTO EN EL PAGO DE COSTO ACUMULADO DE ASCENSOS EN EL ESCALAFON DOCENTE</t>
  </si>
  <si>
    <t>JUZGADO 04 ADMINISTRATIVO ORAL DE VALLEDUPAR</t>
  </si>
  <si>
    <t>JUZGADO 04 ADMINISTRATIVO ORAL DE NEIVA</t>
  </si>
  <si>
    <t>JUZGADO 03 ADMINISTRATIVO ORAL DE DUITAMA</t>
  </si>
  <si>
    <t>JUZGADO 09 ADMINISTRATIVO ORAL DE TUNJA</t>
  </si>
  <si>
    <t>ILEGALIDAD DEL ACTO ADMINISTRATIVO QUE CONVOCA A CONCURSO PUBLICO DE MERITOS PARA PROVEER CARGOS PUBLICOS</t>
  </si>
  <si>
    <t>JUZGADO 07 ADMINISTRATIVO ORAL DE NEIVA</t>
  </si>
  <si>
    <t>CUNDINAMARCA-FUSAGASUGA</t>
  </si>
  <si>
    <t>JUZGADO 05 ADMINISTRATIVO ORAL DE VILLAVICENCIO</t>
  </si>
  <si>
    <t>JUZGADO 09 ADMINISTRATIVO ORAL DE MEDELLIN</t>
  </si>
  <si>
    <t>JUZGADO 01 ADMINISTRATIVO ORAL DE TUNJA</t>
  </si>
  <si>
    <t>BOLIVAR-CARTAGENA</t>
  </si>
  <si>
    <t>JUZGADO 11 ADMINISTRATIVO ORAL DE CARTAGENA</t>
  </si>
  <si>
    <t>JUZGADO 03 ADMINISTRATIVO ORAL DE SINCELEJO</t>
  </si>
  <si>
    <t>JUZGADO 10 ADMINISTRATIVO ORAL DE TUNJA</t>
  </si>
  <si>
    <t>JUZGADO 15 ADMINISTRATIVO ORAL DE MEDELLIN</t>
  </si>
  <si>
    <t>JUZGADO 03 ADMINISTRATIVO ORAL DE CALI</t>
  </si>
  <si>
    <t>72298677 | RODOLFO ENRIQUE PACHECO VENECIA</t>
  </si>
  <si>
    <t>JUZGADO 03 ADMINISTRATIVO ORAL DE POPAYAN</t>
  </si>
  <si>
    <t>29621873 | MARIA DEL CARMEN GONZALEZ TORRES</t>
  </si>
  <si>
    <t>DESPACHO 00 DE LA SECCION PRIMERA DEL TRIBUNAL ADMINISTRATIVO DE CUNDINAMARCA</t>
  </si>
  <si>
    <t>32734968 | MONICA BERNAL VANEGAS</t>
  </si>
  <si>
    <t>JUZGADO 13 ADMINISTRATIVO ORAL DE LA SECCION SEGUNDA DE BOGOTA</t>
  </si>
  <si>
    <t>22389197 | MARTHA LUCIA OROZCO BROCHERO</t>
  </si>
  <si>
    <t>DESPACHO 09 DEL TRIBUNAL ADMINISTRATIVO ORAL DE VALLE</t>
  </si>
  <si>
    <t>31838224 | MARLENY ASPRILLA RIVERA</t>
  </si>
  <si>
    <t>25692650 | JUDY MARCELA VELASCO GOMEZ</t>
  </si>
  <si>
    <t>JUZGADO 02 ADMINISTRATIVO ORAL DE CALI</t>
  </si>
  <si>
    <t>66681934 | ALEXANDRA VARELA ASTAIZA</t>
  </si>
  <si>
    <t>11636100 | MARINO RAFAEL MOSQUERA GIRON</t>
  </si>
  <si>
    <t>JUZGADO 01 ADMINISTRATIVO ORAL DE PASTO</t>
  </si>
  <si>
    <t>59816413 | SORAIDA LEONOR MUÑOZ CABRERA</t>
  </si>
  <si>
    <t>80854895 | JHON JAIRO OBANDO RODRIGUEZ</t>
  </si>
  <si>
    <t>JUZGADO 05 ADMINISTRATIVO ORAL DE POPAYAN</t>
  </si>
  <si>
    <t>1112464828 | MARIO YAMITH RUIZ SANDOVAL</t>
  </si>
  <si>
    <t>DESPACHO 07 DEL TRIBUNAL ADMINISTRATIVO ORAL DE VALLE</t>
  </si>
  <si>
    <t>JUZGADO 59 ADMINISTRATIVO DE LA SECCION TERCERA DE BOGOTA</t>
  </si>
  <si>
    <t>52829591 | YINED MAGNOLIA COY CONTRERAS</t>
  </si>
  <si>
    <t>JUZGADO 03 ADMINISTRATIVO ORAL DE IBAGUE</t>
  </si>
  <si>
    <t>6024512 | ALVARO SUAREZ MURILLO</t>
  </si>
  <si>
    <t>JUZGADO 08 ADMINISTRATIVO MIXTO DE CUCUTA</t>
  </si>
  <si>
    <t>1091681979 | NATALIA CASTILLA QUINTERO</t>
  </si>
  <si>
    <t>80771638 | WILLY DAVID CALDERON CAMARGO</t>
  </si>
  <si>
    <t>JUZGADO 28 ADMINISTRATIVO ORAL DE LA SECCION SEGUNDA DE BOGOTA</t>
  </si>
  <si>
    <t>6428464 | RODOLFO NELSON FERNANDEZ AGUDELO</t>
  </si>
  <si>
    <t>1032408035 | HICSA LORENA RIOS MARTA</t>
  </si>
  <si>
    <t>JUZGADO 04 ADMINISTRATIVO ORAL DE LA SECCION PRIMERA DE BOGOTA</t>
  </si>
  <si>
    <t>1098743038 | NICOLAS GOMEZ OSPINA</t>
  </si>
  <si>
    <t>JUZGADO 48 ADMINISTRATIVO DE LA SECCION SEGUNDA DE BOGOTA</t>
  </si>
  <si>
    <t>60370314 | ADRIANA DEL PILAR SANCHEZ CARBALLO</t>
  </si>
  <si>
    <t>7173446 | OSCAR JAVIER MOLINA SOLER</t>
  </si>
  <si>
    <t>JUZGADO 02 ADMINISTRATIVO ORAL DE ARMENIA - QUINDIO</t>
  </si>
  <si>
    <t>79215830 | JUAN CARLOS VARON TOMOTÉ</t>
  </si>
  <si>
    <t>JUZGADO 03 ADMINISTRATIVO ORAL DE ARMENIA - QUINDIO</t>
  </si>
  <si>
    <t>41914997 | SARA PATRICIA SEPULVEDA GIRALDO</t>
  </si>
  <si>
    <t>JUZGADO 08 ADMINISTRATIVO ORAL DE PASTO</t>
  </si>
  <si>
    <t>1083813884 | LUISA MARIA SOLARTE IMBACHI</t>
  </si>
  <si>
    <t>1026565861 | ADRIANA MENDOZA PEDROZA</t>
  </si>
  <si>
    <t>JUZGADO 58 CIVIL MUNICIPAL DE BOGOTA</t>
  </si>
  <si>
    <t>80233946 | FABIO ANDRES FORERO DIAZ</t>
  </si>
  <si>
    <t>52471170 | BIBIANA NATALIA ANGEL VARGAS</t>
  </si>
  <si>
    <t>JUZGADO 07 ADMINISTRATIVO ORAL DE PASTO</t>
  </si>
  <si>
    <t>1087753376 | JUAN DAVID DIAZ BENAVIDEZ</t>
  </si>
  <si>
    <t>JUZGADO 02 ADMINISTRATIVO ORAL DE PASTO</t>
  </si>
  <si>
    <t>1087427061 | JEAN CARLOS NASNER PANTOJA</t>
  </si>
  <si>
    <t>JUZGADO 01 ADMINISTRATIVO ORAL DE LA SECCION PRIMERA DE BOGOTA</t>
  </si>
  <si>
    <t>JUZGADO 02 ADMINISTRATIVO ORAL DE BUENAVENTURA</t>
  </si>
  <si>
    <t>94442377 | ERVIN GERARDO TORRES ARBOLEDA</t>
  </si>
  <si>
    <t>35489589 | ALICIA ROJAS REYES</t>
  </si>
  <si>
    <t>79402429 | FERNANDO ARTURO NAVARRETE PATIÑO</t>
  </si>
  <si>
    <t>94356593 | LUIS HORACIO LOPEZ CALLE</t>
  </si>
  <si>
    <t>25021726 | MARTHA LILIANA SOSA MARTINEZ</t>
  </si>
  <si>
    <t>JUZGADO 01 ADMINISTRATIVO ORAL DE ARMENIA - QUINDIO</t>
  </si>
  <si>
    <t>24606522 | LUZ ADRIANA BERMUDEZ CASTAÑO</t>
  </si>
  <si>
    <t>JUZGADO 06 ADMINISTRATIVO ORAL DE PASTO</t>
  </si>
  <si>
    <t>1086363766 | MARIA CAMILA RUALES ARTEAGA</t>
  </si>
  <si>
    <t>JUZGADO 64 ADMINISTRATIVO DE LA SECCION TERCERA DE BOGOTA</t>
  </si>
  <si>
    <t>79953252 | JOSE ALEJANDRO DIAZ CASTAÑO</t>
  </si>
  <si>
    <t>79797290 | ALEJANDRO VERGARA SANCHEZ</t>
  </si>
  <si>
    <t>JUZGADO 23 ADMINISTRATIVO ORAL DE LA SECCION SEGUNDA DE BOGOTA</t>
  </si>
  <si>
    <t>53008973 | MAIRA ALEJANDRA ROMERO VACA</t>
  </si>
  <si>
    <t>39709481 | GLADYS STELLA HERNANDEZ RUBIO</t>
  </si>
  <si>
    <t>51657384 | YOLANDA ESPITIA MELO</t>
  </si>
  <si>
    <t>39573809 | ANDREA ROJAS RAMIREZ</t>
  </si>
  <si>
    <t>71191376 | JOSE LUIS BOSSIO VELEZ</t>
  </si>
  <si>
    <t>71350437 | JORGE QUINTO MOSQUERA</t>
  </si>
  <si>
    <t>JUZGADO 03 ADMINISTRATIVO ORAL DE NEIVA</t>
  </si>
  <si>
    <t>1075225490 | LUISA MARIA GONZALEZ ROUILLE</t>
  </si>
  <si>
    <t>JUZGADO 12 ADMINISTRATIVO ORAL DE BARRANQUILLA</t>
  </si>
  <si>
    <t>1143120580 | LILIBETH PATRICIA VASQUEZ PACHECO</t>
  </si>
  <si>
    <t>82331419 | LUIS REYES PALACIOS CORDOBA</t>
  </si>
  <si>
    <t>JUZGADO 04 ADMINISTRATIVO ORAL DE BUCARAMANGA</t>
  </si>
  <si>
    <t>73581119 | DAVID FERNANDO MENDEZ VARGAS</t>
  </si>
  <si>
    <t>52996254 | CLAUDIA PATRICIA CORTES GUERRERO</t>
  </si>
  <si>
    <t>8398435 | FABIO DE JESUS ZAPATA TORRES</t>
  </si>
  <si>
    <t>36302754 | ARMERO OSORIO NINI JOHANA</t>
  </si>
  <si>
    <t>19327203 | MIGUEL ERNESTO MORA VILLOTA</t>
  </si>
  <si>
    <t>38886974 | MARIBEL FANDIÑO ARTUNDUAGA</t>
  </si>
  <si>
    <t>35506238 | BETULIA AVENDAÑO VALBUENA</t>
  </si>
  <si>
    <t>46666087 | SONIA RAQUEL TAMAYO JIMENEZ</t>
  </si>
  <si>
    <t>1074416457 | YEISON ALFONSO MENDEZ AGUILERA</t>
  </si>
  <si>
    <t>83093302 | FABIO NELSON PUENTES CELIS</t>
  </si>
  <si>
    <t>80489737 | JUAN CARLOS RAMIREZ SILVA</t>
  </si>
  <si>
    <t>51650569 | MARTHA CECILIA BEJARANO LEYVA</t>
  </si>
  <si>
    <t>52849135 | JOVANA MARGARETH MORENO GARCIA</t>
  </si>
  <si>
    <t>63281335 | ANA DILIA RANGEL HERNANDEZ</t>
  </si>
  <si>
    <t>43913047 | PAOLA ANDREA CARTAGENA YARCE</t>
  </si>
  <si>
    <t>52157548 | ZULMA YASMIL NOVOA RUBIANO</t>
  </si>
  <si>
    <t>52349502 | ANDREA ZULIMA RODRIGUEZ PARDO</t>
  </si>
  <si>
    <t>23333148 | ROCIO MORALES CABEZAS</t>
  </si>
  <si>
    <t>32287711 | NESLY DIAZ</t>
  </si>
  <si>
    <t>4227781 | OSCAR ALFREDO CHIQUILLO PINEDA</t>
  </si>
  <si>
    <t>7171161 | VICTOR MORA VARGAS</t>
  </si>
  <si>
    <t>80003047 | MAURICIO ROA</t>
  </si>
  <si>
    <t>1072420566 | LILIANA CATHERINE CONTRERAS GARZON</t>
  </si>
  <si>
    <t>22644737 | ELMYS MARIA PACHECO RODRIGUEZ</t>
  </si>
  <si>
    <t>39545989 | LUZ AMPARO CONTRERAS YOPASA</t>
  </si>
  <si>
    <t>JUZGADO 17 ADMINISTRATIVO ORAL DE MEDELLIN</t>
  </si>
  <si>
    <t>1020432480 | VERONICA RAMIREZ POSADA</t>
  </si>
  <si>
    <t>79365908 | BERNARDO RODRIGUEZ RODRIGUEZ</t>
  </si>
  <si>
    <t>67038055 | KATHALINA IBARGUEN RIVAS</t>
  </si>
  <si>
    <t>20932301 | CLAUDIA ISIDORA RODRIGUEZ RODRIGUEZ</t>
  </si>
  <si>
    <t>20369026 | NUBIA ANDREA BENAVIDES GARZON</t>
  </si>
  <si>
    <t>12917767 | HUGO IVAN MARQUINEZ GRUEZO</t>
  </si>
  <si>
    <t>JUZGADO 18 ADMINISTRATIVO ORAL DE MEDELLIN</t>
  </si>
  <si>
    <t>JUZGADO 01 ADMINISTRATIVO ORAL DE CALI</t>
  </si>
  <si>
    <t>63289497 | NIDIA ESTHER JAIMES PORRAS</t>
  </si>
  <si>
    <t>JUZGADO 51 ADMINISTRATIVO DE LA SECCION SEGUNDA DE BOGOTA</t>
  </si>
  <si>
    <t>79575559 | MAURICIO ALBERTO OVALLE ROBERTO</t>
  </si>
  <si>
    <t>1048207750 | TATIANA DEL CARMEN OVIEDO CANTILLO</t>
  </si>
  <si>
    <t>40020166 | MARTHA LUCIA MURILLO LAMMOGLIA</t>
  </si>
  <si>
    <t>60253144 | MARTHA RODRIGUEZ PINZON</t>
  </si>
  <si>
    <t>JUZGADO 08 ADMINISTRATIVO ORAL DE BARRANQUILLA</t>
  </si>
  <si>
    <t>32692541 | ROSA AURA GOMEZ ESCORCIA</t>
  </si>
  <si>
    <t>35820775 | LONIA YOCONDA AVELLANEDA MURILLO</t>
  </si>
  <si>
    <t>70879340 | EDUARDO PANESSO ALVAREZ</t>
  </si>
  <si>
    <t>1110491361 | DUVAN AUGUSTO QUIROGA BELTRAN</t>
  </si>
  <si>
    <t>39169903 | MARTA ELENA MORALES GRANADA</t>
  </si>
  <si>
    <t>1085277924 | CHRISTIAN DAVID CERON IBARRA</t>
  </si>
  <si>
    <t>65744865 | NANCY LILIANA RAMIREZ POSADA</t>
  </si>
  <si>
    <t>53048185 | MARTHA LILIANA MADRIGAL COGOLLO</t>
  </si>
  <si>
    <t>1071302963 | YENY LISETH PARRADO VELASQUEZ</t>
  </si>
  <si>
    <t>77102249 | ROBERT ORTIZ CASTILLEJO</t>
  </si>
  <si>
    <t>52749210 | BIBIANA EMILCE PERTA RAMOS</t>
  </si>
  <si>
    <t>7704676 | FAUSTO VICENTE CABRERA MOSQUERA</t>
  </si>
  <si>
    <t>40042517 | CONSUELO JIMENEZ PATIÑO</t>
  </si>
  <si>
    <t>33376506 | DIANA MARCELA ESPINOSA LOPEZ</t>
  </si>
  <si>
    <t>1070597669 | ADRIANA PAOLA DEVIA MAYORGA</t>
  </si>
  <si>
    <t>JUZGADO 12 ADMINISTRATIVO ORAL DE MEDELLIN</t>
  </si>
  <si>
    <t>35898662 | YANIRA MORENO LONDOÑO</t>
  </si>
  <si>
    <t>98661760 | JAIME ANTONIO MUÑOZ SANCHEZ</t>
  </si>
  <si>
    <t>31947933 | MARTHA CECILIA VICTORIA GARCIA</t>
  </si>
  <si>
    <t>8498057 | FEDERICO CESAR RAMIREZ CHARRIS</t>
  </si>
  <si>
    <t>55153289 | FRANCIA EDITH LEIVA BASTIDAS</t>
  </si>
  <si>
    <t>82390436 | JAVIER BUITRAGO DOMINGUEZ</t>
  </si>
  <si>
    <t>17355780 | DAIRO ARDILA MENDEZ</t>
  </si>
  <si>
    <t>3155176 | FABIO ORLANDO GUTIERREZ CESPEDES</t>
  </si>
  <si>
    <t>41950589 | MAYRA ALEJANDRA LOPEZ OSORIO</t>
  </si>
  <si>
    <t>JUZGADO 01 ADMINISTRATIVO ORAL DE SINCELEJO</t>
  </si>
  <si>
    <t>64891993 | INGRI PATRICIA PALECIA GONZALEZ</t>
  </si>
  <si>
    <t>JUZGADO 16 ADMINISTRATIVO ORAL DE LA SECCION SEGUNDA DE BOGOTA</t>
  </si>
  <si>
    <t>46368105 | PILAR MADERO MOGOLLON</t>
  </si>
  <si>
    <t>37926027 | EMILSE MONCADA RODRIGUEZ</t>
  </si>
  <si>
    <t>74301683 | WILLAN VARGAS CELY</t>
  </si>
  <si>
    <t>46661081 | ROSA ALBINA PUENTES RODRIGUEZ</t>
  </si>
  <si>
    <t>30853857 | ESTILISTA ESTHER LOPEZ MARTELO</t>
  </si>
  <si>
    <t>92029272 | LEONARDO ENRIQUE MESA ACOSTA</t>
  </si>
  <si>
    <t>7161064 | JOSE MILTON REYES QUINTERO</t>
  </si>
  <si>
    <t>166016 | EDWIN SIERRA UMAÑA</t>
  </si>
  <si>
    <t>32243296 | LINA MARCELA GARCIA RAMIREZ</t>
  </si>
  <si>
    <t>31174158 | RUTH OSPINA MARTINEZ</t>
  </si>
  <si>
    <t>71366978 | EFRAIN ALBERTO BUSTAMANTE RAMIREZ</t>
  </si>
  <si>
    <t>65823638 | MONICA JOHANA MENDIVELSO ARAQUE</t>
  </si>
  <si>
    <t>JUZGADO 05 ADMINISTRATIVO ORAL DE TUNJA</t>
  </si>
  <si>
    <t>7172636 | JOSE ALEBERTO ZAMBRANO CASTAÑEDA</t>
  </si>
  <si>
    <t>JUZGADO 14 ADMINISTRATIVO ORAL DE LA SECCION SEGUNDA DE BOGOTA</t>
  </si>
  <si>
    <t>JUZGADO 02 ADMINISTRATIVO ORAL DE MEDELLIN</t>
  </si>
  <si>
    <t>98661685 | CAMILO ERNESTO FERNANDEZ ZAPATA</t>
  </si>
  <si>
    <t>JUZGADO 35 ADMINISTRATIVO ORAL DE MEDELLIN</t>
  </si>
  <si>
    <t>91223617 | URIEL EDUARDO MOLANO FORERO</t>
  </si>
  <si>
    <t>META-VILLAVICENCIO</t>
  </si>
  <si>
    <t>JUZGADO 04 ADMINISTRATIVO ORAL DE VILLAVICENCIO</t>
  </si>
  <si>
    <t>40394529 | MARTHA NELLY VILLAGRAN REY</t>
  </si>
  <si>
    <t>CESAR-VALLEDUPAR</t>
  </si>
  <si>
    <t>77169523 | FRANKIS DE JESUS VANEGAS ROMERO</t>
  </si>
  <si>
    <t>JUZGADO 07 ADMINISTRATIVO ORAL DE POPAYAN</t>
  </si>
  <si>
    <t>34321867 | ERIKA MERCEDES FERNANDEZ VIVAS</t>
  </si>
  <si>
    <t>JUZGADO 24 ADMINISTRATIVO ORAL DE MEDELLIN</t>
  </si>
  <si>
    <t>43595496 | DIANA PÁTRICIA FRANCO MONTOYA</t>
  </si>
  <si>
    <t>JUZGADO 02 ADMINISTRATIVO ORAL DE NEIVA</t>
  </si>
  <si>
    <t>43154069 | LINA MARCELA OSORIO VELEZ</t>
  </si>
  <si>
    <t>JUZGADO 19 ADMINISTRATIVO ORAL DE LA SECCION SEGUNDA DE BOGOTA</t>
  </si>
  <si>
    <t>20546417 | MARTHA ZORAIDA MORALES PARDO</t>
  </si>
  <si>
    <t>JUZGADO 07 ADMINISTRATIVO ORAL DE TUNJA</t>
  </si>
  <si>
    <t>40023388 | MARGARITA JANNETTE ALVARADO CARO</t>
  </si>
  <si>
    <t>JUZGADO 49 ADMINISTRATIVO DE LA SECCION SEGUNDA DE BOGOTA</t>
  </si>
  <si>
    <t>28253767 | ROSALBA ALFONSO SIERRA</t>
  </si>
  <si>
    <t>43141727 | DIANA PATRICIA MOSQUERA</t>
  </si>
  <si>
    <t>JUZGADO 03 ADMINISTRATIVO ORAL DE ZIPAQUIRA</t>
  </si>
  <si>
    <t>1053605708 | SAIRA YANOHA DIAZ PEDRAZA</t>
  </si>
  <si>
    <t>16610084 | FRANCISCO CADENA ANTIA</t>
  </si>
  <si>
    <t>JUZGADO 63 CIVIL MUNICIPAL DE BOGOTA</t>
  </si>
  <si>
    <t>14975001 | LIBARDO OREJUELA DIAZ</t>
  </si>
  <si>
    <t>79401238 | JORGE MERCADO TOBÍAS</t>
  </si>
  <si>
    <t>9999999015198 | OSCAR HURTADO GOMEZ</t>
  </si>
  <si>
    <t>6244202 | JAIME GUTIÉRREZ GRISALES</t>
  </si>
  <si>
    <t>9999999015201 | ANTONIO ESCUDERO</t>
  </si>
  <si>
    <t>16639048 | GILBERTO ARANZAZU MARULANDA</t>
  </si>
  <si>
    <t>800176089 | SUPERINTENDENCIA DE INDUSTRIA Y COMERCIO</t>
  </si>
  <si>
    <t>900003409 | COMISION NACIONAL DEL SERVICIO CIVIL</t>
  </si>
  <si>
    <t>JUZGADO 09 ADMINISTRATIVO ORAL DE POPAYAN</t>
  </si>
  <si>
    <t>14965277 | JESUS GUTIERREZ OSORIO</t>
  </si>
  <si>
    <t>41624650 | EUGENIA VACA DIEZ DE MONTOYA</t>
  </si>
  <si>
    <t>CONTENCIOSO ADMINISTRATIVA</t>
  </si>
  <si>
    <t>NULIDAD Y RESTABLECIMIENTO DEL DERECHO</t>
  </si>
  <si>
    <t>CONTROVERSIAS CONTRACTUALES</t>
  </si>
  <si>
    <t>REPARACION DIRECTA</t>
  </si>
  <si>
    <t>ORDINARIO LABORAL</t>
  </si>
  <si>
    <t>JUZGADO 22 ADMINISTRATIVO ORAL DE LA SECCION SEGUNDA DE BOGOTA</t>
  </si>
  <si>
    <t>16/09/2020 | CONTESTACION DE LA DEMANDA</t>
  </si>
  <si>
    <t>EJECUTIVO</t>
  </si>
  <si>
    <t>7/10/2020 | CONTESTACION DE LA DEMANDA</t>
  </si>
  <si>
    <t>13/10/2020 | CONTESTACION DE LA DEMANDA</t>
  </si>
  <si>
    <t>JUZGADO 54 ADMINISTRATIVO DE LA SECCION SEGUNDA DE BOGOTA</t>
  </si>
  <si>
    <t>9/10/2020 | CONTESTACION DE LA DEMANDA</t>
  </si>
  <si>
    <t>JUZGADO 05 ADMINISTRATIVO ORAL DE MEDELLIN</t>
  </si>
  <si>
    <t>JUZGADO 18 ADMINISTRATIVO ORAL DE CALI</t>
  </si>
  <si>
    <t>14/10/2020 | CONTESTACION DE LA DEMANDA</t>
  </si>
  <si>
    <t>JUZGADO 02 ADMINISTRATIVO ORAL DE ZIPAQUIRA</t>
  </si>
  <si>
    <t>JUZGADO 01 ADMINISTRATIVO ORAL DE DUITAMA</t>
  </si>
  <si>
    <t>JUZGADO 11 ADMINISTRATIVO ORAL DE MEDELLIN</t>
  </si>
  <si>
    <t>JUZGADO 05 ADMINISTRATIVO ORAL DE NEIVA</t>
  </si>
  <si>
    <t>JUZGADO 25 ADMINISTRATIVO ORAL DE LA SECCION SEGUNDA DE BOGOTA</t>
  </si>
  <si>
    <t>JUZGADO 46 ADMINISTRATIVO DE LA SECCION SEGUNDA DE BOGOTA</t>
  </si>
  <si>
    <t>JUZGADO 30 ADMINISTRATIVO ORAL DE MEDELLIN</t>
  </si>
  <si>
    <t>JUZGADO 13 ADMINISTRATIVO ORAL DE TUNJA</t>
  </si>
  <si>
    <t>JUZGADO 04 ADMINISTRATIVO ORAL DE TUNJA</t>
  </si>
  <si>
    <t>JUZGADO 36 ADMINISTRATIVO ORAL DE MEDELLIN</t>
  </si>
  <si>
    <t>JUZGADO 21 ADMINISTRATIVO ORAL DE LA SECCION SEGUNDA DE BOGOTA</t>
  </si>
  <si>
    <t>JUZGADO 03 ADMINISTRATIVO ORAL DE FACATATIVA</t>
  </si>
  <si>
    <t>JUZGADO 52 ADMINISTRATIVO DE LA SECCION SEGUNDA DE BOGOTA</t>
  </si>
  <si>
    <t>ILEGALIDAD DEL ACTO ADMINISTRATIVO QUE NIEGA LA HOMOLOGACION O CONVALIDACION DE TITULOS OTORGADOS EN EL EXTRANJERO</t>
  </si>
  <si>
    <t>24/11/2020 | CONTESTACION DE LA DEMANDA</t>
  </si>
  <si>
    <t>13/11/2020 | CONTESTACION DE LA DEMANDA</t>
  </si>
  <si>
    <t>3/03/2021 | CONTESTACION DE LA DEMANDA</t>
  </si>
  <si>
    <t>12/02/2021 | CONTESTACION DE LA DEMANDA</t>
  </si>
  <si>
    <t>5/02/2021 | CONTESTACION DE LA DEMANDA</t>
  </si>
  <si>
    <t>10/02/2021 | CONTESTACION DE LA DEMANDA</t>
  </si>
  <si>
    <t>23/03/2021 | CONTESTACION DE LA DEMANDA</t>
  </si>
  <si>
    <t>JUZGADO 08 ADMINISTRATIVO ORAL DE VALLEDUPAR</t>
  </si>
  <si>
    <t>JUZGADO 01 ADMINISTRATIVO ORAL DE MEDELLIN</t>
  </si>
  <si>
    <t>JUZGADO 01 ADMINISTRATIVO ORAL DE SAN GIL</t>
  </si>
  <si>
    <t>JUZGADO 09 ADMINISTRATIVO ORAL DE IBAGUE</t>
  </si>
  <si>
    <t>PROTECCION DE LOS DERECHOS E INTERESES COLECTIVOS</t>
  </si>
  <si>
    <t>NULIDAD SIMPLE</t>
  </si>
  <si>
    <t>9999999263870 | PUBBLICA SAS</t>
  </si>
  <si>
    <t>1094282801 | FABIO ANDRÉS CASIERRA ARIAS</t>
  </si>
  <si>
    <t>8001554136 | ACCIÓN SOCIEDAD FIDUCIARIA S.A.</t>
  </si>
  <si>
    <t>37947536 | MERIDA ARDILA CASTILLO</t>
  </si>
  <si>
    <t>43875920 | ANGELA MARIA BOTERO ESCOBAR</t>
  </si>
  <si>
    <t>71261246 | IVÁN DARÍO RAMÍREZ OSPINA</t>
  </si>
  <si>
    <t>20390528 | Martha Albenis Godoy Orjuela</t>
  </si>
  <si>
    <t>93392304 | VALDERRAMA ALVIS LENIN</t>
  </si>
  <si>
    <t>7166142 | LUIS FRANCISCO OCHO HUERTAS</t>
  </si>
  <si>
    <t>98632955 | WILLIAM ENRQUE MERCADO BORJA</t>
  </si>
  <si>
    <t>16709190 | CARLOS ALBERTO PEREA MONDRAGÓN.</t>
  </si>
  <si>
    <t>51590083 | NANCY TORRES BELLO</t>
  </si>
  <si>
    <t>26431679 | INGRID LORENA MONTERO MONCADA</t>
  </si>
  <si>
    <t>80383413 | Jorge Enrique Flores Santacruz</t>
  </si>
  <si>
    <t>79606811 | CIRO ERNESTO MONTOYA PEDRAZA</t>
  </si>
  <si>
    <t>77103534 | YANEIRO MANCILLA VELANDIA</t>
  </si>
  <si>
    <t>71681396 | RIGOBERTO MONSALVE MUÑOZ</t>
  </si>
  <si>
    <t>8526067 | JESUS ALBERTO TORREALBA CASTRO</t>
  </si>
  <si>
    <t>91267104 | EDWIN AYALA MOGOLLON</t>
  </si>
  <si>
    <t>21491897 | DULEYMA ASTRID ESCOBAR OSPINA</t>
  </si>
  <si>
    <t>46677686 | SANDRA PATRICIA RODRIGUEZ PERALTA</t>
  </si>
  <si>
    <t>4328353 | YESID ALYIBE PINEDA MUÑOZ</t>
  </si>
  <si>
    <t>79791177 | CARLOS JAVIER RODRÍGUEZ ORDÓÑEZ</t>
  </si>
  <si>
    <t>805017388 | ASOCIACION ANTONIO MACEO Y GRAJALES</t>
  </si>
  <si>
    <t>CONTRAPARTE</t>
  </si>
  <si>
    <t>ACCION DE REPETICION</t>
  </si>
  <si>
    <t>ORDINARIO CIVIL</t>
  </si>
  <si>
    <t>DECLARATIVO ESPECIAL - DIVISORIO</t>
  </si>
  <si>
    <t>8301177351 | PROMOTORA DE COMERCIO INMOBILIARIO SA</t>
  </si>
  <si>
    <t>860533613 | FUSTER</t>
  </si>
  <si>
    <t>2944046 | ANTONIO MARIA BARRERA CARBONELL</t>
  </si>
  <si>
    <t>JUZGADO 02 ADMINISTRATIVO ORAL DE POPAYAN</t>
  </si>
  <si>
    <t>10307801 | CARLOS ANDRES SALAZAR VENECHI</t>
  </si>
  <si>
    <t>13499227 | HECTOR JULIO CUERO TORRES</t>
  </si>
  <si>
    <t>JUZGADO 11 ADMINISTRATIVO ORAL DE TUNJA</t>
  </si>
  <si>
    <t>40046951 | OLGA YAMILE BOTIA ROJAS</t>
  </si>
  <si>
    <t>19/03/2021 | CONTESTACION DE LA DEMANDA</t>
  </si>
  <si>
    <t>26/04/2021 | CONTESTACION DE LA DEMANDA</t>
  </si>
  <si>
    <t>NORTE DE SANTANDER-CUCUTA</t>
  </si>
  <si>
    <t>JUZGADO 07 ADMINISTRATIVO ORAL DE CUCUTA</t>
  </si>
  <si>
    <t>60333569 | MARIA EUGENIA CARRILLO SUAREZ</t>
  </si>
  <si>
    <t>JUZGADO 27 ADMINISTRATIVO ORAL DE MEDELLIN</t>
  </si>
  <si>
    <t>42792173 | DIANA ALEJANDRA GIRALDO DUQUE</t>
  </si>
  <si>
    <t>JUZGADO 07 ADMINISTRATIVO ORAL DE MEDELLIN</t>
  </si>
  <si>
    <t>70977536 | EDGAR MARTIN OSORIO SEPULVEDA</t>
  </si>
  <si>
    <t>ATLANTICO-SOLEDAD</t>
  </si>
  <si>
    <t>32646286 | ROSA MARIA FONTALVO GOMEZ</t>
  </si>
  <si>
    <t>32747571 | YAMILE DEL SOCORRO DEDE MENDOZA</t>
  </si>
  <si>
    <t>NORTE DE SANTANDER-PAMPLONA</t>
  </si>
  <si>
    <t>JUZGADO 01 ADMINISTRATIVO ORAL DE PAMPLONA</t>
  </si>
  <si>
    <t>88306429 | SALOMON QUINTERO VELANDIA</t>
  </si>
  <si>
    <t>JUZGADO 06 ADMINISTRATIVO ORAL DE BARRANQUILLA</t>
  </si>
  <si>
    <t>32833305 | ANGELICA SANTIAGO HERNANDEZ</t>
  </si>
  <si>
    <t>18/12/2020 | AUTO QUE ADMITE DEMANDA</t>
  </si>
  <si>
    <t>11707275 | BANIOR URRUTIA MENA</t>
  </si>
  <si>
    <t>JUZGADO 08 ADMINISTRATIVO ORAL DE BUCARAMANGA</t>
  </si>
  <si>
    <t>63323207 | ESNEDA NIEVES LAIDEO CRIADO</t>
  </si>
  <si>
    <t>79798737 | JAIME DAVID VASQUEZ CHINOME</t>
  </si>
  <si>
    <t>MAGDALENA-SANTA MARTA</t>
  </si>
  <si>
    <t>JUZGADO 04 ADMINISTRATIVO ORAL DE SANTA MARTA</t>
  </si>
  <si>
    <t>57426413 | LOURDES BEATRIZ VIANA QUINTERO</t>
  </si>
  <si>
    <t>JUZGADO 12 ADMINISTRATIVO ORAL DE IBAGUE</t>
  </si>
  <si>
    <t>93366242 | AQUILINO AVILA SAAVEDRA</t>
  </si>
  <si>
    <t>JUZGADO 02 ADMINISTRATIVO ORAL DE IBAGUE</t>
  </si>
  <si>
    <t>14239246 | HERNAN SIGIFREDO RUBIO VIVAS</t>
  </si>
  <si>
    <t>1015410576 | CESAR GEOVANNY SANCHEZ GUERRERO</t>
  </si>
  <si>
    <t>11802849 | WILLIE AYALA AUDIVERTH</t>
  </si>
  <si>
    <t>85468430 | DONALDO JOSE LACERA DIAZ</t>
  </si>
  <si>
    <t>18/05/2021 | CONTESTACION DE LA DEMANDA</t>
  </si>
  <si>
    <t>JUZGADO 12 ADMINISTRATIVO ORAL DE BUCARAMANGA</t>
  </si>
  <si>
    <t>91513096 | MAURICIO MARTINEZ GONZALEZ</t>
  </si>
  <si>
    <t>JUZGADO 04 ADMINISTRATIVO DE CARTAGENA</t>
  </si>
  <si>
    <t>39047821 | EUFEMIA CECILIA LANDERO LIZCANO</t>
  </si>
  <si>
    <t>CASANARE-YOPAL</t>
  </si>
  <si>
    <t>JUZGADO 01 ADMINISTRATIVO ORAL DE YOPAL</t>
  </si>
  <si>
    <t>46669228 | LUCY ESPERANZA TRISTANCHO GUEVARA</t>
  </si>
  <si>
    <t>JUZGADO 29 ADMINISTRATIVO ORAL DE LA SECCION SEGUNDA DE BOGOTA</t>
  </si>
  <si>
    <t>51839534 | MARIA CRISTINA SANDOVAL TORRES</t>
  </si>
  <si>
    <t>JUZGADO 02 ADMINISTRATIVO ORAL DE VILLAVICENCIO</t>
  </si>
  <si>
    <t>24339034 | LUZ ADRIANA SARMIENTO GAVIRIA</t>
  </si>
  <si>
    <t>66778356 | LILIANA PATRICIA SANTOS LASPRILLA</t>
  </si>
  <si>
    <t>CORDOBA-MONTERIA</t>
  </si>
  <si>
    <t>JUZGADO 04 ADMINISTRATIVO ORAL DE MONTERIA</t>
  </si>
  <si>
    <t>1100684554 | ZULEIMA MARCELA MANJARRES BELTRAN</t>
  </si>
  <si>
    <t>JUZGADO 31 ADMINISTRATIVO ORAL DE MEDELLIN</t>
  </si>
  <si>
    <t>32255684 | LUISA FERNANDA ARIAS CAÑAS</t>
  </si>
  <si>
    <t>24/05/2021 | AUTO QUE ADMITE DEMANDA</t>
  </si>
  <si>
    <t>JUZGADO 57 ADMINISTRATIVO DE LA SECCION SEGUNDA DE BOGOTA</t>
  </si>
  <si>
    <t>80157389 | HECTOR STIVEN ROCHA FORERO</t>
  </si>
  <si>
    <t>7161105 | ALFONSO MIGUEL DIVANTOQUE PEÑA</t>
  </si>
  <si>
    <t>CASANARE-YOPAL/CASANARE-TAURAMENA</t>
  </si>
  <si>
    <t>60259540 | MARIA JAZMIN ALBA JAIMES</t>
  </si>
  <si>
    <t>35400760 | LUZ  ZORAIDA ROZO BARRAGAN</t>
  </si>
  <si>
    <t>JUZGADO 06 ADMINISTRATIVO ORAL DE PEREIRA</t>
  </si>
  <si>
    <t>24372891 | ILDA MARCELA ARROYAVE GRISALES</t>
  </si>
  <si>
    <t>JUZGADO 02 ADMINISTRATIVO ORAL DE TURBO</t>
  </si>
  <si>
    <t>35896238 | MARTHA CECILIA PALACIOS PALACIOS</t>
  </si>
  <si>
    <t>32286411 | MIRELLY USUGA BOLIVAR</t>
  </si>
  <si>
    <t>24031748 | SIMONA DEL PILAR JURADO PEREZ</t>
  </si>
  <si>
    <t>47440515 | EDITH TATIANA PONGUTA</t>
  </si>
  <si>
    <t>1062281925 | LAURA MARCELA PALACIOS CARABALI</t>
  </si>
  <si>
    <t>JUZGADO 04 ADMINISTRATIVO ORAL DE POPAYAN</t>
  </si>
  <si>
    <t>08001333300520140040600</t>
  </si>
  <si>
    <t>19001333300320140032900</t>
  </si>
  <si>
    <t>25000232400020150182200</t>
  </si>
  <si>
    <t>11001032400020150044500</t>
  </si>
  <si>
    <t>76001233300920150145000</t>
  </si>
  <si>
    <t>25000234200020150181900</t>
  </si>
  <si>
    <t>19001333300120140040300</t>
  </si>
  <si>
    <t>76001333300220160000800</t>
  </si>
  <si>
    <t>11001032400020140000400</t>
  </si>
  <si>
    <t>52001333300120160007900</t>
  </si>
  <si>
    <t>11001333502420150055100</t>
  </si>
  <si>
    <t>19001333300520160015500</t>
  </si>
  <si>
    <t>76001233300720160082000</t>
  </si>
  <si>
    <t>11001334305920170013400</t>
  </si>
  <si>
    <t>11001333603520170003800</t>
  </si>
  <si>
    <t>73001333300320170033900</t>
  </si>
  <si>
    <t>54001334000820170040700</t>
  </si>
  <si>
    <t>11001333603520180015700</t>
  </si>
  <si>
    <t>11001333603620180002700</t>
  </si>
  <si>
    <t>11001333502820180032600</t>
  </si>
  <si>
    <t>11001334305820180009300</t>
  </si>
  <si>
    <t>11001333400420180030600</t>
  </si>
  <si>
    <t>11001334204820180019000</t>
  </si>
  <si>
    <t>11001310501520180058800</t>
  </si>
  <si>
    <t>11001333603120190003500</t>
  </si>
  <si>
    <t>63001333300320180025300</t>
  </si>
  <si>
    <t>52001333300820190002800</t>
  </si>
  <si>
    <t>11001333603620180032800</t>
  </si>
  <si>
    <t>11001334305820170015000</t>
  </si>
  <si>
    <t>11001333603420180015600</t>
  </si>
  <si>
    <t>52001333300720190004600</t>
  </si>
  <si>
    <t>52001333300220190004700</t>
  </si>
  <si>
    <t>11001333400120190009100</t>
  </si>
  <si>
    <t>11001333502220190021900</t>
  </si>
  <si>
    <t>11001333603220190005100</t>
  </si>
  <si>
    <t>11001333603120190005800</t>
  </si>
  <si>
    <t>63001333300520180024700</t>
  </si>
  <si>
    <t>63001333300120180024700</t>
  </si>
  <si>
    <t>52001333300620190021800</t>
  </si>
  <si>
    <t>11001334306420190021000</t>
  </si>
  <si>
    <t>11001032400020190001700</t>
  </si>
  <si>
    <t>11001333502420200015400</t>
  </si>
  <si>
    <t>11001333502320200017000</t>
  </si>
  <si>
    <t>11001333502320200018700</t>
  </si>
  <si>
    <t>11001333502420200018300</t>
  </si>
  <si>
    <t>25307333300220200010000</t>
  </si>
  <si>
    <t>05837333300120200007300</t>
  </si>
  <si>
    <t>05837333300120200007000</t>
  </si>
  <si>
    <t>41001333300320200009900</t>
  </si>
  <si>
    <t>08001333301220200011000</t>
  </si>
  <si>
    <t>05837333300120200009100</t>
  </si>
  <si>
    <t>68001333300420200015300</t>
  </si>
  <si>
    <t>05837333300120200009300</t>
  </si>
  <si>
    <t>11001334205420200016000</t>
  </si>
  <si>
    <t>05001333300520200013100</t>
  </si>
  <si>
    <t>41001333300320200013600</t>
  </si>
  <si>
    <t>73001333300520200017400</t>
  </si>
  <si>
    <t>76001333301820200009000</t>
  </si>
  <si>
    <t>25899333300220200010500</t>
  </si>
  <si>
    <t>15238333300120200005200</t>
  </si>
  <si>
    <t>25899333300220200010600</t>
  </si>
  <si>
    <t>05001333301120200013100</t>
  </si>
  <si>
    <t>41001333300520200011500</t>
  </si>
  <si>
    <t>11001333502520200021000</t>
  </si>
  <si>
    <t>11001334205420200019900</t>
  </si>
  <si>
    <t>11001334204620200013700</t>
  </si>
  <si>
    <t>11001333502220200015600</t>
  </si>
  <si>
    <t>05001333303020200012500</t>
  </si>
  <si>
    <t>11001334204620200014100</t>
  </si>
  <si>
    <t>11001333502520200019200</t>
  </si>
  <si>
    <t>15001333301320200009700</t>
  </si>
  <si>
    <t>05837333300120200017800</t>
  </si>
  <si>
    <t>25899333300220200012000</t>
  </si>
  <si>
    <t>15001333300420200006400</t>
  </si>
  <si>
    <t>05001333303620200013000</t>
  </si>
  <si>
    <t>11001333502120200019600</t>
  </si>
  <si>
    <t>25899333300220200011900</t>
  </si>
  <si>
    <t>08001333300420200016000</t>
  </si>
  <si>
    <t>25269333300320200006300</t>
  </si>
  <si>
    <t>05001333301720200013800</t>
  </si>
  <si>
    <t>11001334205220200019700</t>
  </si>
  <si>
    <t>76001333302120200007100</t>
  </si>
  <si>
    <t>15001333300520200009400</t>
  </si>
  <si>
    <t>11001334205220200020200</t>
  </si>
  <si>
    <t>76001333300820200012900</t>
  </si>
  <si>
    <t>05001333301820200011500</t>
  </si>
  <si>
    <t>43663767 | 1.2.	NORALBA VELLANIRA ZAPATA AGUDELO</t>
  </si>
  <si>
    <t>76001333300120200005800</t>
  </si>
  <si>
    <t>11001334205120200018000</t>
  </si>
  <si>
    <t>08001333301020200016900</t>
  </si>
  <si>
    <t>11001333502520200022100</t>
  </si>
  <si>
    <t>68679333300220200013300</t>
  </si>
  <si>
    <t>08001333300820200015800</t>
  </si>
  <si>
    <t>25307333300320200007600</t>
  </si>
  <si>
    <t>05001333303220200015600</t>
  </si>
  <si>
    <t>25307333300120200008000</t>
  </si>
  <si>
    <t>05001333301120200013500</t>
  </si>
  <si>
    <t>73001333300820200013700</t>
  </si>
  <si>
    <t>73001333300520200016300</t>
  </si>
  <si>
    <t>73001333300420200010100</t>
  </si>
  <si>
    <t>JUZGADO 07 ADMINISTRATIVO ORAL DE CALI</t>
  </si>
  <si>
    <t>76001333300720200010700</t>
  </si>
  <si>
    <t>31914793 | LUZ AMERICA LOAIZA MEZA</t>
  </si>
  <si>
    <t>11001333502520200017300</t>
  </si>
  <si>
    <t>11001334205120200021100</t>
  </si>
  <si>
    <t>JUZGADO 15 ADMINISTRATIVO ORAL DE LA SECCION SEGUNDA DE BOGOTA</t>
  </si>
  <si>
    <t>11001333501520200018900</t>
  </si>
  <si>
    <t>51997594 | CLAUDIA MIREYA ARISMENDY CASTIBLANCO</t>
  </si>
  <si>
    <t>20001333300420200008000</t>
  </si>
  <si>
    <t>11001333502120200002300</t>
  </si>
  <si>
    <t>41001333300420200010400</t>
  </si>
  <si>
    <t>15238333300320200003600</t>
  </si>
  <si>
    <t>15001333300920200006800</t>
  </si>
  <si>
    <t>25307333300220200012000</t>
  </si>
  <si>
    <t>05001333301220200021800</t>
  </si>
  <si>
    <t>05837333300120200026000</t>
  </si>
  <si>
    <t>05001333300520200014100</t>
  </si>
  <si>
    <t>76001333300820200010200</t>
  </si>
  <si>
    <t>08001333300520200016500</t>
  </si>
  <si>
    <t>41001333300720200016000</t>
  </si>
  <si>
    <t>25307333300120200007700</t>
  </si>
  <si>
    <t>25269333300320200007200</t>
  </si>
  <si>
    <t>50001333300520200011900</t>
  </si>
  <si>
    <t>25307333300220200014800</t>
  </si>
  <si>
    <t>63001333300220200008400</t>
  </si>
  <si>
    <t>05001333300920200022000</t>
  </si>
  <si>
    <t>70001333300120200007900</t>
  </si>
  <si>
    <t>11001333501620200020100</t>
  </si>
  <si>
    <t>11001334205420200022300</t>
  </si>
  <si>
    <t>25269333300320200016900</t>
  </si>
  <si>
    <t>15001333300120200010700</t>
  </si>
  <si>
    <t>13001333301120200015100</t>
  </si>
  <si>
    <t>70001333300320200014500</t>
  </si>
  <si>
    <t>15001333300120200006700</t>
  </si>
  <si>
    <t>15001333301020200007500</t>
  </si>
  <si>
    <t>05001333301520200027000</t>
  </si>
  <si>
    <t>05001333301120200021800</t>
  </si>
  <si>
    <t>76001333300320200009900</t>
  </si>
  <si>
    <t>76001333300320200011200</t>
  </si>
  <si>
    <t>05001333301120200021000</t>
  </si>
  <si>
    <t>15001333300420200010500</t>
  </si>
  <si>
    <t>11001333501420200023500</t>
  </si>
  <si>
    <t>19383831 | JORGE ENRIQUE BAUTISTA LOPEZ</t>
  </si>
  <si>
    <t>05001333300220200033300</t>
  </si>
  <si>
    <t>05001333303520200022900</t>
  </si>
  <si>
    <t>50001333300420200011600</t>
  </si>
  <si>
    <t>20001333300420200008200</t>
  </si>
  <si>
    <t>19001333300720200009900</t>
  </si>
  <si>
    <t>11001333501920200015200</t>
  </si>
  <si>
    <t>05001333302420200011500</t>
  </si>
  <si>
    <t>41001333300220200011000</t>
  </si>
  <si>
    <t>05001333301520200011300</t>
  </si>
  <si>
    <t>11001333501920200019000</t>
  </si>
  <si>
    <t>11001333502320200019700</t>
  </si>
  <si>
    <t>15001333300720200008400</t>
  </si>
  <si>
    <t>11001334204920200015600</t>
  </si>
  <si>
    <t>05837333300120210003100</t>
  </si>
  <si>
    <t>25899333300320200011100</t>
  </si>
  <si>
    <t>11001333502820200017800</t>
  </si>
  <si>
    <t>20001333300820200012100</t>
  </si>
  <si>
    <t>05001333300120200015100</t>
  </si>
  <si>
    <t>13001333301120200016500</t>
  </si>
  <si>
    <t>68679333300120200012600</t>
  </si>
  <si>
    <t>05001333301120200032600</t>
  </si>
  <si>
    <t>54001333300720200015900</t>
  </si>
  <si>
    <t>15001333300720200009300</t>
  </si>
  <si>
    <t>73001333300920200019300</t>
  </si>
  <si>
    <t>05001333302720200033900</t>
  </si>
  <si>
    <t>05001333300720200021900</t>
  </si>
  <si>
    <t>08001333300520200016300</t>
  </si>
  <si>
    <t>08001333300520200014100</t>
  </si>
  <si>
    <t>54518333300120200008600</t>
  </si>
  <si>
    <t>08001333300620200014000</t>
  </si>
  <si>
    <t>05001333300920200016400</t>
  </si>
  <si>
    <t>68001333300820200015100</t>
  </si>
  <si>
    <t>25899333300320200011200</t>
  </si>
  <si>
    <t>47001333300420200011300</t>
  </si>
  <si>
    <t>73001333301220200012900</t>
  </si>
  <si>
    <t>73001333300220200013500</t>
  </si>
  <si>
    <t>11001333501320200017600</t>
  </si>
  <si>
    <t>05001333300520200012000</t>
  </si>
  <si>
    <t>PUTUMAYO-MOCOA</t>
  </si>
  <si>
    <t>JUZGADO 01 ADMINISTRATIVO DE MOCOA</t>
  </si>
  <si>
    <t>86001333100120200009100</t>
  </si>
  <si>
    <t>48632134 | DORA ISABEL PAJA VALENCIA</t>
  </si>
  <si>
    <t>68001333301220200013900</t>
  </si>
  <si>
    <t>47001333300420200013700</t>
  </si>
  <si>
    <t>85001333300120200009100</t>
  </si>
  <si>
    <t>11001333502920200015600</t>
  </si>
  <si>
    <t>50001333300220200011000</t>
  </si>
  <si>
    <t>11001333502920210003500</t>
  </si>
  <si>
    <t>23001333300420200020800</t>
  </si>
  <si>
    <t>05001333303120200032200</t>
  </si>
  <si>
    <t>11001334205720200017800</t>
  </si>
  <si>
    <t>68679333300120210000900</t>
  </si>
  <si>
    <t>85001333300120200013200</t>
  </si>
  <si>
    <t>66001333300620200015200</t>
  </si>
  <si>
    <t>05837333300220200009300</t>
  </si>
  <si>
    <t>05837333300220200009400</t>
  </si>
  <si>
    <t>85001333300120200009200</t>
  </si>
  <si>
    <t>85001333300120200014100</t>
  </si>
  <si>
    <t>19001333300320200006700</t>
  </si>
  <si>
    <t>JUZGADO 26 ADMINISTRATIVO ORAL DE LA SECCION SEGUNDA DE BOGOTA</t>
  </si>
  <si>
    <t>11001333502620200015800</t>
  </si>
  <si>
    <t>51719941 | ROSA NIDIA LEYTON BASTIDAS</t>
  </si>
  <si>
    <t>JUZGADO 03 ADMINISTRATIVO ORAL DE QUIBDO</t>
  </si>
  <si>
    <t>27001333300320200013600</t>
  </si>
  <si>
    <t>11809662 | ANGEL EZEQUIEL SALINA PIEDRAHITA</t>
  </si>
  <si>
    <t>JUZGADO 20 ADMINISTRATIVO ORAL DE MEDELLIN</t>
  </si>
  <si>
    <t>05001333302020200013900</t>
  </si>
  <si>
    <t>98486147 | HERNEY RAMIREZ ARROYABE</t>
  </si>
  <si>
    <t>25899333300320200015700</t>
  </si>
  <si>
    <t>7165686 | GUILLERMO ARTURO AMEZQUITA VARGAS</t>
  </si>
  <si>
    <t>JUZGADO 06 ADMINISTRATIVO ORAL DE VALLEDUPAR</t>
  </si>
  <si>
    <t>20001333300620200014200</t>
  </si>
  <si>
    <t>18970173 | GERMAN GONZALEZ RODRIGUEZ</t>
  </si>
  <si>
    <t>JUZGADO 05 ADMINISTRATIVO ORAL DE MONTERIA</t>
  </si>
  <si>
    <t>23001333300520200020900</t>
  </si>
  <si>
    <t>1003026584 | IVAN RAFAEL BENITOREBOLIO RUIZ</t>
  </si>
  <si>
    <t>JUZGADO 16 ADMINISTRATIVO ORAL DE CALI</t>
  </si>
  <si>
    <t>76001333301620200007200</t>
  </si>
  <si>
    <t>94317254 | EYDER FERNANDO FLOREZ</t>
  </si>
  <si>
    <t>VALLE DEL CAUCA-GUADALAJARA DE BUGA</t>
  </si>
  <si>
    <t>JUZGADO 02 ADMINISTRATIVO ORAL DE CARTAGO</t>
  </si>
  <si>
    <t>76147333300220210009200</t>
  </si>
  <si>
    <t>66727282 | PAULA ANDREA LOPEZ PARRA</t>
  </si>
  <si>
    <t>27/07/2021 | CONTESTACION DE LA DEMANDA</t>
  </si>
  <si>
    <t>JUZGADO 02 ADMINISTRATIVO ORAL DE VALLEDUPAR</t>
  </si>
  <si>
    <t>20001333300220200010500</t>
  </si>
  <si>
    <t>49790582 | FLOR CLAUDIA HERNANDEZ MOJICA</t>
  </si>
  <si>
    <t>76109333300220190014800</t>
  </si>
  <si>
    <t>19001333300220200008800</t>
  </si>
  <si>
    <t>76109333300220200010300</t>
  </si>
  <si>
    <t>15001333301120200007300</t>
  </si>
  <si>
    <t>19001333100520100030700</t>
  </si>
  <si>
    <t>11001400306320080023900</t>
  </si>
  <si>
    <t>19001333100520110042100</t>
  </si>
  <si>
    <t>19001333100620110027800</t>
  </si>
  <si>
    <t>19001333100620110025800</t>
  </si>
  <si>
    <t>19001333100520120004500</t>
  </si>
  <si>
    <t>19001333100620120004300</t>
  </si>
  <si>
    <t>19001333100120120005700</t>
  </si>
  <si>
    <t>19001333100220120007900</t>
  </si>
  <si>
    <t>19001333100620120006400</t>
  </si>
  <si>
    <t>19001230000020120018100</t>
  </si>
  <si>
    <t>19001333100520120009300</t>
  </si>
  <si>
    <t>19001333300120130000700</t>
  </si>
  <si>
    <t>11001032400020140011500</t>
  </si>
  <si>
    <t>25000233600020150260100</t>
  </si>
  <si>
    <t>19001333300920170015100</t>
  </si>
  <si>
    <t>11001310303620180012000</t>
  </si>
  <si>
    <t>11001334306420180014200</t>
  </si>
  <si>
    <t>25269333300220200009400</t>
  </si>
  <si>
    <t>11255755 | WILMAN YESID SILVA GORDO</t>
  </si>
  <si>
    <t>2/08/2021 | CONTESTACION DE LA DEMANDA</t>
  </si>
  <si>
    <t>JUZGADO 02 ADMINISTRATIVO ORAL DE MONTERIA</t>
  </si>
  <si>
    <t>23001333300220200015400</t>
  </si>
  <si>
    <t>15675994 | JANNNER VILLALBA CANO</t>
  </si>
  <si>
    <t>25269333300220210006900</t>
  </si>
  <si>
    <t>52302559 | MYRIAM YANETH VACA ACUÑA</t>
  </si>
  <si>
    <t>JUZGADO 09 ADMINISTRATIVO ORAL DE CALI</t>
  </si>
  <si>
    <t>76001333300920200009200</t>
  </si>
  <si>
    <t>94371804 | ALIRIO CARACAS VIVEROS</t>
  </si>
  <si>
    <t>25899333300320200011000</t>
  </si>
  <si>
    <t>20667569 | MARICELA RODRÍGUEZ ACEVEDO</t>
  </si>
  <si>
    <t>11001333502920210017100</t>
  </si>
  <si>
    <t>JUZGADO 02 ADMINISTRATIVO ORAL DE YOPAL</t>
  </si>
  <si>
    <t>85001333300220200012400</t>
  </si>
  <si>
    <t>52272654 | JOSEFINA MORENO AGUIRRE</t>
  </si>
  <si>
    <t>2/08/2021 | AUTO QUE ADMITE DEMANDA</t>
  </si>
  <si>
    <t>29/09/2020 | AL DESPACHO</t>
  </si>
  <si>
    <t>9/09/2019 | CONTESTACION DE LA DEMANDA</t>
  </si>
  <si>
    <t>12/02/2021 | PRESENTACION DE MEMORIAL</t>
  </si>
  <si>
    <t>2/08/2021 | PRESENTACION DE MEMORIAL</t>
  </si>
  <si>
    <t>10/08/2021 | CONTESTACION DE LA DEMANDA</t>
  </si>
  <si>
    <t>12/08/2021 | CONTESTACION DE LA DEMANDA</t>
  </si>
  <si>
    <t>19/08/2021 | CONTESTACION DE LA DEMANDA</t>
  </si>
  <si>
    <t>26/08/2021 | CONTESTACION DE LA DEMANDA</t>
  </si>
  <si>
    <t>JUZGADO 16 ADMINISTRATIVO ORAL DE MEDELLIN</t>
  </si>
  <si>
    <t>05001333301620200031100</t>
  </si>
  <si>
    <t>1042772071 | CAMILO CASTAÑEDA CARDONA</t>
  </si>
  <si>
    <t>25/08/2021 | CONTESTACION DE LA DEMANDA</t>
  </si>
  <si>
    <t>JUZGADO 06 ADMINISTRATIVO ORAL DE SANTA MARTA</t>
  </si>
  <si>
    <t>47001333300620200009900</t>
  </si>
  <si>
    <t>32801369 | DIANA MILENA ORTÍZ CARRILLO</t>
  </si>
  <si>
    <t>10/12/2020 | AUTO QUE ADMITE DEMANDA</t>
  </si>
  <si>
    <t>JUZGADO 14 ADMINISTRATIVO ORAL DE BARRANQUILLA</t>
  </si>
  <si>
    <t>08001333301420200015400</t>
  </si>
  <si>
    <t>JUZGADO 38 ADMINISTRATIVO ORAL DE LA SECCION TERCERA DE BOGOTA</t>
  </si>
  <si>
    <t>11001333603820210009400</t>
  </si>
  <si>
    <t xml:space="preserve">860524654 | ASEGURADORA SOLIDARIA DE COLOMBIA </t>
  </si>
  <si>
    <t>8/06/2021 | CONTESTACION DE LA DEMANDA</t>
  </si>
  <si>
    <t>31/05/2021 | CONTESTACION DE LA DEMANDA</t>
  </si>
  <si>
    <t>23/06/2021 | CONTESTACION DE LA DEMANDA</t>
  </si>
  <si>
    <t>20/08/2021 | CONTESTACION DE LA DEMANDA</t>
  </si>
  <si>
    <t>19/05/2021 | CONTESTACION DE LA DEMANDA</t>
  </si>
  <si>
    <t>19001333300420190022800</t>
  </si>
  <si>
    <t>21/04/2021 | AUTO QUE DA TRAMITE</t>
  </si>
  <si>
    <t>16/12/2020 | AL DESPACHO CON PROYECTO DE FALLO</t>
  </si>
  <si>
    <t>18/08/2021 | AUTO QUE ORDENA CORRER TRASLADO</t>
  </si>
  <si>
    <t>9/03/2021 | AUTO QUE RESUELVE LA ADMISION DE RECURSO ORDINARIO</t>
  </si>
  <si>
    <t>18/06/2021 | PRESENTACION DE ALEGATOS DE CONCLUSION</t>
  </si>
  <si>
    <t>18/09/2019 | PRESENTACION DEL RECURSO ORDINARIO</t>
  </si>
  <si>
    <t>30/10/2020 | AL DESPACHO CON PROYECTO DE FALLO</t>
  </si>
  <si>
    <t>6/07/2021 | PRESENTACION DE MEMORIAL</t>
  </si>
  <si>
    <t>26/04/2019 | AL DESPACHO PARA SENTENCIA</t>
  </si>
  <si>
    <t>12/05/2021 | PRESENTACION DE MEMORIAL</t>
  </si>
  <si>
    <t>28/05/2018 | AL DESPACHO</t>
  </si>
  <si>
    <t>23/07/2021 | PRESENTACION DE MEMORIAL</t>
  </si>
  <si>
    <t xml:space="preserve">13/05/2021 | AUDIENCIA INICIAL </t>
  </si>
  <si>
    <t>30/07/2020 | AUTO QUE RESUELVE EXCEPCIONES PREVIAS</t>
  </si>
  <si>
    <t>26/07/2021 | PRESENTACION DE MEMORIAL</t>
  </si>
  <si>
    <t>2/09/2021 | PRESENTACION DE ALEGATOS DE CONCLUSION</t>
  </si>
  <si>
    <t>18/06/2021 | AUTO QUE RESUELVE LA ADMISION DE RECURSO ORDINARIO</t>
  </si>
  <si>
    <t xml:space="preserve">18/08/2020 | AUDIENCIA INICIAL </t>
  </si>
  <si>
    <t>19/08/2020 | PRESENTACION DE MEMORIAL</t>
  </si>
  <si>
    <t xml:space="preserve">5/03/2020 | AUDIENCIA INICIAL </t>
  </si>
  <si>
    <t>24/01/2020 | RENUNCIA DE PODER</t>
  </si>
  <si>
    <t>24/10/2019 | AUTO QUE ORDENA CORRER TRASLADO</t>
  </si>
  <si>
    <t>14/08/2020 | PRESENTACION DE MEMORIAL</t>
  </si>
  <si>
    <t xml:space="preserve">13/10/2020 | AUDIENCIA INICIAL </t>
  </si>
  <si>
    <t>11/08/2021 | PRESENTACION DE MEMORIAL</t>
  </si>
  <si>
    <t>28/06/2021 | AUTO DE CITACION A TERCEROS</t>
  </si>
  <si>
    <t>9/07/2021 | AUTO QUE RESUELVE LA ADMISION DE RECURSO ORDINARIO</t>
  </si>
  <si>
    <t>31/05/2021 | AUTO DE CITACION A TERCEROS</t>
  </si>
  <si>
    <t>19/08/2021 | PRESENTACION DE ALEGATOS DE CONCLUSION</t>
  </si>
  <si>
    <t>1/09/2021 | PRESENTACION DEL RECURSO ORDINARIO</t>
  </si>
  <si>
    <t>30/08/2021 | AUTO QUE REITERA PRUEBAS</t>
  </si>
  <si>
    <t>28/01/2021 | AUTO QUE RESUELVE LA ADMISION DE RECURSO ORDINARIO</t>
  </si>
  <si>
    <t>23/11/2020 | CONTESTACION DE LA DEMANDA</t>
  </si>
  <si>
    <t>25/05/2021 | AUTO DE CITACION A TERCEROS</t>
  </si>
  <si>
    <t>30/08/2021 | PRESENTACION DE MEMORIAL</t>
  </si>
  <si>
    <t>JUZGADO 02 ADMINISTRATIVO ORAL DE QUIBDO</t>
  </si>
  <si>
    <t>7/07/2021 | AUTO QUE FIJA FECHA PARA DILIGENCIA Y/O AUDIENCIA</t>
  </si>
  <si>
    <t>22/07/2021 | AUTO QUE RESUELVE LA ADMISION DE RECURSO ORDINARIO</t>
  </si>
  <si>
    <t>12/08/2021 | AUTO QUE RESUELVE DE FONDO EL RECURSO ORDINARIO</t>
  </si>
  <si>
    <t>15/06/2021 | PRESENTACION DE MEMORIAL</t>
  </si>
  <si>
    <t>13/08/2021 | AUTO QUE RESUELVE LA CONCESION DE RECURSO ORDINARIO</t>
  </si>
  <si>
    <t>28/06/2021 | AUTO QUE REMITE PROCESO A OTRO DESPACHO</t>
  </si>
  <si>
    <t>12/05/2021 | CONTESTACION DE LA REFORMA DE LA DEMANDA</t>
  </si>
  <si>
    <t>11/08/2021 | PRESENTACION DE ALEGATOS DE CONCLUSION</t>
  </si>
  <si>
    <t>14/04/2021 | PRESENTACION DE MEMORIAL</t>
  </si>
  <si>
    <t>17/08/2021 | AUTO DE CITACION A TERCEROS</t>
  </si>
  <si>
    <t>8/04/2021 | CONTESTACION DE LA DEMANDA</t>
  </si>
  <si>
    <t>9/06/2021 | CONTESTACION DE LA REFORMA DE LA DEMANDA</t>
  </si>
  <si>
    <t>18/05/2021 | CONTESTACION DE LA REFORMA DE LA DEMANDA</t>
  </si>
  <si>
    <t>23/06/2021 | PRESENTACION DE ALEGATOS DE CONCLUSION</t>
  </si>
  <si>
    <t>5/04/2021 | CONTESTACION DE LA DEMANDA</t>
  </si>
  <si>
    <t>12/04/2021 | CONTESTACION DE LA DEMANDA</t>
  </si>
  <si>
    <t>18/08/2021 | AUTO DE CITACION A TERCEROS</t>
  </si>
  <si>
    <t>29/04/2021 | CONTESTACION DE LA DEMANDA</t>
  </si>
  <si>
    <t>30/08/2021 | CONTESTACION DE LA REFORMA DE LA DEMANDA</t>
  </si>
  <si>
    <t>11/05/2021 | CONTESTACION DE LA DEMANDA</t>
  </si>
  <si>
    <t>14/05/2021 | CONTESTACION DE LA DEMANDA</t>
  </si>
  <si>
    <t>28/05/2021 | CONTESTACION DE LA DEMANDA</t>
  </si>
  <si>
    <t>16/06/2021 | CONTESTACION DE LA DEMANDA</t>
  </si>
  <si>
    <t>20/08/2021 | AUTO QUE ORDENA CORRER TRASLADO</t>
  </si>
  <si>
    <t>30/06/2021 | AUTO QUE RESUELVE DE FONDO EL RECURSO ORDINARIO</t>
  </si>
  <si>
    <t>25/06/2021 | CONTESTACION DE LA DEMANDA</t>
  </si>
  <si>
    <t>9/08/2021 | AL DESPACHO</t>
  </si>
  <si>
    <t>6/07/2021 | CONTESTACION DE LA DEMANDA</t>
  </si>
  <si>
    <t>12/07/2021 | CONTESTACION DE LA DEMANDA</t>
  </si>
  <si>
    <t>19/05/2021 | AUTO QUE DA TRAMITE</t>
  </si>
  <si>
    <t>4/08/2021 | PRESENTACION DE MEMORIAL</t>
  </si>
  <si>
    <t>16/11/2017 | AUTO QUE ORDENA CORRER TRASLADO</t>
  </si>
  <si>
    <t>28/06/2019 | AUTO QUE RESUELVE LA CONCESION DE RECURSO ORDINARIO</t>
  </si>
  <si>
    <t>19/03/2019 | PRESENTACION DE ALEGATOS DE CONCLUSION</t>
  </si>
  <si>
    <t>29/11/2017 | AUTO QUE DESIGNA CURADOR AD LITEM</t>
  </si>
  <si>
    <t>10/12/2017 | NOTIFICACION</t>
  </si>
  <si>
    <t>30/06/2021 | PRESENTACION DE ALEGATOS DE CONCLUSION</t>
  </si>
  <si>
    <t>16/11/2017 | CONTESTACION DE LA DEMANDA</t>
  </si>
  <si>
    <t>29/06/2021 | AUTO QUE DA TRAMITE</t>
  </si>
  <si>
    <t>27/07/2021 | AUTO QUE DA TRAMITE</t>
  </si>
  <si>
    <t>22/06/2021 | PRESENTACION DE MEMORIAL</t>
  </si>
  <si>
    <t>20/09/2021 | SENTENCIA</t>
  </si>
  <si>
    <t>24/03/2021 | PRESENTACION DE MEMORIAL</t>
  </si>
  <si>
    <t>15/09/2021 | AUTO QUE RESUELVE LA CONCESION DE RECURSO ORDINARIO</t>
  </si>
  <si>
    <t>15/09/2021 | AUTO QUE APLAZA AUDIENCIA</t>
  </si>
  <si>
    <t>16/09/2021 | AUTO QUE FIJA FECHA PARA DILIGENCIA Y/O AUDIENCIA</t>
  </si>
  <si>
    <t>1/10/2021 | AUTO QUE RESUELVE ACLARACION, CORRECCION O ADICION DE AUTO</t>
  </si>
  <si>
    <t>16/09/2021 | AUTO QUE RESUELVE DE FONDO EL RECURSO ORDINARIO</t>
  </si>
  <si>
    <t>28/09/2021 | AUTO QUE RESUELVE LA CONCESION DE RECURSO ORDINARIO</t>
  </si>
  <si>
    <t>7/09/2021 | AUTO QUE RESUELVE LA ADMISION DE RECURSO ORDINARIO</t>
  </si>
  <si>
    <t>28/09/2021 | PRESENTACION DE MEMORIAL</t>
  </si>
  <si>
    <t>19321349 | CARLOS HERNAN GARNICA GERMAN</t>
  </si>
  <si>
    <t>15/09/2021 | PRESENTACION DE MEMORIAL</t>
  </si>
  <si>
    <t>1/10/2021 | PRESENTACION DE ALEGATOS DE CONCLUSION</t>
  </si>
  <si>
    <t>17/09/2021 | AUTO QUE DA TRAMITE</t>
  </si>
  <si>
    <t>7/09/2021 | CONTESTACION DE LA DEMANDA</t>
  </si>
  <si>
    <t>10/09/2021 | CONTESTACION DE LA DEMANDA</t>
  </si>
  <si>
    <t>13/09/2021 | CONTESTACION DE LA DEMANDA</t>
  </si>
  <si>
    <t>27/09/2021 | CONTESTACION DE LA DEMANDA</t>
  </si>
  <si>
    <t>JUZGADO 17 ADMINISTRATIVO ORAL DE CALI</t>
  </si>
  <si>
    <t>76001333301720200007900</t>
  </si>
  <si>
    <t>66958543 | ANGELA FERNANDA MADROÑERO</t>
  </si>
  <si>
    <t>JUZGADO 12 ADMINISTRATIVO ORAL DE CALI</t>
  </si>
  <si>
    <t>76001333301220200013000</t>
  </si>
  <si>
    <t>29614812 | ROSALBA INES RAMIREZ FRANCO</t>
  </si>
  <si>
    <t>ILEGALIDAD DEL ACTO ADMINISTRATIVO QUE NIEGA CONDONACION DE CREDITO EDUCATIVO</t>
  </si>
  <si>
    <t>JUZGADO 05 ADMINISTRATIVO ORAL DE LA SECCION PRIMERA DE BOGOTA</t>
  </si>
  <si>
    <t>11001333400520210015700</t>
  </si>
  <si>
    <t>1000832690 | DANIEL HUMBERTO MARTINEZ HERRERA</t>
  </si>
  <si>
    <t>JUZGADO 01 ADMINISTRATIVO ORAL DE IBAGUE</t>
  </si>
  <si>
    <t>73001333300120200021100</t>
  </si>
  <si>
    <t>65746061 | FLORALBA VASQUEZ RIAÑO</t>
  </si>
  <si>
    <t>25269333300220200008700</t>
  </si>
  <si>
    <t>31908328 | FLOR STELLA TRUJILLO VELASCO</t>
  </si>
  <si>
    <t>29/09/2021 | CONTESTACION DE LA DEMANDA</t>
  </si>
  <si>
    <t>JUZGADO 06 ADMINISTRATIVO ORAL DE CUCUTA</t>
  </si>
  <si>
    <t>54001333300620200013200</t>
  </si>
  <si>
    <t>13466738 | MARTIN IGNACIO GELVEZ ESTEVEZ</t>
  </si>
  <si>
    <t>CHOCO-QUIBDO</t>
  </si>
  <si>
    <t>JUZGADO 01 ADMINISTRATIVO ORAL DE QUIBDO</t>
  </si>
  <si>
    <t>27001333300120200009300</t>
  </si>
  <si>
    <t>35820183 | LILLY ADEY SANCHEZ MOSQUERA</t>
  </si>
  <si>
    <t>24/09/2021 | CONTESTACION DE LA DEMANDA</t>
  </si>
  <si>
    <t>7/09/2021 | AUTO QUE RESUELVE LA CONCESION DE RECURSO ORDINARIO</t>
  </si>
  <si>
    <t>26/10/2021 | AUTO QUE RESUELVE LA CONCESION DE RECURSO ORDINARIO</t>
  </si>
  <si>
    <t>28/10/2021 | PRESENTACION DE ALEGATOS DE CONCLUSION</t>
  </si>
  <si>
    <t>12/10/2021 | PRESENTACION DE MEMORIAL</t>
  </si>
  <si>
    <t>25/10/2021 | AUTO QUE ORDENA CORRER TRASLADO</t>
  </si>
  <si>
    <t>13/10/2021 | PRESENTACION DE ALEGATOS DE CONCLUSION</t>
  </si>
  <si>
    <t>25/10/2021 | AUTO QUE RESUELVE LA CONCESION DE RECURSO ORDINARIO</t>
  </si>
  <si>
    <t>29/10/2021 | PRESENTACION DE MEMORIAL</t>
  </si>
  <si>
    <t>23/10/2021 | AUTO QUE RESUELVE LA CONCESION DE RECURSO ORDINARIO</t>
  </si>
  <si>
    <t xml:space="preserve">4/11/2021 | AUDIENCIA INICIAL </t>
  </si>
  <si>
    <t>28/10/2021 | AUTO QUE ORDENA CORRER TRASLADO</t>
  </si>
  <si>
    <t>2/11/2021 | AUTO QUE RESUELVE LA CONCESION DE RECURSO ORDINARIO</t>
  </si>
  <si>
    <t>1/10/2021 | AUTO QUE RESUELVE LA CONCESION DE RECURSO ORDINARIO</t>
  </si>
  <si>
    <t xml:space="preserve">20/10/2021 | AUDIENCIA INICIAL </t>
  </si>
  <si>
    <t>29/10/2021 | AUTO DE CITACION A TERCEROS</t>
  </si>
  <si>
    <t>20/10/2021 | AUTO QUE DA TRAMITE</t>
  </si>
  <si>
    <t>27/10/2021 | AUTO QUE RESUELVE EXCEPCIONES PREVIAS</t>
  </si>
  <si>
    <t>21/10/2021 | AUTO QUE RESUELVE LA ADMISION DE RECURSO ORDINARIO</t>
  </si>
  <si>
    <t>11/10/2021 | AUTO QUE DA TRAMITE</t>
  </si>
  <si>
    <t xml:space="preserve">21/10/2021 | AUDIENCIA INICIAL </t>
  </si>
  <si>
    <t>22/10/2021 | AUTO QUE DA TRAMITE</t>
  </si>
  <si>
    <t>3/11/2021 | PRESENTACION DE ALEGATOS DE CONCLUSION</t>
  </si>
  <si>
    <t>14/10/2021 | PRESENTACION DEL RECURSO ORDINARIO</t>
  </si>
  <si>
    <t>2/11/2021 | AUTO QUE RESUELVE DE FONDO EL RECURSO ORDINARIO</t>
  </si>
  <si>
    <t>4/11/2021 | PRESENTACION DE MEMORIAL</t>
  </si>
  <si>
    <t>12/10/2021 | CONTESTACION DE LA DEMANDA</t>
  </si>
  <si>
    <t>25/10/2021 | CONTESTACION DE LA DEMANDA</t>
  </si>
  <si>
    <t>7/10/2021 | CONTESTACION DE LA DEMANDA</t>
  </si>
  <si>
    <t>21/10/2021 | CONTESTACION DE LA DEMANDA</t>
  </si>
  <si>
    <t>4/11/2021 | CONTESTACION DE LA DEMANDA</t>
  </si>
  <si>
    <t>JUZGADO 07 ADMINISTRATIVO ORAL DE BUCARAMANGA</t>
  </si>
  <si>
    <t>68001333300720200010900</t>
  </si>
  <si>
    <t>37721125 | SANDRA CONSUELO OLARTE AYALA</t>
  </si>
  <si>
    <t>JUZGADO 06 ADMINISTRATIVO ORAL DE ARMENIA - QUINDIO</t>
  </si>
  <si>
    <t>63001333300620200012100</t>
  </si>
  <si>
    <t>7560481 | NELSON MURIEL HENAO</t>
  </si>
  <si>
    <t>JUZGADO 07 ADMINISTRATIVO ORAL DE MONTERIA</t>
  </si>
  <si>
    <t>23001333300720200011000</t>
  </si>
  <si>
    <t>73110734 | ERASMO DIAZ PEREZ</t>
  </si>
  <si>
    <t>JUZGADO 28 ADMINISTRATIVO ORAL DE MEDELLIN</t>
  </si>
  <si>
    <t>05001333302820210020000</t>
  </si>
  <si>
    <t>1036668515 | YENIFER ANDREA PANIAGUA CALLE</t>
  </si>
  <si>
    <t>29/07/2021 | AUTO QUE ADMITE DEMANDA</t>
  </si>
  <si>
    <t>DEMANDANTE</t>
  </si>
  <si>
    <t>3/11/2021 | SENTENCIA</t>
  </si>
  <si>
    <t>11/11/2021 | AUDIENCIA DE PRUEBAS</t>
  </si>
  <si>
    <t xml:space="preserve">12/11/2021 | AUDIENCIA INICIAL </t>
  </si>
  <si>
    <t>24/11/2021 | AUTO QUE RESUELVE LA ADMISION DE RECURSO ORDINARIO</t>
  </si>
  <si>
    <t xml:space="preserve">10/11/2021 | AUDIENCIA INICIAL </t>
  </si>
  <si>
    <t>26/11/2021 | SENTENCIA</t>
  </si>
  <si>
    <t>30/11/2021 | SENTENCIA</t>
  </si>
  <si>
    <t>29/11/2021 | CONTESTACION DE LA DEMANDA</t>
  </si>
  <si>
    <t>25/11/2021 | PRESENTACION DE MEMORIAL</t>
  </si>
  <si>
    <t>4/12/2020 | CONTESTACION DE LA DEMANDA</t>
  </si>
  <si>
    <t>16/11/2021 | AUTO QUE FIJA FECHA PARA DILIGENCIA Y/O AUDIENCIA</t>
  </si>
  <si>
    <t>19/11/2021 | AUTO QUE ORDENA CORRER TRASLADO</t>
  </si>
  <si>
    <t>22/11/2021 | PRESENTACION DE ALEGATOS DE CONCLUSION</t>
  </si>
  <si>
    <t>17/11/2021 | AUTO QUE DA TRAMITE</t>
  </si>
  <si>
    <t>16/11/2021 | CONTESTACION DE EXCEPCIONES PREVIAS</t>
  </si>
  <si>
    <t>2/11/2021 | CONTESTACION DE LA DEMANDA</t>
  </si>
  <si>
    <t>16/11/2021 | CONTESTACION DE LA DEMANDA</t>
  </si>
  <si>
    <t>25899333300320210009500</t>
  </si>
  <si>
    <t>5659945 | ALBERTO HERRERA ORDUÑA</t>
  </si>
  <si>
    <t>JUZGADO 08 ADMINISTRATIVO ORAL DE CUCUTA</t>
  </si>
  <si>
    <t>54001333300820200033500</t>
  </si>
  <si>
    <t>88131727 | TONY JOSE ZAMBRANO PEREZ</t>
  </si>
  <si>
    <t>18/11/2021 | AUTO QUE RESUELVE MEDIDAS CAUTELARES</t>
  </si>
  <si>
    <t>25/10/2021 | SENTENCIA</t>
  </si>
  <si>
    <t>2/12/2021 | PRESENTACION DE ALEGATOS DE CONCLUSION</t>
  </si>
  <si>
    <t>24/11/2021 | PRESENTACION DE MEMORIAL</t>
  </si>
  <si>
    <t>6/12/2021 | AUTO QUE DA TRAMITE</t>
  </si>
  <si>
    <t>29/11/2021 | PRESENTACION DE MEMORIAL</t>
  </si>
  <si>
    <t>30/11/2021 | PRESENTACION DEL RECURSO ORDINARIO</t>
  </si>
  <si>
    <t>14/12/2021 | PRESENTACION DE ALEGATOS DE CONCLUSION</t>
  </si>
  <si>
    <t>3/12/2021 | AUTO QUE RESUELVE DE FONDO EL RECURSO ORDINARIO</t>
  </si>
  <si>
    <t>15/12/2021 | AUTO QUE RESUELVE LA ADMISION DE RECURSO ORDINARIO</t>
  </si>
  <si>
    <t>9/12/2021 | PRESENTACION DE MEMORIAL</t>
  </si>
  <si>
    <t>9/12/2021 | AUTO QUE DA TRAMITE</t>
  </si>
  <si>
    <t>6/12/2021 | AUTO QUE FIJA FECHA PARA DILIGENCIA Y/O AUDIENCIA</t>
  </si>
  <si>
    <t>15/12/2021 | PRESENTACION DEL RECURSO ORDINARIO</t>
  </si>
  <si>
    <t>30/11/2021 | AUTO QUE RESUELVE DE FONDO EL RECURSO ORDINARIO</t>
  </si>
  <si>
    <t>2/12/2021 | AUTO QUE DA TRAMITE</t>
  </si>
  <si>
    <t>14/12/2021 | AUDIENCIA DE PRUEBAS</t>
  </si>
  <si>
    <t>9/12/2021 | PRESENTACION DE ALEGATOS DE CONCLUSION</t>
  </si>
  <si>
    <t>3/12/2021 | AUTO QUE RESUELVE EXCEPCIONES PREVIAS</t>
  </si>
  <si>
    <t>7/12/2021 | PRESENTACION DE MEMORIAL</t>
  </si>
  <si>
    <t>9/12/2021 | AUTO QUE FIJA FECHA PARA DILIGENCIA Y/O AUDIENCIA</t>
  </si>
  <si>
    <t>2/12/2021 | AUTO QUE RESUELVE DE FONDO EL RECURSO ORDINARIO</t>
  </si>
  <si>
    <t>14/12/2021 | AUTO QUE RESUELVE DE FONDO EL RECURSO ORDINARIO</t>
  </si>
  <si>
    <t>10/12/2021 | CONTESTACION DE LA DEMANDA</t>
  </si>
  <si>
    <t>11001334204820210016100</t>
  </si>
  <si>
    <t>52156380 | ANGELICA YOLANDA GONZALEZ RODRIGUEZ</t>
  </si>
  <si>
    <t>13/12/2021 | CONTESTACION DE LA DEMANDA</t>
  </si>
  <si>
    <t>05837333300120200009500</t>
  </si>
  <si>
    <t>26367159 | SHIARA YESENIA ORTIZ IBAGUE</t>
  </si>
  <si>
    <t>24/09/2021 | AUTO QUE RESUELVE DE FONDO EL RECURSO ORDINARIO</t>
  </si>
  <si>
    <t>25269333300320210007700</t>
  </si>
  <si>
    <t>27001333300220200014500</t>
  </si>
  <si>
    <t>13/01/2022 | AUTO QUE RESUELVE LA CONCESION DE RECURSO ORDINARIO</t>
  </si>
  <si>
    <t>28/01/2022 | AUTO QUE RESUELVE LA CONCESION DE RECURSO ORDINARIO</t>
  </si>
  <si>
    <t>1/02/2022 | PRESENTACION DE ALEGATOS DE CONCLUSION</t>
  </si>
  <si>
    <t>20/01/2022 | AUTO QUE DA TRAMITE</t>
  </si>
  <si>
    <t>27/01/2022 | PRESENTACION DE MEMORIAL</t>
  </si>
  <si>
    <t>28/01/2022 | PRESENTACION DE MEMORIAL</t>
  </si>
  <si>
    <t>31/01/2022 | AUTO QUE RESUELVE LA CONCESION DE RECURSO ORDINARIO</t>
  </si>
  <si>
    <t>17/01/2022 | AUTO QUE RESUELVE DE FONDO EL RECURSO ORDINARIO</t>
  </si>
  <si>
    <t>9/12/2021 | SUSPENSION DE AUDIENCIA</t>
  </si>
  <si>
    <t>13/01/2022 | AUTO QUE DESIGNA PERITO</t>
  </si>
  <si>
    <t>31/01/2022 | AUTO QUE RESUELVE DE FONDO EL RECURSO ORDINARIO</t>
  </si>
  <si>
    <t>18/01/2022 | AUTO QUE REITERA PRUEBAS</t>
  </si>
  <si>
    <t>25/01/2022 | AUDIENCIA DE PRUEBAS</t>
  </si>
  <si>
    <t>14/01/2022 | AUTO QUE RESUELVE LA ADMISION DE RECURSO ORDINARIO</t>
  </si>
  <si>
    <t>25/01/2022 | AUTO QUE REMITE PROCESO A OTRO DESPACHO</t>
  </si>
  <si>
    <t xml:space="preserve">13/12/2021 | AUDIENCIA INICIAL </t>
  </si>
  <si>
    <t>19/01/2022 | PRESENTACION DE ALEGATOS DE CONCLUSION</t>
  </si>
  <si>
    <t>24/04/2021 | CONTESTACION DE LA DEMANDA</t>
  </si>
  <si>
    <t>1/02/2022 | PRESENTACION DE MEMORIAL</t>
  </si>
  <si>
    <t>24/01/2022 | PRESENTACION DE ALEGATOS DE CONCLUSION</t>
  </si>
  <si>
    <t>16/12/2021 | AUTO QUE RESUELVE LA INTERVENCION DE TERCEROS</t>
  </si>
  <si>
    <t>24/01/2022 | AUTO QUE FIJA FECHA PARA DILIGENCIA Y/O AUDIENCIA</t>
  </si>
  <si>
    <t>26/05/2021 | CONTESTACION DE LA DEMANDA</t>
  </si>
  <si>
    <t xml:space="preserve">20/01/2022 | AUDIENCIA INICIAL </t>
  </si>
  <si>
    <t>1/02/2022 | PRESENTACION DE PODER</t>
  </si>
  <si>
    <t>26/01/2022 | CONTESTACION DE LA DEMANDA</t>
  </si>
  <si>
    <t>JUZGADO 05 ADMINISTRATIVO DE MONTERIA</t>
  </si>
  <si>
    <t>23001333100520210016900</t>
  </si>
  <si>
    <t>45452808 | ROQUELINA DE JESUS MANZUR BURGOS</t>
  </si>
  <si>
    <t>16/12/2021 | AUTO QUE ADMITE DEMANDA</t>
  </si>
  <si>
    <t>INCUMPLIMIENTO DE LA OBLIGACION DE CONSTITUCION DE GARANTIAS CONTRACTUALES</t>
  </si>
  <si>
    <t>11001334306420210013700</t>
  </si>
  <si>
    <t xml:space="preserve">8605123303 | SERVIENTREGA SA </t>
  </si>
  <si>
    <t>17/01/2022 | PRESENTACION DE MEMORIAL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</si>
</sst>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 tint="0.34998626667073579"/>
      <name val="Verdana"/>
      <family val="2"/>
    </font>
    <font>
      <sz val="10"/>
      <color theme="1" tint="0.34998626667073579"/>
      <name val="Verdana"/>
      <family val="2"/>
    </font>
    <font>
      <b/>
      <sz val="16"/>
      <color theme="1" tint="0.3499862666707357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166" fontId="3" fillId="0" borderId="0" xfId="1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167" fontId="3" fillId="0" borderId="0" xfId="2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wrapText="1"/>
      <protection locked="0"/>
    </xf>
    <xf numFmtId="167" fontId="2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protection locked="0"/>
    </xf>
    <xf numFmtId="166" fontId="3" fillId="0" borderId="0" xfId="1" applyNumberFormat="1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167" fontId="2" fillId="0" borderId="0" xfId="2" applyNumberFormat="1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1" fontId="3" fillId="0" borderId="0" xfId="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/>
    </xf>
    <xf numFmtId="1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/>
    <xf numFmtId="0" fontId="3" fillId="0" borderId="0" xfId="0" applyNumberFormat="1" applyFont="1"/>
    <xf numFmtId="167" fontId="3" fillId="0" borderId="0" xfId="0" applyNumberFormat="1" applyFont="1"/>
    <xf numFmtId="0" fontId="3" fillId="0" borderId="0" xfId="0" pivotButton="1" applyFont="1" applyAlignment="1">
      <alignment horizontal="center" vertical="center" wrapText="1"/>
    </xf>
    <xf numFmtId="0" fontId="3" fillId="0" borderId="0" xfId="0" pivotButton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224">
    <dxf>
      <numFmt numFmtId="167" formatCode="_(* #,##0_);_(* \(#,##0\);_(* &quot;-&quot;??_);_(@_)"/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7" formatCode="_(* #,##0_);_(* \(#,##0\);_(* &quot;-&quot;??_);_(@_)"/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numFmt numFmtId="167" formatCode="_(* #,##0_);_(* \(#,##0\);_(* &quot;-&quot;??_);_(@_)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numFmt numFmtId="167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ayona Becerra" refreshedDate="44600.855649305558" createdVersion="7" refreshedVersion="7" minRefreshableVersion="3" recordCount="234" xr:uid="{AA95E8C2-70E4-45FD-AA9C-860866E11470}">
  <cacheSource type="worksheet">
    <worksheetSource ref="A2:J236" sheet="Procesos por pasiva "/>
  </cacheSource>
  <cacheFields count="10">
    <cacheField name="Id. Ekogiu" numFmtId="0">
      <sharedItems containsSemiMixedTypes="0" containsString="0" containsNumber="1" containsInteger="1" minValue="646572" maxValue="2262872"/>
    </cacheField>
    <cacheField name="TIPO DE ACCION (medio de control)" numFmtId="0">
      <sharedItems count="2">
        <s v="CONTENCIOSO ADMINISTRATIVA"/>
        <s v="ORDINARIO LABORAL"/>
      </sharedItems>
    </cacheField>
    <cacheField name="TIPO DE PROCESO" numFmtId="0">
      <sharedItems count="7">
        <s v="NULIDAD Y RESTABLECIMIENTO DEL DERECHO"/>
        <s v="PROTECCION DE LOS DERECHOS E INTERESES COLECTIVOS"/>
        <s v="REPARACION DIRECTA"/>
        <s v="NULIDAD SIMPLE"/>
        <s v="CONTROVERSIAS CONTRACTUALES"/>
        <s v="ORDINARIO LABORAL"/>
        <s v="EJECUTIVO"/>
      </sharedItems>
    </cacheField>
    <cacheField name="TEMA LITIGIOSO" numFmtId="0">
      <sharedItems count="29">
        <s v="ILEGALIDAD DEL ACTO ADMINISTRATIVO QUE AUTORIZA O NIEGA UN ASCENSO"/>
        <s v="ILEGALIDAD DEL ACTO ADMINISTRATIVO QUE IMPONE SANCION DISCIPLINARIA"/>
        <s v="ILEGALIDAD DEL ACTO ADMINISTRATIVO QUE DECLARA LA INSUBSISTENCIA DE FUNCIONARIO DE LIBRE NOMBRAMIENTO Y REMOCION"/>
        <s v="DAÑOS CAUSADOS POR OPERACION ADMINISTRATIVA"/>
        <s v="VIOLACION O AMENAZA A LA MORALIDAD ADMINISTRATIVA"/>
        <s v="OMISION EN LAS FUNCIONES DE INSPECCION, VIGILANCIA Y CONTROL"/>
        <s v="ILEGALIDAD DEL ACTO ADMINISTRATIVO QUE CONVOCA A CONCURSO PUBLICO DE MERITOS PARA PROVEER CARGOS PUBLICOS"/>
        <s v="PERJUICIOS OCASIONADOS POR NO EXPEDICION DE DOCUMENTO"/>
        <s v="CONFIGURACION DEL CONTRATO REALIDAD"/>
        <s v="VIOLACION AL DEBIDO PROCESO ADMINISTRATIVO"/>
        <s v="DAÑO ESPECIAL POR EXPEDICION DE LEY CONSTITUCIONAL Y/O ACTO ADMINISTRATIVO LICITO"/>
        <s v="ILEGALIDAD DEL ACTO ADMINISTRATIVO QUE DECLARA LA TERMINACION UNILATERAL DEL CONTRATO"/>
        <s v="INCUMPLIMIENTO DEL CONTRATO POR INDEBIDA INTERPRETACION"/>
        <s v="ILEGALIDAD DEL ACTO ADMINISTRATIVO QUE REVOCA, SUSPENDE O NIEGA UN PROGRAMA DE EDUCACION SUPERIOR"/>
        <s v="ILEGALIDAD DEL ACTO ADMINISTRATIVO QUE ADJUDICA UN CONTRATO"/>
        <s v="NO RECONOCIMIENTO DE COSTO ACUMULADO DE ASCENSOS EN EL ESCALAFON DOCENTE"/>
        <s v="DAÑOS DERIVADOS DE ACTO ADMINISTRATIVO LICITO"/>
        <s v="INDEBIDA LIQUIDACION DE PRESTACIONES SOCIALES"/>
        <s v="ILEGALIDAD DEL ACTO ADMINISTRATIVO QUE DECLARA EL INCUMPLIMIENTO DEL CONTRATO"/>
        <s v="INDEBIDA LIQUIDACION DE PENSION DE VEJEZ"/>
        <s v="INCUMPLIMIENTO EN EL PAGO DE LOS CANONES DE ARRENDAMIENTO"/>
        <s v="NO RECONOCIMIENTO DE REAJUSTE O NIVELACION SALARIAL"/>
        <s v="ILEGALIDAD DEL ACTO ADMINISTRATIVO QUE NIEGA LA HOMOLOGACION O CONVALIDACION DE TITULOS OTORGADOS EN EL EXTRANJERO"/>
        <s v="ILEGALIDAD DE ACTO ADMINISTRATIVO DURANTE EL CONCURSO DE MÉRITOS PARA PROVEER CARGOS PÚBLICOS"/>
        <s v="INCUMPLIMIENTO EN EL PAGO DE COSTO ACUMULADO DE ASCENSOS EN EL ESCALAFON DOCENTE"/>
        <s v="ILEGALIDAD DEL ACTO ADMINISTRATIVO QUE NIEGA CONDONACION DE CREDITO EDUCATIVO"/>
        <s v="ILEGALIDAD DEL ACTO ADMINISTRATIVO QUE DECLARA LA INSUBSISTENCIA DE FUNCIONARIO DE CARRERA" u="1"/>
        <s v="ILEGALIDAD DEL ACTO ADMINISTRATIVO QUE NO RECONOCE LA RELIQUIDACION DE LA PENSION" u="1"/>
        <s v="INCUMPLIMIENTO CONTRACTUAL" u="1"/>
      </sharedItems>
    </cacheField>
    <cacheField name="CUANTIA " numFmtId="167">
      <sharedItems containsString="0" containsBlank="1" containsNumber="1" containsInteger="1" minValue="1023096" maxValue="1848158944"/>
    </cacheField>
    <cacheField name="CIUDAD " numFmtId="0">
      <sharedItems/>
    </cacheField>
    <cacheField name="JUZGADO " numFmtId="0">
      <sharedItems/>
    </cacheField>
    <cacheField name="No. DE PROCESO (Radicado)" numFmtId="1">
      <sharedItems/>
    </cacheField>
    <cacheField name="CONTRAPARTE" numFmtId="0">
      <sharedItems/>
    </cacheField>
    <cacheField name="ESTADO DEL PROCESO A LA FECHA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ayona Becerra" refreshedDate="44600.856106597224" createdVersion="7" refreshedVersion="7" minRefreshableVersion="3" recordCount="21" xr:uid="{5687D306-D117-4DF8-8A78-833CC6368635}">
  <cacheSource type="worksheet">
    <worksheetSource ref="A2:J23" sheet="Procesos por activa"/>
  </cacheSource>
  <cacheFields count="10">
    <cacheField name="Id. Ekogiu" numFmtId="0">
      <sharedItems containsSemiMixedTypes="0" containsString="0" containsNumber="1" containsInteger="1" minValue="155420" maxValue="2262347"/>
    </cacheField>
    <cacheField name="TIPO DE ACCION (medio de control)" numFmtId="0">
      <sharedItems count="2">
        <s v="CONTENCIOSO ADMINISTRATIVA"/>
        <s v="ORDINARIO CIVIL"/>
      </sharedItems>
    </cacheField>
    <cacheField name="TIPO DE PROCESO" numFmtId="0">
      <sharedItems count="5">
        <s v="ACCION DE REPETICION"/>
        <s v="EJECUTIVO"/>
        <s v="NULIDAD Y RESTABLECIMIENTO DEL DERECHO"/>
        <s v="CONTROVERSIAS CONTRACTUALES"/>
        <s v="DECLARATIVO ESPECIAL - DIVISORIO"/>
      </sharedItems>
    </cacheField>
    <cacheField name="TEMA LITIGIOSO" numFmtId="0">
      <sharedItems count="9">
        <s v="PAGO DE CONDENA O CONCILIACION POR ACTUACION DOLOSA O GRAVEMENTE CULPOSA DE SERVIDOR O EX SERVIDOR PUBLICO O PARTICULAR EN EJERCICIO DE FUNCIONES PUBLICAS"/>
        <s v="INCUMPLIMIENTO DE SENTENCIA JUDICIAL O ACUERDO CONCILIATORIO"/>
        <s v="NULIDAD ACTO ADMINISTRATIVO - RESOLUCION"/>
        <s v="VIOLACION AL REGIMEN JURIDICO DE PROPIEDAD INDUSTRIAL"/>
        <s v="INCUMPLIMIENTO DEL DEBER DE LIQUIDAR EL CONTRATO"/>
        <s v="DIVISION DE LA COSA COMUN POR PARTE DE COMUNEROS O COPROPIETARIOS"/>
        <s v="INCUMPLIMIENTO DEL CONTRATO POR EJECUCION PARCIAL DE PRESTACIONES"/>
        <s v="INCUMPLIMIENTO DE LA OBLIGACION DE CONSTITUCION DE GARANTIAS CONTRACTUALES"/>
        <s v="ILEGALIDAD DEL ACTO ADMINISTRATIVO QUE AUTORIZA O NIEGA UN ASCENSO" u="1"/>
      </sharedItems>
    </cacheField>
    <cacheField name="CUANTIA " numFmtId="167">
      <sharedItems containsString="0" containsBlank="1" containsNumber="1" containsInteger="1" minValue="17100000" maxValue="1375560111"/>
    </cacheField>
    <cacheField name="CIUDAD " numFmtId="0">
      <sharedItems/>
    </cacheField>
    <cacheField name="JUZGADO " numFmtId="49">
      <sharedItems/>
    </cacheField>
    <cacheField name="No. DE PROCESO (Radicado)" numFmtId="1">
      <sharedItems/>
    </cacheField>
    <cacheField name="CONTRAPARTE" numFmtId="0">
      <sharedItems/>
    </cacheField>
    <cacheField name="ESTADO DEL PROCESO A LA FECHA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4">
  <r>
    <n v="646572"/>
    <x v="0"/>
    <x v="0"/>
    <x v="0"/>
    <n v="64435000"/>
    <s v="ATLANTICO-BARRANQUILLA"/>
    <s v="JUZGADO 05 ADMINISTRATIVO ORAL DE BARRANQUILLA"/>
    <s v="08001333300520140040600"/>
    <s v="72298677 | RODOLFO ENRIQUE PACHECO VENECIA"/>
    <s v="21/04/2021 | AUTO QUE DA TRAMITE"/>
  </r>
  <r>
    <n v="665672"/>
    <x v="0"/>
    <x v="0"/>
    <x v="1"/>
    <n v="61600000"/>
    <s v="CAUCA-POPAYAN"/>
    <s v="JUZGADO 03 ADMINISTRATIVO ORAL DE POPAYAN"/>
    <s v="19001333300320140032900"/>
    <s v="29621873 | MARIA DEL CARMEN GONZALEZ TORRES"/>
    <s v="16/12/2020 | AL DESPACHO CON PROYECTO DE FALLO"/>
  </r>
  <r>
    <n v="689242"/>
    <x v="0"/>
    <x v="0"/>
    <x v="2"/>
    <n v="74473293"/>
    <s v="BOGOTA-BOGOTA, D.C."/>
    <s v="DESPACHO 00 DE LA SECCION PRIMERA DEL TRIBUNAL ADMINISTRATIVO DE CUNDINAMARCA"/>
    <s v="25000232400020150182200"/>
    <s v="32734968 | MONICA BERNAL VANEGAS"/>
    <s v="18/08/2021 | AUTO QUE ORDENA CORRER TRASLADO"/>
  </r>
  <r>
    <n v="770765"/>
    <x v="0"/>
    <x v="0"/>
    <x v="3"/>
    <m/>
    <s v="BOGOTA-BOGOTA, D.C."/>
    <s v="DESPACHO 00 DE LA SECCION PRIMERA DEL CONSEJO DE ESTADO"/>
    <s v="11001032400020150044500"/>
    <s v="22389197 | MARTHA LUCIA OROZCO BROCHERO"/>
    <s v="3/11/2021 | SENTENCIA"/>
  </r>
  <r>
    <n v="775587"/>
    <x v="0"/>
    <x v="1"/>
    <x v="4"/>
    <m/>
    <s v="VALLE DEL CAUCA-CALI"/>
    <s v="DESPACHO 09 DEL TRIBUNAL ADMINISTRATIVO ORAL DE VALLE"/>
    <s v="76001233300920150145000"/>
    <s v="31838224 | MARLENY ASPRILLA RIVERA"/>
    <s v="9/03/2021 | AUTO QUE RESUELVE LA ADMISION DE RECURSO ORDINARIO"/>
  </r>
  <r>
    <n v="775637"/>
    <x v="0"/>
    <x v="0"/>
    <x v="2"/>
    <n v="87527424"/>
    <s v="BOGOTA-BOGOTA, D.C."/>
    <s v="DESPACHO 00 DE LA SECCION SEGUNDA MIXTA DEL TRIBUNAL ADMINISTRATIVO DE CUNDINAMARCA"/>
    <s v="25000234200020150181900"/>
    <s v="79791177 | CARLOS JAVIER RODRÍGUEZ ORDÓÑEZ"/>
    <s v="29/09/2020 | AL DESPACHO"/>
  </r>
  <r>
    <n v="788783"/>
    <x v="0"/>
    <x v="0"/>
    <x v="0"/>
    <n v="61600000"/>
    <s v="CAUCA-POPAYAN"/>
    <s v="JUZGADO 01 ADMINISTRATIVO ORAL DE POPAYAN"/>
    <s v="19001333300120140040300"/>
    <s v="25692650 | JUDY MARCELA VELASCO GOMEZ"/>
    <s v="18/06/2021 | PRESENTACION DE ALEGATOS DE CONCLUSION"/>
  </r>
  <r>
    <n v="794542"/>
    <x v="0"/>
    <x v="2"/>
    <x v="5"/>
    <n v="71841106"/>
    <s v="VALLE DEL CAUCA-CALI"/>
    <s v="JUZGADO 02 ADMINISTRATIVO ORAL DE CALI"/>
    <s v="76001333300220160000800"/>
    <s v="66681934 | ALEXANDRA VARELA ASTAIZA"/>
    <s v="18/09/2019 | PRESENTACION DEL RECURSO ORDINARIO"/>
  </r>
  <r>
    <n v="796637"/>
    <x v="0"/>
    <x v="3"/>
    <x v="6"/>
    <m/>
    <s v="BOGOTA-BOGOTA, D.C."/>
    <s v="DESPACHO 00 DE LA SECCION PRIMERA DEL CONSEJO DE ESTADO"/>
    <s v="11001032400020140000400"/>
    <s v="11636100 | MARINO RAFAEL MOSQUERA GIRON"/>
    <s v="30/10/2020 | AL DESPACHO CON PROYECTO DE FALLO"/>
  </r>
  <r>
    <n v="877610"/>
    <x v="0"/>
    <x v="2"/>
    <x v="7"/>
    <n v="86261032"/>
    <s v="NARIÑO-PASTO"/>
    <s v="JUZGADO 01 ADMINISTRATIVO ORAL DE PASTO"/>
    <s v="52001333300120160007900"/>
    <s v="59816413 | SORAIDA LEONOR MUÑOZ CABRERA"/>
    <s v="2/12/2021 | PRESENTACION DE ALEGATOS DE CONCLUSION"/>
  </r>
  <r>
    <n v="948638"/>
    <x v="0"/>
    <x v="0"/>
    <x v="8"/>
    <n v="81000000"/>
    <s v="BOGOTA-BOGOTA, D.C."/>
    <s v="JUZGADO 24 ADMINISTRATIVO ORAL DE LA SECCION SEGUNDA DE BOGOTA"/>
    <s v="11001333502420150055100"/>
    <s v="80854895 | JHON JAIRO OBANDO RODRIGUEZ"/>
    <s v="26/04/2019 | AL DESPACHO PARA SENTENCIA"/>
  </r>
  <r>
    <n v="965019"/>
    <x v="0"/>
    <x v="2"/>
    <x v="9"/>
    <n v="15000000"/>
    <s v="CAUCA-POPAYAN"/>
    <s v="JUZGADO 05 ADMINISTRATIVO ORAL DE POPAYAN"/>
    <s v="19001333300520160015500"/>
    <s v="1112464828 | MARIO YAMITH RUIZ SANDOVAL"/>
    <s v="13/01/2022 | AUTO QUE RESUELVE LA CONCESION DE RECURSO ORDINARIO"/>
  </r>
  <r>
    <n v="987055"/>
    <x v="0"/>
    <x v="0"/>
    <x v="10"/>
    <n v="1848158944"/>
    <s v="VALLE DEL CAUCA-CALI"/>
    <s v="DESPACHO 07 DEL TRIBUNAL ADMINISTRATIVO ORAL DE VALLE"/>
    <s v="76001233300720160082000"/>
    <s v="805017388 | ASOCIACION ANTONIO MACEO Y GRAJALES"/>
    <s v="28/05/2018 | AL DESPACHO"/>
  </r>
  <r>
    <n v="1079611"/>
    <x v="0"/>
    <x v="4"/>
    <x v="11"/>
    <n v="57729978"/>
    <s v="BOGOTA-BOGOTA, D.C."/>
    <s v="JUZGADO 59 ADMINISTRATIVO DE LA SECCION TERCERA DE BOGOTA"/>
    <s v="11001334305920170013400"/>
    <s v="85468430 | DONALDO JOSE LACERA DIAZ"/>
    <s v="23/07/2021 | PRESENTACION DE MEMORIAL"/>
  </r>
  <r>
    <n v="1079911"/>
    <x v="0"/>
    <x v="4"/>
    <x v="12"/>
    <n v="48919270"/>
    <s v="BOGOTA-BOGOTA, D.C."/>
    <s v="JUZGADO 35 ADMINISTRATIVO ORAL DE LA SECCION TERCERA DE BOGOTA"/>
    <s v="11001333603520170003800"/>
    <s v="52829591 | YINED MAGNOLIA COY CONTRERAS"/>
    <s v="6/07/2021 | PRESENTACION DE MEMORIAL"/>
  </r>
  <r>
    <n v="1162758"/>
    <x v="0"/>
    <x v="2"/>
    <x v="13"/>
    <n v="317640000"/>
    <s v="TOLIMA-VENADILLO"/>
    <s v="JUZGADO 03 ADMINISTRATIVO ORAL DE IBAGUE"/>
    <s v="73001333300320170033900"/>
    <s v="6024512 | ALVARO SUAREZ MURILLO"/>
    <s v="13/05/2021 | AUDIENCIA INICIAL "/>
  </r>
  <r>
    <n v="1288212"/>
    <x v="0"/>
    <x v="2"/>
    <x v="9"/>
    <n v="234372600"/>
    <s v="NORTE DE SANTANDER-OCAÑA"/>
    <s v="JUZGADO 08 ADMINISTRATIVO MIXTO DE CUCUTA"/>
    <s v="54001334000820170040700"/>
    <s v="1091681979 | NATALIA CASTILLA QUINTERO"/>
    <s v="30/07/2020 | AUTO QUE RESUELVE EXCEPCIONES PREVIAS"/>
  </r>
  <r>
    <n v="1317779"/>
    <x v="0"/>
    <x v="4"/>
    <x v="11"/>
    <n v="43051012"/>
    <s v="BOGOTA-BOGOTA, D.C."/>
    <s v="JUZGADO 35 ADMINISTRATIVO ORAL DE LA SECCION TERCERA DE BOGOTA"/>
    <s v="11001333603520180015700"/>
    <s v="80771638 | WILLY DAVID CALDERON CAMARGO"/>
    <s v="26/07/2021 | PRESENTACION DE MEMORIAL"/>
  </r>
  <r>
    <n v="1319499"/>
    <x v="0"/>
    <x v="4"/>
    <x v="14"/>
    <n v="100000000"/>
    <s v="BOGOTA-BOGOTA, D.C."/>
    <s v="JUZGADO 36 ADMINISTRATIVO ORAL DE LA SECCION TERCERA DE BOGOTA"/>
    <s v="11001333603620180002700"/>
    <s v="9999999263870 | PUBBLICA SAS"/>
    <s v="2/09/2021 | PRESENTACION DE ALEGATOS DE CONCLUSION"/>
  </r>
  <r>
    <n v="1344987"/>
    <x v="0"/>
    <x v="0"/>
    <x v="15"/>
    <n v="28649573"/>
    <s v="BOGOTA-BOGOTA, D.C."/>
    <s v="JUZGADO 28 ADMINISTRATIVO ORAL DE LA SECCION SEGUNDA DE BOGOTA"/>
    <s v="11001333502820180032600"/>
    <s v="6428464 | RODOLFO NELSON FERNANDEZ AGUDELO"/>
    <s v="18/06/2021 | AUTO QUE RESUELVE LA ADMISION DE RECURSO ORDINARIO"/>
  </r>
  <r>
    <n v="1348023"/>
    <x v="0"/>
    <x v="4"/>
    <x v="11"/>
    <n v="52665888"/>
    <s v="BOGOTA-BOGOTA, D.C."/>
    <s v="JUZGADO 58 ADMINISTRATIVO DE LA SECCION TERCERA DE BOGOTA"/>
    <s v="11001334305820180009300"/>
    <s v="1032408035 | HICSA LORENA RIOS MARTA"/>
    <s v="18/08/2020 | AUDIENCIA INICIAL "/>
  </r>
  <r>
    <n v="1392674"/>
    <x v="0"/>
    <x v="0"/>
    <x v="16"/>
    <n v="117186300"/>
    <s v="BOGOTA-BOGOTA, D.C."/>
    <s v="JUZGADO 04 ADMINISTRATIVO ORAL DE LA SECCION PRIMERA DE BOGOTA"/>
    <s v="11001333400420180030600"/>
    <s v="1098743038 | NICOLAS GOMEZ OSPINA"/>
    <s v="24/11/2021 | PRESENTACION DE MEMORIAL"/>
  </r>
  <r>
    <n v="1392677"/>
    <x v="0"/>
    <x v="0"/>
    <x v="9"/>
    <m/>
    <s v="BOGOTA-BOGOTA, D.C."/>
    <s v="JUZGADO 48 ADMINISTRATIVO DE LA SECCION SEGUNDA DE BOGOTA"/>
    <s v="11001334204820180019000"/>
    <s v="60370314 | ADRIANA DEL PILAR SANCHEZ CARBALLO"/>
    <s v="19/08/2020 | PRESENTACION DE MEMORIAL"/>
  </r>
  <r>
    <n v="1392912"/>
    <x v="1"/>
    <x v="5"/>
    <x v="17"/>
    <n v="90664884"/>
    <s v="BOGOTA-BOGOTA, D.C."/>
    <s v="JUZGADO 15 LABORAL DEL CIRCUITO DE BOGOTA"/>
    <s v="11001310501520180058800"/>
    <s v="7173446 | OSCAR JAVIER MOLINA SOLER"/>
    <s v="6/12/2021 | AUTO QUE DA TRAMITE"/>
  </r>
  <r>
    <n v="1394742"/>
    <x v="0"/>
    <x v="2"/>
    <x v="5"/>
    <n v="129373920"/>
    <s v="BOGOTA-BOGOTA, D.C."/>
    <s v="JUZGADO 31 ADMINISTRATIVO ORAL DE LA SECCION TERCERA DE BOGOTA"/>
    <s v="11001333603120190003500"/>
    <s v="79215830 | JUAN CARLOS VARON TOMOTÉ"/>
    <s v="5/03/2020 | AUDIENCIA INICIAL "/>
  </r>
  <r>
    <n v="2006953"/>
    <x v="0"/>
    <x v="0"/>
    <x v="15"/>
    <n v="9235345"/>
    <s v="QUINDIO-ARMENIA"/>
    <s v="JUZGADO 03 ADMINISTRATIVO ORAL DE ARMENIA - QUINDIO"/>
    <s v="63001333300320180025300"/>
    <s v="41914997 | SARA PATRICIA SEPULVEDA GIRALDO"/>
    <s v="24/01/2020 | RENUNCIA DE PODER"/>
  </r>
  <r>
    <n v="2007462"/>
    <x v="0"/>
    <x v="0"/>
    <x v="1"/>
    <n v="165622520"/>
    <s v="NARIÑO-PASTO"/>
    <s v="JUZGADO 08 ADMINISTRATIVO ORAL DE PASTO"/>
    <s v="52001333300820190002800"/>
    <s v="1083813884 | LUISA MARIA SOLARTE IMBACHI"/>
    <s v="24/10/2019 | AUTO QUE ORDENA CORRER TRASLADO"/>
  </r>
  <r>
    <n v="2008697"/>
    <x v="0"/>
    <x v="4"/>
    <x v="11"/>
    <n v="10008090"/>
    <s v="BOGOTA-BOGOTA, D.C."/>
    <s v="JUZGADO 36 ADMINISTRATIVO ORAL DE LA SECCION TERCERA DE BOGOTA"/>
    <s v="11001333603620180032800"/>
    <s v="1026565861 | ADRIANA MENDOZA PEDROZA"/>
    <s v="14/08/2020 | PRESENTACION DE MEMORIAL"/>
  </r>
  <r>
    <n v="2018383"/>
    <x v="0"/>
    <x v="4"/>
    <x v="11"/>
    <n v="49745470"/>
    <s v="BOGOTA-BOGOTA, D.C."/>
    <s v="JUZGADO 58 CIVIL MUNICIPAL DE BOGOTA"/>
    <s v="11001334305820170015000"/>
    <s v="80233946 | FABIO ANDRES FORERO DIAZ"/>
    <s v="7/09/2021 | AUTO QUE RESUELVE LA CONCESION DE RECURSO ORDINARIO"/>
  </r>
  <r>
    <n v="2018491"/>
    <x v="0"/>
    <x v="0"/>
    <x v="18"/>
    <n v="43051000"/>
    <s v="BOGOTA-BOGOTA, D.C."/>
    <s v="JUZGADO 34 ADMINISTRATIVO ORAL DE LA SECCION TERCERA DE BOGOTA"/>
    <s v="11001333603420180015600"/>
    <s v="52471170 | BIBIANA NATALIA ANGEL VARGAS"/>
    <s v="11/11/2021 | AUDIENCIA DE PRUEBAS"/>
  </r>
  <r>
    <n v="2021026"/>
    <x v="0"/>
    <x v="0"/>
    <x v="13"/>
    <n v="42399539"/>
    <s v="NARIÑO-PASTO"/>
    <s v="JUZGADO 07 ADMINISTRATIVO ORAL DE PASTO"/>
    <s v="52001333300720190004600"/>
    <s v="1087753376 | JUAN DAVID DIAZ BENAVIDEZ"/>
    <s v="20/09/2021 | SENTENCIA"/>
  </r>
  <r>
    <n v="2032238"/>
    <x v="0"/>
    <x v="0"/>
    <x v="1"/>
    <n v="16562320"/>
    <s v="NARIÑO-PASTO"/>
    <s v="JUZGADO 02 ADMINISTRATIVO ORAL DE PASTO"/>
    <s v="52001333300220190004700"/>
    <s v="1087427061 | JEAN CARLOS NASNER PANTOJA"/>
    <s v="9/09/2019 | CONTESTACION DE LA DEMANDA"/>
  </r>
  <r>
    <n v="2032565"/>
    <x v="0"/>
    <x v="2"/>
    <x v="16"/>
    <n v="78124200"/>
    <s v="BOGOTA-BOGOTA, D.C."/>
    <s v="JUZGADO 01 ADMINISTRATIVO ORAL DE LA SECCION PRIMERA DE BOGOTA"/>
    <s v="11001333400120190009100"/>
    <s v="1094282801 | FABIO ANDRÉS CASIERRA ARIAS"/>
    <s v="29/11/2021 | PRESENTACION DE MEMORIAL"/>
  </r>
  <r>
    <n v="2067680"/>
    <x v="0"/>
    <x v="0"/>
    <x v="19"/>
    <m/>
    <s v="BOGOTA-BOGOTA, D.C."/>
    <s v="JUZGADO 22 ADMINISTRATIVO ORAL DE LA SECCION SEGUNDA DE BOGOTA"/>
    <s v="11001333502220190021900"/>
    <s v="35489589 | ALICIA ROJAS REYES"/>
    <s v="26/10/2021 | AUTO QUE RESUELVE LA CONCESION DE RECURSO ORDINARIO"/>
  </r>
  <r>
    <n v="2070569"/>
    <x v="0"/>
    <x v="2"/>
    <x v="5"/>
    <n v="129373920"/>
    <s v="BOGOTA-BOGOTA, D.C."/>
    <s v="JUZGADO 32 ADMINISTRATIVO ORAL DE LA SECCION TERCERA DE BOGOTA"/>
    <s v="11001333603220190005100"/>
    <s v="79402429 | FERNANDO ARTURO NAVARRETE PATIÑO"/>
    <s v="13/10/2020 | AUDIENCIA INICIAL "/>
  </r>
  <r>
    <n v="2070594"/>
    <x v="0"/>
    <x v="2"/>
    <x v="5"/>
    <n v="129373920"/>
    <s v="BOGOTA-BOGOTA, D.C."/>
    <s v="JUZGADO 31 ADMINISTRATIVO ORAL DE LA SECCION TERCERA DE BOGOTA"/>
    <s v="11001333603120190005800"/>
    <s v="94356593 | LUIS HORACIO LOPEZ CALLE"/>
    <s v="28/10/2021 | PRESENTACION DE ALEGATOS DE CONCLUSION"/>
  </r>
  <r>
    <n v="2121457"/>
    <x v="0"/>
    <x v="0"/>
    <x v="15"/>
    <n v="6358499"/>
    <s v="QUINDIO-ARMENIA"/>
    <s v="JUZGADO 05 ADMINISTRATIVO ORAL DE ARMENIA - QUINDIO"/>
    <s v="63001333300520180024700"/>
    <s v="25021726 | MARTHA LILIANA SOSA MARTINEZ"/>
    <s v="30/11/2021 | PRESENTACION DEL RECURSO ORDINARIO"/>
  </r>
  <r>
    <n v="2127792"/>
    <x v="0"/>
    <x v="0"/>
    <x v="15"/>
    <n v="9855573"/>
    <s v="QUINDIO-ARMENIA"/>
    <s v="JUZGADO 01 ADMINISTRATIVO ORAL DE ARMENIA - QUINDIO"/>
    <s v="63001333300120180024700"/>
    <s v="24606522 | LUZ ADRIANA BERMUDEZ CASTAÑO"/>
    <s v="16/09/2020 | CONTESTACION DE LA DEMANDA"/>
  </r>
  <r>
    <n v="2129870"/>
    <x v="0"/>
    <x v="0"/>
    <x v="1"/>
    <n v="82811600"/>
    <s v="NARIÑO-EL TAMBO"/>
    <s v="JUZGADO 06 ADMINISTRATIVO ORAL DE PASTO"/>
    <s v="52001333300620190021800"/>
    <s v="1086363766 | MARIA CAMILA RUALES ARTEAGA"/>
    <s v="11/08/2021 | PRESENTACION DE MEMORIAL"/>
  </r>
  <r>
    <n v="2130171"/>
    <x v="0"/>
    <x v="6"/>
    <x v="20"/>
    <m/>
    <s v="BOGOTA-BOGOTA, D.C."/>
    <s v="JUZGADO 64 ADMINISTRATIVO DE LA SECCION TERCERA DE BOGOTA"/>
    <s v="11001334306420190021000"/>
    <s v="8001554136 | ACCIÓN SOCIEDAD FIDUCIARIA S.A."/>
    <s v="12/10/2021 | PRESENTACION DE MEMORIAL"/>
  </r>
  <r>
    <n v="2137085"/>
    <x v="0"/>
    <x v="0"/>
    <x v="9"/>
    <m/>
    <s v="BOGOTA-BOGOTA, D.C."/>
    <s v="DESPACHO 00 DE LA SECCION PRIMERA DEL CONSEJO DE ESTADO"/>
    <s v="11001032400020190001700"/>
    <s v="79953252 | JOSE ALEJANDRO DIAZ CASTAÑO"/>
    <s v="12/11/2021 | AUDIENCIA INICIAL "/>
  </r>
  <r>
    <n v="2141385"/>
    <x v="0"/>
    <x v="0"/>
    <x v="21"/>
    <n v="16121491"/>
    <s v="BOGOTA-BOGOTA, D.C."/>
    <s v="JUZGADO 24 ADMINISTRATIVO ORAL DE LA SECCION SEGUNDA DE BOGOTA"/>
    <s v="11001333502420200015400"/>
    <s v="79797290 | ALEJANDRO VERGARA SANCHEZ"/>
    <s v="28/01/2022 | AUTO QUE RESUELVE LA CONCESION DE RECURSO ORDINARIO"/>
  </r>
  <r>
    <n v="2141845"/>
    <x v="0"/>
    <x v="0"/>
    <x v="15"/>
    <n v="10536015"/>
    <s v="BOGOTA-BOGOTA, D.C."/>
    <s v="JUZGADO 23 ADMINISTRATIVO ORAL DE LA SECCION SEGUNDA DE BOGOTA"/>
    <s v="11001333502320200017000"/>
    <s v="53008973 | MAIRA ALEJANDRA ROMERO VACA"/>
    <s v="28/06/2021 | AUTO DE CITACION A TERCEROS"/>
  </r>
  <r>
    <n v="2141958"/>
    <x v="0"/>
    <x v="0"/>
    <x v="15"/>
    <n v="11398406"/>
    <s v="CUNDINAMARCA-BOGOTA, D.C."/>
    <s v="JUZGADO 23 ADMINISTRATIVO ORAL DE LA SECCION SEGUNDA DE BOGOTA"/>
    <s v="11001333502320200018700"/>
    <s v="39709481 | GLADYS STELLA HERNANDEZ RUBIO"/>
    <s v="25/10/2021 | AUTO QUE ORDENA CORRER TRASLADO"/>
  </r>
  <r>
    <n v="2142371"/>
    <x v="0"/>
    <x v="0"/>
    <x v="0"/>
    <n v="17042753"/>
    <s v="BOGOTA-BOGOTA, D.C."/>
    <s v="JUZGADO 24 ADMINISTRATIVO ORAL DE LA SECCION SEGUNDA DE BOGOTA"/>
    <s v="11001333502420200018300"/>
    <s v="51657384 | YOLANDA ESPITIA MELO"/>
    <s v="24/03/2021 | PRESENTACION DE MEMORIAL"/>
  </r>
  <r>
    <n v="2142455"/>
    <x v="0"/>
    <x v="0"/>
    <x v="15"/>
    <n v="16461547"/>
    <s v="CUNDINAMARCA-GIRARDOT"/>
    <s v="JUZGADO 02 ADMINISTRATIVO ORAL DE GIRARDOT"/>
    <s v="25307333300220200010000"/>
    <s v="39573809 | ANDREA ROJAS RAMIREZ"/>
    <s v="15/09/2021 | AUTO QUE RESUELVE LA CONCESION DE RECURSO ORDINARIO"/>
  </r>
  <r>
    <n v="2142476"/>
    <x v="0"/>
    <x v="0"/>
    <x v="0"/>
    <n v="263340900"/>
    <s v="ANTIOQUIA-TURBO"/>
    <s v="JUZGADO 01 ADMINISTRATIVO ORAL DE TURBO"/>
    <s v="05837333300120200007300"/>
    <s v="71191376 | JOSE LUIS BOSSIO VELEZ"/>
    <s v="14/12/2021 | PRESENTACION DE ALEGATOS DE CONCLUSION"/>
  </r>
  <r>
    <n v="2142581"/>
    <x v="0"/>
    <x v="0"/>
    <x v="0"/>
    <n v="263340900"/>
    <s v="ANTIOQUIA-TURBO"/>
    <s v="JUZGADO 01 ADMINISTRATIVO ORAL DE TURBO"/>
    <s v="05837333300120200007000"/>
    <s v="71350437 | JORGE QUINTO MOSQUERA"/>
    <s v="9/07/2021 | AUTO QUE RESUELVE LA ADMISION DE RECURSO ORDINARIO"/>
  </r>
  <r>
    <n v="2142693"/>
    <x v="0"/>
    <x v="0"/>
    <x v="21"/>
    <m/>
    <s v="HUILA-NEIVA"/>
    <s v="JUZGADO 03 ADMINISTRATIVO ORAL DE NEIVA"/>
    <s v="41001333300320200009900"/>
    <s v="1075225490 | LUISA MARIA GONZALEZ ROUILLE"/>
    <s v="1/02/2022 | PRESENTACION DE ALEGATOS DE CONCLUSION"/>
  </r>
  <r>
    <n v="2143071"/>
    <x v="0"/>
    <x v="0"/>
    <x v="0"/>
    <n v="12703849"/>
    <s v="ATLANTICO-BARRANQUILLA"/>
    <s v="JUZGADO 12 ADMINISTRATIVO ORAL DE BARRANQUILLA"/>
    <s v="08001333301220200011000"/>
    <s v="1143120580 | LILIBETH PATRICIA VASQUEZ PACHECO"/>
    <s v="25/10/2021 | AUTO QUE RESUELVE LA CONCESION DE RECURSO ORDINARIO"/>
  </r>
  <r>
    <n v="2143072"/>
    <x v="0"/>
    <x v="0"/>
    <x v="0"/>
    <m/>
    <s v="ANTIOQUIA-APARTADO"/>
    <s v="JUZGADO 01 ADMINISTRATIVO ORAL DE TURBO"/>
    <s v="05837333300120200009100"/>
    <s v="82331419 | LUIS REYES PALACIOS CORDOBA"/>
    <s v="3/12/2021 | AUTO QUE RESUELVE DE FONDO EL RECURSO ORDINARIO"/>
  </r>
  <r>
    <n v="2143112"/>
    <x v="0"/>
    <x v="0"/>
    <x v="0"/>
    <n v="16121491"/>
    <s v="SANTANDER-BUCARAMANGA"/>
    <s v="JUZGADO 04 ADMINISTRATIVO ORAL DE BUCARAMANGA"/>
    <s v="68001333300420200015300"/>
    <s v="37947536 | MERIDA ARDILA CASTILLO"/>
    <s v="15/09/2021 | AUTO QUE APLAZA AUDIENCIA"/>
  </r>
  <r>
    <n v="2143213"/>
    <x v="0"/>
    <x v="0"/>
    <x v="0"/>
    <n v="10369799"/>
    <s v="ANTIOQUIA-TURBO"/>
    <s v="JUZGADO 01 ADMINISTRATIVO ORAL DE TURBO"/>
    <s v="05837333300120200009500"/>
    <s v="26367159 | SHIARA YESENIA ORTIZ IBAGUE"/>
    <s v="24/09/2021 | AUTO QUE RESUELVE DE FONDO EL RECURSO ORDINARIO"/>
  </r>
  <r>
    <n v="2143242"/>
    <x v="0"/>
    <x v="0"/>
    <x v="0"/>
    <m/>
    <s v="ANTIOQUIA-TURBO"/>
    <s v="JUZGADO 01 ADMINISTRATIVO ORAL DE TURBO"/>
    <s v="05837333300120200009300"/>
    <s v="73581119 | DAVID FERNANDO MENDEZ VARGAS"/>
    <s v="24/11/2021 | AUTO QUE RESUELVE LA ADMISION DE RECURSO ORDINARIO"/>
  </r>
  <r>
    <n v="2143681"/>
    <x v="0"/>
    <x v="0"/>
    <x v="15"/>
    <n v="10843937"/>
    <s v="BOGOTA-BOGOTA, D.C."/>
    <s v="JUZGADO 54 ADMINISTRATIVO DE LA SECCION SEGUNDA DE BOGOTA"/>
    <s v="11001334205420200016000"/>
    <s v="52996254 | CLAUDIA PATRICIA CORTES GUERRERO"/>
    <s v="13/10/2021 | PRESENTACION DE ALEGATOS DE CONCLUSION"/>
  </r>
  <r>
    <n v="2143832"/>
    <x v="0"/>
    <x v="0"/>
    <x v="15"/>
    <n v="7542142"/>
    <s v="ANTIOQUIA-MEDELLIN"/>
    <s v="JUZGADO 05 ADMINISTRATIVO ORAL DE MEDELLIN"/>
    <s v="05001333300520200013100"/>
    <s v="8398435 | FABIO DE JESUS ZAPATA TORRES"/>
    <s v="7/10/2020 | CONTESTACION DE LA DEMANDA"/>
  </r>
  <r>
    <n v="2143833"/>
    <x v="0"/>
    <x v="0"/>
    <x v="15"/>
    <n v="23530237"/>
    <s v="HUILA-NEIVA"/>
    <s v="JUZGADO 03 ADMINISTRATIVO ORAL DE NEIVA"/>
    <s v="41001333300320200013600"/>
    <s v="36302754 | ARMERO OSORIO NINI JOHANA"/>
    <s v="10/11/2021 | AUDIENCIA INICIAL "/>
  </r>
  <r>
    <n v="2144391"/>
    <x v="0"/>
    <x v="0"/>
    <x v="0"/>
    <m/>
    <s v="TOLIMA-IBAGUE"/>
    <s v="JUZGADO 05 ADMINISTRATIVO ORAL DE IBAGUE"/>
    <s v="73001333300520200017400"/>
    <s v="19327203 | MIGUEL ERNESTO MORA VILLOTA"/>
    <s v="12/02/2021 | PRESENTACION DE MEMORIAL"/>
  </r>
  <r>
    <n v="2144758"/>
    <x v="0"/>
    <x v="0"/>
    <x v="0"/>
    <n v="23909598"/>
    <s v="VALLE DEL CAUCA-CALI"/>
    <s v="JUZGADO 18 ADMINISTRATIVO ORAL DE CALI"/>
    <s v="76001333301820200009000"/>
    <s v="38886974 | MARIBEL FANDIÑO ARTUNDUAGA"/>
    <s v="14/10/2020 | CONTESTACION DE LA DEMANDA"/>
  </r>
  <r>
    <n v="2144777"/>
    <x v="0"/>
    <x v="0"/>
    <x v="0"/>
    <n v="16461547"/>
    <s v="CUNDINAMARCA-ZIPAQUIRA"/>
    <s v="JUZGADO 02 ADMINISTRATIVO ORAL DE ZIPAQUIRA"/>
    <s v="25899333300220200010500"/>
    <s v="35506238 | BETULIA AVENDAÑO VALBUENA"/>
    <s v="20/01/2022 | AUTO QUE DA TRAMITE"/>
  </r>
  <r>
    <n v="2145060"/>
    <x v="0"/>
    <x v="0"/>
    <x v="0"/>
    <n v="14464216"/>
    <s v="BOYACA-DUITAMA"/>
    <s v="JUZGADO 01 ADMINISTRATIVO ORAL DE DUITAMA"/>
    <s v="15238333300120200005200"/>
    <s v="46666087 | SONIA RAQUEL TAMAYO JIMENEZ"/>
    <s v="15/12/2021 | AUTO QUE RESUELVE LA ADMISION DE RECURSO ORDINARIO"/>
  </r>
  <r>
    <n v="2145562"/>
    <x v="0"/>
    <x v="0"/>
    <x v="15"/>
    <n v="17994002"/>
    <s v="CUNDINAMARCA-ZIPAQUIRA"/>
    <s v="JUZGADO 02 ADMINISTRATIVO ORAL DE ZIPAQUIRA"/>
    <s v="25899333300220200010600"/>
    <s v="1074416457 | YEISON ALFONSO MENDEZ AGUILERA"/>
    <s v="1/10/2021 | AUTO QUE RESUELVE ACLARACION, CORRECCION O ADICION DE AUTO"/>
  </r>
  <r>
    <n v="2145567"/>
    <x v="0"/>
    <x v="0"/>
    <x v="15"/>
    <n v="10583316"/>
    <s v="ANTIOQUIA-MEDELLIN"/>
    <s v="JUZGADO 11 ADMINISTRATIVO ORAL DE MEDELLIN"/>
    <s v="05001333301120200013100"/>
    <s v="43875920 | ANGELA MARIA BOTERO ESCOBAR"/>
    <s v="16/09/2021 | AUTO QUE RESUELVE DE FONDO EL RECURSO ORDINARIO"/>
  </r>
  <r>
    <n v="2145577"/>
    <x v="0"/>
    <x v="0"/>
    <x v="15"/>
    <n v="10583986"/>
    <s v="HUILA-NEIVA"/>
    <s v="JUZGADO 05 ADMINISTRATIVO ORAL DE NEIVA"/>
    <s v="41001333300520200011500"/>
    <s v="83093302 | FABIO NELSON PUENTES CELIS"/>
    <s v="27/01/2022 | PRESENTACION DE MEMORIAL"/>
  </r>
  <r>
    <n v="2145585"/>
    <x v="0"/>
    <x v="0"/>
    <x v="15"/>
    <n v="16461547"/>
    <s v="CUNDINAMARCA-BOGOTA, D.C."/>
    <s v="JUZGADO 25 ADMINISTRATIVO ORAL DE LA SECCION SEGUNDA DE BOGOTA"/>
    <s v="11001333502520200021000"/>
    <s v="80489737 | JUAN CARLOS RAMIREZ SILVA"/>
    <s v="31/05/2021 | AUTO DE CITACION A TERCEROS"/>
  </r>
  <r>
    <n v="2145803"/>
    <x v="0"/>
    <x v="0"/>
    <x v="15"/>
    <n v="10225669"/>
    <s v="BOGOTA-BOGOTA, D.C."/>
    <s v="JUZGADO 54 ADMINISTRATIVO DE LA SECCION SEGUNDA DE BOGOTA"/>
    <s v="11001334205420200019900"/>
    <s v="51650569 | MARTHA CECILIA BEJARANO LEYVA"/>
    <s v="26/11/2021 | SENTENCIA"/>
  </r>
  <r>
    <n v="2145853"/>
    <x v="0"/>
    <x v="0"/>
    <x v="15"/>
    <n v="13365184"/>
    <s v="BOGOTA-BOGOTA, D.C."/>
    <s v="JUZGADO 46 ADMINISTRATIVO DE LA SECCION SEGUNDA DE BOGOTA"/>
    <s v="11001334204620200013700"/>
    <s v="52849135 | JOVANA MARGARETH MORENO GARCIA"/>
    <s v="28/01/2022 | PRESENTACION DE MEMORIAL"/>
  </r>
  <r>
    <n v="2146081"/>
    <x v="0"/>
    <x v="0"/>
    <x v="15"/>
    <n v="11398406"/>
    <s v="BOGOTA-BOGOTA, D.C."/>
    <s v="JUZGADO 22 ADMINISTRATIVO ORAL DE LA SECCION SEGUNDA DE BOGOTA"/>
    <s v="11001333502220200015600"/>
    <s v="63281335 | ANA DILIA RANGEL HERNANDEZ"/>
    <s v="9/12/2021 | PRESENTACION DE MEMORIAL"/>
  </r>
  <r>
    <n v="2146193"/>
    <x v="0"/>
    <x v="0"/>
    <x v="15"/>
    <n v="8632279"/>
    <s v="ANTIOQUIA-MEDELLIN"/>
    <s v="JUZGADO 30 ADMINISTRATIVO ORAL DE MEDELLIN"/>
    <s v="05001333303020200012500"/>
    <s v="43913047 | PAOLA ANDREA CARTAGENA YARCE"/>
    <s v="19/08/2021 | PRESENTACION DE ALEGATOS DE CONCLUSION"/>
  </r>
  <r>
    <n v="2146221"/>
    <x v="0"/>
    <x v="0"/>
    <x v="15"/>
    <n v="10583986"/>
    <s v="BOGOTA-BOGOTA, D.C."/>
    <s v="JUZGADO 46 ADMINISTRATIVO DE LA SECCION SEGUNDA DE BOGOTA"/>
    <s v="11001334204620200014100"/>
    <s v="52157548 | ZULMA YASMIL NOVOA RUBIANO"/>
    <s v="9/10/2020 | CONTESTACION DE LA DEMANDA"/>
  </r>
  <r>
    <n v="2146272"/>
    <x v="0"/>
    <x v="0"/>
    <x v="21"/>
    <n v="17994002"/>
    <s v="BOGOTA-BOGOTA, D.C."/>
    <s v="JUZGADO 25 ADMINISTRATIVO ORAL DE LA SECCION SEGUNDA DE BOGOTA"/>
    <s v="11001333502520200019200"/>
    <s v="52349502 | ANDREA ZULIMA RODRIGUEZ PARDO"/>
    <s v="31/01/2022 | AUTO QUE RESUELVE LA CONCESION DE RECURSO ORDINARIO"/>
  </r>
  <r>
    <n v="2146487"/>
    <x v="0"/>
    <x v="0"/>
    <x v="0"/>
    <n v="16461547"/>
    <s v="BOYACA-TUNJA"/>
    <s v="JUZGADO 13 ADMINISTRATIVO ORAL DE TUNJA"/>
    <s v="15001333301320200009700"/>
    <s v="23333148 | ROCIO MORALES CABEZAS"/>
    <s v="17/01/2022 | AUTO QUE RESUELVE DE FONDO EL RECURSO ORDINARIO"/>
  </r>
  <r>
    <n v="2146678"/>
    <x v="0"/>
    <x v="0"/>
    <x v="0"/>
    <n v="10060397"/>
    <s v="ANTIOQUIA-TURBO"/>
    <s v="JUZGADO 01 ADMINISTRATIVO ORAL DE TURBO"/>
    <s v="05837333300120200017800"/>
    <s v="32287711 | NESLY DIAZ"/>
    <s v="9/12/2021 | AUTO QUE DA TRAMITE"/>
  </r>
  <r>
    <n v="2147168"/>
    <x v="0"/>
    <x v="0"/>
    <x v="15"/>
    <n v="11398406"/>
    <s v="CUNDINAMARCA-ZIPAQUIRA"/>
    <s v="JUZGADO 02 ADMINISTRATIVO ORAL DE ZIPAQUIRA"/>
    <s v="25899333300220200012000"/>
    <s v="4227781 | OSCAR ALFREDO CHIQUILLO PINEDA"/>
    <s v="9/12/2021 | SUSPENSION DE AUDIENCIA"/>
  </r>
  <r>
    <n v="2147811"/>
    <x v="0"/>
    <x v="0"/>
    <x v="15"/>
    <n v="13365184"/>
    <s v="BOYACA-TUNJA"/>
    <s v="JUZGADO 04 ADMINISTRATIVO ORAL DE TUNJA"/>
    <s v="15001333300420200006400"/>
    <s v="7171161 | VICTOR MORA VARGAS"/>
    <s v="1/09/2021 | PRESENTACION DEL RECURSO ORDINARIO"/>
  </r>
  <r>
    <n v="2148155"/>
    <x v="0"/>
    <x v="0"/>
    <x v="0"/>
    <n v="10225669"/>
    <s v="ANTIOQUIA-MEDELLIN"/>
    <s v="JUZGADO 36 ADMINISTRATIVO ORAL DE MEDELLIN"/>
    <s v="05001333303620200013000"/>
    <s v="71261246 | IVÁN DARÍO RAMÍREZ OSPINA"/>
    <s v="13/01/2022 | AUTO QUE DESIGNA PERITO"/>
  </r>
  <r>
    <n v="2148285"/>
    <x v="0"/>
    <x v="0"/>
    <x v="0"/>
    <n v="10583986"/>
    <s v="BOGOTA-BOGOTA, D.C."/>
    <s v="JUZGADO 21 ADMINISTRATIVO ORAL DE LA SECCION SEGUNDA DE BOGOTA"/>
    <s v="11001333502120200019600"/>
    <s v="80003047 | MAURICIO ROA"/>
    <s v="6/12/2021 | AUTO QUE FIJA FECHA PARA DILIGENCIA Y/O AUDIENCIA"/>
  </r>
  <r>
    <n v="2148852"/>
    <x v="0"/>
    <x v="0"/>
    <x v="0"/>
    <n v="16121491"/>
    <s v="BOGOTA-BOGOTA, D.C."/>
    <s v="JUZGADO 02 ADMINISTRATIVO ORAL DE ZIPAQUIRA"/>
    <s v="25899333300220200011900"/>
    <s v="1072420566 | LILIANA CATHERINE CONTRERAS GARZON"/>
    <s v="4/11/2021 | AUDIENCIA INICIAL "/>
  </r>
  <r>
    <n v="2149405"/>
    <x v="0"/>
    <x v="0"/>
    <x v="0"/>
    <n v="9780870"/>
    <s v="ATLANTICO-BARRANQUILLA"/>
    <s v="JUZGADO 04 ADMINISTRATIVO ORAL DE BARRANQUILLA"/>
    <s v="08001333300420200016000"/>
    <s v="22644737 | ELMYS MARIA PACHECO RODRIGUEZ"/>
    <s v="30/08/2021 | AUTO QUE REITERA PRUEBAS"/>
  </r>
  <r>
    <n v="2149584"/>
    <x v="0"/>
    <x v="0"/>
    <x v="0"/>
    <n v="16461547"/>
    <s v="CUNDINAMARCA-FACATATIVA"/>
    <s v="JUZGADO 03 ADMINISTRATIVO ORAL DE FACATATIVA"/>
    <s v="25269333300320200006300"/>
    <s v="39545989 | LUZ AMPARO CONTRERAS YOPASA"/>
    <s v="28/01/2021 | AUTO QUE RESUELVE LA ADMISION DE RECURSO ORDINARIO"/>
  </r>
  <r>
    <n v="2150629"/>
    <x v="0"/>
    <x v="0"/>
    <x v="15"/>
    <n v="8802783"/>
    <s v="ANTIOQUIA-MEDELLIN"/>
    <s v="JUZGADO 17 ADMINISTRATIVO ORAL DE MEDELLIN"/>
    <s v="05001333301720200013800"/>
    <s v="1020432480 | VERONICA RAMIREZ POSADA"/>
    <s v="23/10/2021 | AUTO QUE RESUELVE LA CONCESION DE RECURSO ORDINARIO"/>
  </r>
  <r>
    <n v="2150751"/>
    <x v="0"/>
    <x v="0"/>
    <x v="15"/>
    <n v="7542142"/>
    <s v="BOGOTA-BOGOTA, D.C."/>
    <s v="JUZGADO 52 ADMINISTRATIVO DE LA SECCION SEGUNDA DE BOGOTA"/>
    <s v="11001334205220200019700"/>
    <s v="79365908 | BERNARDO RODRIGUEZ RODRIGUEZ"/>
    <s v="30/11/2021 | SENTENCIA"/>
  </r>
  <r>
    <n v="2152243"/>
    <x v="0"/>
    <x v="0"/>
    <x v="22"/>
    <n v="10471657"/>
    <s v="VALLE DEL CAUCA-CALI"/>
    <s v="JUZGADO 21 ADMINISTRATIVO ORAL DE CALI"/>
    <s v="76001333302120200007100"/>
    <s v="67038055 | KATHALINA IBARGUEN RIVAS"/>
    <s v="13/10/2020 | CONTESTACION DE LA DEMANDA"/>
  </r>
  <r>
    <n v="2152249"/>
    <x v="0"/>
    <x v="0"/>
    <x v="22"/>
    <n v="16121491"/>
    <s v="BOYACA-TUNJA"/>
    <s v="JUZGADO 05 ADMINISTRATIVO ORAL DE TUNJA"/>
    <s v="15001333300520200009400"/>
    <s v="7172636 | JOSE ALEBERTO ZAMBRANO CASTAÑEDA"/>
    <s v="29/10/2021 | PRESENTACION DE MEMORIAL"/>
  </r>
  <r>
    <n v="2152957"/>
    <x v="0"/>
    <x v="0"/>
    <x v="0"/>
    <n v="16104286"/>
    <s v="BOYACA-MONIQUIRA"/>
    <s v="JUZGADO 52 ADMINISTRATIVO DE LA SECCION SEGUNDA DE BOGOTA"/>
    <s v="11001334205220200020200"/>
    <s v="20932301 | CLAUDIA ISIDORA RODRIGUEZ RODRIGUEZ"/>
    <s v="31/01/2022 | AUTO QUE RESUELVE DE FONDO EL RECURSO ORDINARIO"/>
  </r>
  <r>
    <n v="2152990"/>
    <x v="0"/>
    <x v="0"/>
    <x v="0"/>
    <m/>
    <s v="CUNDINAMARCA-FACATATIVA/CUNDINAMARCA-MOSQUERA"/>
    <s v="JUZGADO 03 ADMINISTRATIVO ORAL DE FACATATIVA"/>
    <s v="25269333300320210007700"/>
    <s v="20369026 | NUBIA ANDREA BENAVIDES GARZON"/>
    <s v="29/11/2021 | CONTESTACION DE LA DEMANDA"/>
  </r>
  <r>
    <n v="2153413"/>
    <x v="0"/>
    <x v="0"/>
    <x v="0"/>
    <n v="16121491"/>
    <s v="VALLE DEL CAUCA-CALI"/>
    <s v="JUZGADO 08 ADMINISTRATIVO ORAL DE CALI"/>
    <s v="76001333300820200012900"/>
    <s v="12917767 | HUGO IVAN MARQUINEZ GRUEZO"/>
    <s v="23/11/2020 | CONTESTACION DE LA DEMANDA"/>
  </r>
  <r>
    <n v="2153502"/>
    <x v="0"/>
    <x v="0"/>
    <x v="15"/>
    <n v="7897111"/>
    <s v="ANTIOQUIA-MEDELLIN"/>
    <s v="JUZGADO 18 ADMINISTRATIVO ORAL DE MEDELLIN"/>
    <s v="05001333301820200011500"/>
    <s v="43663767 | 1.2._x0009_NORALBA VELLANIRA ZAPATA AGUDELO"/>
    <s v="24/11/2020 | CONTESTACION DE LA DEMANDA"/>
  </r>
  <r>
    <n v="2153718"/>
    <x v="0"/>
    <x v="0"/>
    <x v="0"/>
    <n v="10681964"/>
    <s v="VALLE DEL CAUCA-CALI"/>
    <s v="JUZGADO 01 ADMINISTRATIVO ORAL DE CALI"/>
    <s v="76001333300120200005800"/>
    <s v="63289497 | NIDIA ESTHER JAIMES PORRAS"/>
    <s v="28/09/2021 | AUTO QUE RESUELVE LA CONCESION DE RECURSO ORDINARIO"/>
  </r>
  <r>
    <n v="2153723"/>
    <x v="0"/>
    <x v="0"/>
    <x v="0"/>
    <n v="10583986"/>
    <s v="BOGOTA-BOGOTA, D.C."/>
    <s v="JUZGADO 51 ADMINISTRATIVO DE LA SECCION SEGUNDA DE BOGOTA"/>
    <s v="11001334205120200018000"/>
    <s v="79575559 | MAURICIO ALBERTO OVALLE ROBERTO"/>
    <s v="25/11/2021 | PRESENTACION DE MEMORIAL"/>
  </r>
  <r>
    <n v="2153733"/>
    <x v="0"/>
    <x v="0"/>
    <x v="0"/>
    <n v="4483550"/>
    <s v="ATLANTICO-BARRANQUILLA"/>
    <s v="JUZGADO 10 ADMINISTRATIVO ORAL DE BARRANQUILLA"/>
    <s v="08001333301020200016900"/>
    <s v="1048207750 | TATIANA DEL CARMEN OVIEDO CANTILLO"/>
    <s v="18/01/2022 | AUTO QUE REITERA PRUEBAS"/>
  </r>
  <r>
    <n v="2154122"/>
    <x v="0"/>
    <x v="0"/>
    <x v="23"/>
    <n v="17461547"/>
    <s v="BOGOTA-BOGOTA, D.C."/>
    <s v="JUZGADO 25 ADMINISTRATIVO ORAL DE LA SECCION SEGUNDA DE BOGOTA"/>
    <s v="11001333502520200022100"/>
    <s v="40020166 | MARTHA LUCIA MURILLO LAMMOGLIA"/>
    <s v="25/05/2021 | AUTO DE CITACION A TERCEROS"/>
  </r>
  <r>
    <n v="2155103"/>
    <x v="0"/>
    <x v="0"/>
    <x v="0"/>
    <n v="8673440"/>
    <s v="SANTANDER-SAN GIL"/>
    <s v="JUZGADO 02 ADMINISTRATIVO ORAL DE SAN GIL"/>
    <s v="68679333300220200013300"/>
    <s v="60253144 | MARTHA RODRIGUEZ PINZON"/>
    <s v="13/11/2020 | CONTESTACION DE LA DEMANDA"/>
  </r>
  <r>
    <n v="2155116"/>
    <x v="0"/>
    <x v="0"/>
    <x v="0"/>
    <n v="7938000"/>
    <s v="ATLANTICO-BARRANQUILLA"/>
    <s v="JUZGADO 08 ADMINISTRATIVO ORAL DE BARRANQUILLA"/>
    <s v="08001333300820200015800"/>
    <s v="32692541 | ROSA AURA GOMEZ ESCORCIA"/>
    <s v="30/08/2021 | PRESENTACION DE MEMORIAL"/>
  </r>
  <r>
    <n v="2155177"/>
    <x v="0"/>
    <x v="0"/>
    <x v="0"/>
    <n v="23909598"/>
    <s v="CUNDINAMARCA-GIRARDOT"/>
    <s v="JUZGADO 03 ADMINISTRATIVO ORAL DE GIRARDOT"/>
    <s v="25307333300320200007600"/>
    <s v="20390528 | Martha Albenis Godoy Orjuela"/>
    <s v="7/09/2021 | AUTO QUE RESUELVE LA ADMISION DE RECURSO ORDINARIO"/>
  </r>
  <r>
    <n v="2155344"/>
    <x v="0"/>
    <x v="0"/>
    <x v="23"/>
    <n v="10369799"/>
    <s v="BOGOTA-BOGOTA, D.C."/>
    <s v="JUZGADO 02 ADMINISTRATIVO ORAL DE QUIBDO"/>
    <s v="27001333300220200014500"/>
    <s v="35820775 | LONIA YOCONDA AVELLANEDA MURILLO"/>
    <s v="7/07/2021 | AUTO QUE FIJA FECHA PARA DILIGENCIA Y/O AUDIENCIA"/>
  </r>
  <r>
    <n v="2155601"/>
    <x v="0"/>
    <x v="0"/>
    <x v="15"/>
    <n v="11398406"/>
    <s v="BOGOTA-BOGOTA, D.C."/>
    <s v="JUZGADO 32 ADMINISTRATIVO ORAL DE MEDELLIN"/>
    <s v="05001333303220200015600"/>
    <s v="70879340 | EDUARDO PANESSO ALVAREZ"/>
    <s v="15/12/2021 | PRESENTACION DEL RECURSO ORDINARIO"/>
  </r>
  <r>
    <n v="2155628"/>
    <x v="0"/>
    <x v="0"/>
    <x v="0"/>
    <n v="36710307"/>
    <s v="CUNDINAMARCA-FACATATIVA"/>
    <s v="JUZGADO 02 ADMINISTRATIVO ORAL DE FACATATIVA"/>
    <s v="25269333300220200009400"/>
    <s v="11255755 | WILMAN YESID SILVA GORDO"/>
    <s v="4/12/2020 | CONTESTACION DE LA DEMANDA"/>
  </r>
  <r>
    <n v="2155647"/>
    <x v="0"/>
    <x v="0"/>
    <x v="0"/>
    <n v="16461547"/>
    <s v="CUNDINAMARCA-GIRARDOT"/>
    <s v="JUZGADO 01 ADMINISTRATIVO ORAL DE GIRARDOT"/>
    <s v="25307333300120200008000"/>
    <s v="1110491361 | DUVAN AUGUSTO QUIROGA BELTRAN"/>
    <s v="28/10/2021 | AUTO QUE ORDENA CORRER TRASLADO"/>
  </r>
  <r>
    <n v="2155854"/>
    <x v="0"/>
    <x v="0"/>
    <x v="0"/>
    <n v="14464216"/>
    <s v="ANTIOQUIA-SABANETA"/>
    <s v="JUZGADO 11 ADMINISTRATIVO ORAL DE MEDELLIN"/>
    <s v="05001333301120200013500"/>
    <s v="39169903 | MARTA ELENA MORALES GRANADA"/>
    <s v="16/09/2021 | AUTO QUE RESUELVE DE FONDO EL RECURSO ORDINARIO"/>
  </r>
  <r>
    <n v="2155928"/>
    <x v="0"/>
    <x v="0"/>
    <x v="0"/>
    <n v="16733051"/>
    <s v="TOLIMA-IBAGUE"/>
    <s v="JUZGADO 08 ADMINISTRATIVO ORAL DE IBAGUE"/>
    <s v="73001333300820200013700"/>
    <s v="93392304 | VALDERRAMA ALVIS LENIN"/>
    <s v="2/11/2021 | AUTO QUE RESUELVE LA CONCESION DE RECURSO ORDINARIO"/>
  </r>
  <r>
    <n v="2156009"/>
    <x v="0"/>
    <x v="0"/>
    <x v="15"/>
    <n v="17994002"/>
    <s v="TOLIMA-IBAGUE"/>
    <s v="JUZGADO 05 ADMINISTRATIVO ORAL DE IBAGUE"/>
    <s v="73001333300520200016300"/>
    <s v="1085277924 | CHRISTIAN DAVID CERON IBARRA"/>
    <s v="3/03/2021 | CONTESTACION DE LA DEMANDA"/>
  </r>
  <r>
    <n v="2157933"/>
    <x v="0"/>
    <x v="0"/>
    <x v="0"/>
    <m/>
    <s v="TOLIMA-IBAGUE"/>
    <s v="JUZGADO 04 ADMINISTRATIVO ORAL DE IBAGUE"/>
    <s v="73001333300420200010100"/>
    <s v="65744865 | NANCY LILIANA RAMIREZ POSADA"/>
    <s v="25/01/2022 | AUDIENCIA DE PRUEBAS"/>
  </r>
  <r>
    <n v="2158848"/>
    <x v="0"/>
    <x v="0"/>
    <x v="21"/>
    <n v="10583986"/>
    <s v="VALLE DEL CAUCA-CALI"/>
    <s v="JUZGADO 07 ADMINISTRATIVO ORAL DE CALI"/>
    <s v="76001333300720200010700"/>
    <s v="31914793 | LUZ AMERICA LOAIZA MEZA"/>
    <s v="5/02/2021 | CONTESTACION DE LA DEMANDA"/>
  </r>
  <r>
    <n v="2159189"/>
    <x v="0"/>
    <x v="0"/>
    <x v="0"/>
    <n v="10583986"/>
    <s v="BOGOTA-BOGOTA, D.C."/>
    <s v="JUZGADO 25 ADMINISTRATIVO ORAL DE LA SECCION SEGUNDA DE BOGOTA"/>
    <s v="11001333502520200017300"/>
    <s v="53048185 | MARTHA LILIANA MADRIGAL COGOLLO"/>
    <s v="6/12/2021 | AUTO QUE FIJA FECHA PARA DILIGENCIA Y/O AUDIENCIA"/>
  </r>
  <r>
    <n v="2159196"/>
    <x v="0"/>
    <x v="0"/>
    <x v="24"/>
    <n v="16104286"/>
    <s v="CUNDINAMARCA-FOSCA"/>
    <s v="JUZGADO 51 ADMINISTRATIVO DE LA SECCION SEGUNDA DE BOGOTA"/>
    <s v="11001334205120200021100"/>
    <s v="1071302963 | YENY LISETH PARRADO VELASQUEZ"/>
    <s v="1/10/2021 | AUTO QUE RESUELVE LA CONCESION DE RECURSO ORDINARIO"/>
  </r>
  <r>
    <n v="2159200"/>
    <x v="0"/>
    <x v="0"/>
    <x v="0"/>
    <n v="17994002"/>
    <s v="BOGOTA-BOGOTA, D.C."/>
    <s v="JUZGADO 15 ADMINISTRATIVO ORAL DE LA SECCION SEGUNDA DE BOGOTA"/>
    <s v="11001333501520200018900"/>
    <s v="51997594 | CLAUDIA MIREYA ARISMENDY CASTIBLANCO"/>
    <s v="22/07/2021 | AUTO QUE RESUELVE LA ADMISION DE RECURSO ORDINARIO"/>
  </r>
  <r>
    <n v="2160463"/>
    <x v="0"/>
    <x v="0"/>
    <x v="0"/>
    <n v="23148177"/>
    <s v="TOLIMA-IBAGUE"/>
    <s v="JUZGADO 04 ADMINISTRATIVO ORAL DE VALLEDUPAR"/>
    <s v="20001333300420200008000"/>
    <s v="77102249 | ROBERT ORTIZ CASTILLEJO"/>
    <s v="13/11/2020 | CONTESTACION DE LA DEMANDA"/>
  </r>
  <r>
    <n v="2161422"/>
    <x v="0"/>
    <x v="0"/>
    <x v="8"/>
    <n v="40000000"/>
    <s v="BOGOTA-BOGOTA, D.C."/>
    <s v="JUZGADO 21 ADMINISTRATIVO ORAL DE LA SECCION SEGUNDA DE BOGOTA"/>
    <s v="11001333502120200002300"/>
    <s v="52749210 | BIBIANA EMILCE PERTA RAMOS"/>
    <s v="11/11/2021 | AUDIENCIA DE PRUEBAS"/>
  </r>
  <r>
    <n v="2162158"/>
    <x v="0"/>
    <x v="0"/>
    <x v="15"/>
    <n v="11398406"/>
    <s v="HUILA-NEIVA"/>
    <s v="JUZGADO 04 ADMINISTRATIVO ORAL DE NEIVA"/>
    <s v="41001333300420200010400"/>
    <s v="7704676 | FAUSTO VICENTE CABRERA MOSQUERA"/>
    <s v="14/01/2022 | AUTO QUE RESUELVE LA ADMISION DE RECURSO ORDINARIO"/>
  </r>
  <r>
    <n v="2162174"/>
    <x v="0"/>
    <x v="0"/>
    <x v="15"/>
    <n v="20375281"/>
    <s v="BOYACA-DUITAMA"/>
    <s v="JUZGADO 03 ADMINISTRATIVO ORAL DE DUITAMA"/>
    <s v="15238333300320200003600"/>
    <s v="40042517 | CONSUELO JIMENEZ PATIÑO"/>
    <s v="12/08/2021 | AUTO QUE RESUELVE DE FONDO EL RECURSO ORDINARIO"/>
  </r>
  <r>
    <n v="2162527"/>
    <x v="0"/>
    <x v="0"/>
    <x v="15"/>
    <n v="17994002"/>
    <s v="BOYACA-TUNJA"/>
    <s v="JUZGADO 09 ADMINISTRATIVO ORAL DE TUNJA"/>
    <s v="15001333300920200006800"/>
    <s v="33376506 | DIANA MARCELA ESPINOSA LOPEZ"/>
    <s v="25/01/2022 | AUTO QUE REMITE PROCESO A OTRO DESPACHO"/>
  </r>
  <r>
    <n v="2162682"/>
    <x v="0"/>
    <x v="0"/>
    <x v="0"/>
    <n v="23909598"/>
    <s v="CUNDINAMARCA-GIRARDOT"/>
    <s v="JUZGADO 02 ADMINISTRATIVO ORAL DE GIRARDOT"/>
    <s v="25307333300220200012000"/>
    <s v="1070597669 | ADRIANA PAOLA DEVIA MAYORGA"/>
    <s v="13/12/2021 | AUDIENCIA INICIAL "/>
  </r>
  <r>
    <n v="2164357"/>
    <x v="0"/>
    <x v="0"/>
    <x v="15"/>
    <m/>
    <s v="ANTIOQUIA-MEDELLIN"/>
    <s v="JUZGADO 12 ADMINISTRATIVO ORAL DE MEDELLIN"/>
    <s v="05001333301220200021800"/>
    <s v="7166142 | LUIS FRANCISCO OCHO HUERTAS"/>
    <s v="13/08/2021 | AUTO QUE RESUELVE LA CONCESION DE RECURSO ORDINARIO"/>
  </r>
  <r>
    <n v="2164382"/>
    <x v="0"/>
    <x v="0"/>
    <x v="15"/>
    <n v="10583986"/>
    <s v="ANTIOQUIA-MEDELLIN"/>
    <s v="JUZGADO 01 ADMINISTRATIVO ORAL DE TURBO"/>
    <s v="05837333300120200026000"/>
    <s v="35898662 | YANIRA MORENO LONDOÑO"/>
    <s v="28/06/2021 | AUTO QUE REMITE PROCESO A OTRO DESPACHO"/>
  </r>
  <r>
    <n v="2164569"/>
    <x v="0"/>
    <x v="0"/>
    <x v="23"/>
    <n v="5249248"/>
    <s v="BOGOTA-BOGOTA, D.C."/>
    <s v="JUZGADO 05 ADMINISTRATIVO ORAL DE MEDELLIN"/>
    <s v="05001333300520200014100"/>
    <s v="98661760 | JAIME ANTONIO MUÑOZ SANCHEZ"/>
    <s v="12/05/2021 | PRESENTACION DE MEMORIAL"/>
  </r>
  <r>
    <n v="2164580"/>
    <x v="0"/>
    <x v="0"/>
    <x v="23"/>
    <n v="13365184"/>
    <s v="BOGOTA-BOGOTA, D.C."/>
    <s v="JUZGADO 08 ADMINISTRATIVO ORAL DE CALI"/>
    <s v="76001333300820200010200"/>
    <s v="31947933 | MARTHA CECILIA VICTORIA GARCIA"/>
    <s v="23/06/2021 | CONTESTACION DE LA DEMANDA"/>
  </r>
  <r>
    <n v="2165653"/>
    <x v="0"/>
    <x v="0"/>
    <x v="15"/>
    <n v="9301250"/>
    <s v="ATLANTICO-BARRANQUILLA"/>
    <s v="JUZGADO 05 ADMINISTRATIVO ORAL DE BARRANQUILLA"/>
    <s v="08001333300520200016500"/>
    <s v="8498057 | FEDERICO CESAR RAMIREZ CHARRIS"/>
    <s v="12/05/2021 | CONTESTACION DE LA REFORMA DE LA DEMANDA"/>
  </r>
  <r>
    <n v="2165777"/>
    <x v="0"/>
    <x v="0"/>
    <x v="0"/>
    <n v="8799327"/>
    <s v="HUILA-NEIVA"/>
    <s v="JUZGADO 07 ADMINISTRATIVO ORAL DE NEIVA"/>
    <s v="41001333300720200016000"/>
    <s v="55153289 | FRANCIA EDITH LEIVA BASTIDAS"/>
    <s v="20/10/2021 | AUDIENCIA INICIAL "/>
  </r>
  <r>
    <n v="2166061"/>
    <x v="0"/>
    <x v="0"/>
    <x v="0"/>
    <n v="7824696"/>
    <s v="CUNDINAMARCA-FUSAGASUGA"/>
    <s v="JUZGADO 01 ADMINISTRATIVO ORAL DE GIRARDOT"/>
    <s v="25307333300120200007700"/>
    <s v="82390436 | JAVIER BUITRAGO DOMINGUEZ"/>
    <s v="29/10/2021 | AUTO DE CITACION A TERCEROS"/>
  </r>
  <r>
    <n v="2166107"/>
    <x v="0"/>
    <x v="0"/>
    <x v="0"/>
    <n v="10369799"/>
    <s v="CUNDINAMARCA-FACATATIVA"/>
    <s v="JUZGADO 03 ADMINISTRATIVO ORAL DE FACATATIVA"/>
    <s v="25269333300320200007200"/>
    <s v="19321349 | CARLOS HERNAN GARNICA GERMAN"/>
    <s v="15/09/2021 | PRESENTACION DE MEMORIAL"/>
  </r>
  <r>
    <n v="2166117"/>
    <x v="0"/>
    <x v="0"/>
    <x v="15"/>
    <n v="13365184"/>
    <s v="BOGOTA-BOGOTA, D.C."/>
    <s v="JUZGADO 05 ADMINISTRATIVO ORAL DE VILLAVICENCIO"/>
    <s v="50001333300520200011900"/>
    <s v="17355780 | DAIRO ARDILA MENDEZ"/>
    <s v="5/02/2021 | CONTESTACION DE LA DEMANDA"/>
  </r>
  <r>
    <n v="2166127"/>
    <x v="0"/>
    <x v="0"/>
    <x v="15"/>
    <n v="7542142"/>
    <s v="CUNDINAMARCA-GIRARDOT"/>
    <s v="JUZGADO 02 ADMINISTRATIVO ORAL DE GIRARDOT"/>
    <s v="25307333300220200014800"/>
    <s v="3155176 | FABIO ORLANDO GUTIERREZ CESPEDES"/>
    <s v="16/11/2021 | AUTO QUE FIJA FECHA PARA DILIGENCIA Y/O AUDIENCIA"/>
  </r>
  <r>
    <n v="2166873"/>
    <x v="0"/>
    <x v="0"/>
    <x v="23"/>
    <n v="68688280"/>
    <s v="BOGOTA-BOGOTA, D.C."/>
    <s v="JUZGADO 02 ADMINISTRATIVO ORAL DE ARMENIA - QUINDIO"/>
    <s v="63001333300220200008400"/>
    <s v="41950589 | MAYRA ALEJANDRA LOPEZ OSORIO"/>
    <s v="16/09/2021 | AUTO QUE FIJA FECHA PARA DILIGENCIA Y/O AUDIENCIA"/>
  </r>
  <r>
    <n v="2166884"/>
    <x v="0"/>
    <x v="0"/>
    <x v="23"/>
    <n v="9575060"/>
    <s v="BOGOTA-BOGOTA, D.C."/>
    <s v="JUZGADO 09 ADMINISTRATIVO ORAL DE MEDELLIN"/>
    <s v="05001333300920200022000"/>
    <s v="1020432480 | VERONICA RAMIREZ POSADA"/>
    <s v="11/08/2021 | PRESENTACION DE ALEGATOS DE CONCLUSION"/>
  </r>
  <r>
    <n v="2166885"/>
    <x v="0"/>
    <x v="0"/>
    <x v="23"/>
    <n v="11398406"/>
    <s v="BOGOTA-BOGOTA, D.C."/>
    <s v="JUZGADO 01 ADMINISTRATIVO ORAL DE SINCELEJO"/>
    <s v="70001333300120200007900"/>
    <s v="64891993 | INGRI PATRICIA PALECIA GONZALEZ"/>
    <s v="14/04/2021 | PRESENTACION DE MEMORIAL"/>
  </r>
  <r>
    <n v="2166888"/>
    <x v="0"/>
    <x v="0"/>
    <x v="23"/>
    <n v="28577979"/>
    <s v="BOGOTA-BOGOTA, D.C."/>
    <s v="JUZGADO 16 ADMINISTRATIVO ORAL DE LA SECCION SEGUNDA DE BOGOTA"/>
    <s v="11001333501620200020100"/>
    <s v="46368105 | PILAR MADERO MOGOLLON"/>
    <s v="15/06/2021 | PRESENTACION DE MEMORIAL"/>
  </r>
  <r>
    <n v="2166889"/>
    <x v="0"/>
    <x v="0"/>
    <x v="23"/>
    <n v="16121491"/>
    <s v="BOGOTA-BOGOTA, D.C."/>
    <s v="JUZGADO 54 ADMINISTRATIVO DE LA SECCION SEGUNDA DE BOGOTA"/>
    <s v="11001334205420200022300"/>
    <s v="37926027 | EMILSE MONCADA RODRIGUEZ"/>
    <s v="17/08/2021 | AUTO DE CITACION A TERCEROS"/>
  </r>
  <r>
    <n v="2167123"/>
    <x v="0"/>
    <x v="0"/>
    <x v="0"/>
    <n v="11398406"/>
    <s v="BOGOTA-BOGOTA, D.C."/>
    <s v="JUZGADO 03 ADMINISTRATIVO ORAL DE FACATATIVA"/>
    <s v="25269333300320200016900"/>
    <s v="74301683 | WILLAN VARGAS CELY"/>
    <s v="28/09/2021 | PRESENTACION DE MEMORIAL"/>
  </r>
  <r>
    <n v="2167154"/>
    <x v="0"/>
    <x v="0"/>
    <x v="0"/>
    <n v="4276716"/>
    <s v="BOYACA-TUNJA"/>
    <s v="JUZGADO 01 ADMINISTRATIVO ORAL DE TUNJA"/>
    <s v="15001333300120200010700"/>
    <s v="46661081 | ROSA ALBINA PUENTES RODRIGUEZ"/>
    <s v="10/02/2021 | CONTESTACION DE LA DEMANDA"/>
  </r>
  <r>
    <n v="2167560"/>
    <x v="0"/>
    <x v="0"/>
    <x v="0"/>
    <n v="16121491"/>
    <s v="BOLIVAR-CARTAGENA"/>
    <s v="JUZGADO 11 ADMINISTRATIVO ORAL DE CARTAGENA"/>
    <s v="13001333301120200015100"/>
    <s v="30853857 | ESTILISTA ESTHER LOPEZ MARTELO"/>
    <s v="30/11/2021 | AUTO QUE RESUELVE DE FONDO EL RECURSO ORDINARIO"/>
  </r>
  <r>
    <n v="2168066"/>
    <x v="0"/>
    <x v="0"/>
    <x v="15"/>
    <n v="31189387"/>
    <s v="BOGOTA-BOGOTA, D.C."/>
    <s v="JUZGADO 03 ADMINISTRATIVO ORAL DE SINCELEJO"/>
    <s v="70001333300320200014500"/>
    <s v="92029272 | LEONARDO ENRIQUE MESA ACOSTA"/>
    <s v="20/10/2021 | AUTO QUE DA TRAMITE"/>
  </r>
  <r>
    <n v="2168097"/>
    <x v="0"/>
    <x v="0"/>
    <x v="21"/>
    <n v="10583986"/>
    <s v="BOYACA-TUNJA"/>
    <s v="JUZGADO 01 ADMINISTRATIVO ORAL DE TUNJA"/>
    <s v="15001333300120200006700"/>
    <s v="7161064 | JOSE MILTON REYES QUINTERO"/>
    <s v="2/12/2021 | AUTO QUE DA TRAMITE"/>
  </r>
  <r>
    <n v="2168111"/>
    <x v="0"/>
    <x v="0"/>
    <x v="21"/>
    <n v="16121491"/>
    <s v="BOYACA-TUNJA"/>
    <s v="JUZGADO 10 ADMINISTRATIVO ORAL DE TUNJA"/>
    <s v="15001333301020200007500"/>
    <s v="166016 | EDWIN SIERRA UMAÑA"/>
    <s v="19/11/2021 | AUTO QUE ORDENA CORRER TRASLADO"/>
  </r>
  <r>
    <n v="2170594"/>
    <x v="0"/>
    <x v="0"/>
    <x v="15"/>
    <n v="23909598"/>
    <s v="ANTIOQUIA-MEDELLIN"/>
    <s v="JUZGADO 15 ADMINISTRATIVO ORAL DE MEDELLIN"/>
    <s v="05001333301520200027000"/>
    <s v="32243296 | LINA MARCELA GARCIA RAMIREZ"/>
    <s v="8/04/2021 | CONTESTACION DE LA DEMANDA"/>
  </r>
  <r>
    <n v="2171210"/>
    <x v="0"/>
    <x v="0"/>
    <x v="0"/>
    <n v="9575060"/>
    <s v="ANTIOQUIA-MEDELLIN"/>
    <s v="JUZGADO 11 ADMINISTRATIVO ORAL DE MEDELLIN"/>
    <s v="05001333301120200021800"/>
    <s v="98632955 | WILLIAM ENRQUE MERCADO BORJA"/>
    <s v="7/09/2021 | AUTO QUE RESUELVE LA ADMISION DE RECURSO ORDINARIO"/>
  </r>
  <r>
    <n v="2171577"/>
    <x v="0"/>
    <x v="0"/>
    <x v="15"/>
    <n v="23892512"/>
    <s v="VALLE DEL CAUCA-CALI"/>
    <s v="JUZGADO 03 ADMINISTRATIVO ORAL DE CALI"/>
    <s v="76001333300320200009900"/>
    <s v="16709190 | CARLOS ALBERTO PEREA MONDRAGÓN."/>
    <s v="9/06/2021 | CONTESTACION DE LA REFORMA DE LA DEMANDA"/>
  </r>
  <r>
    <n v="2171611"/>
    <x v="0"/>
    <x v="0"/>
    <x v="0"/>
    <n v="7824696"/>
    <s v="VALLE DEL CAUCA-CALI"/>
    <s v="JUZGADO 03 ADMINISTRATIVO ORAL DE CALI"/>
    <s v="76001333300320200011200"/>
    <s v="31174158 | RUTH OSPINA MARTINEZ"/>
    <s v="18/05/2021 | CONTESTACION DE LA REFORMA DE LA DEMANDA"/>
  </r>
  <r>
    <n v="2172578"/>
    <x v="0"/>
    <x v="0"/>
    <x v="21"/>
    <m/>
    <s v="ANTIOQUIA-MEDELLIN"/>
    <s v="JUZGADO 11 ADMINISTRATIVO ORAL DE MEDELLIN"/>
    <s v="05001333301120200021000"/>
    <s v="71366978 | EFRAIN ALBERTO BUSTAMANTE RAMIREZ"/>
    <s v="23/06/2021 | PRESENTACION DE ALEGATOS DE CONCLUSION"/>
  </r>
  <r>
    <n v="2173542"/>
    <x v="0"/>
    <x v="0"/>
    <x v="0"/>
    <n v="4188376"/>
    <s v="BOYACA-TUNJA"/>
    <s v="JUZGADO 04 ADMINISTRATIVO ORAL DE TUNJA"/>
    <s v="15001333300420200010500"/>
    <s v="65823638 | MONICA JOHANA MENDIVELSO ARAQUE"/>
    <s v="1/10/2021 | PRESENTACION DE ALEGATOS DE CONCLUSION"/>
  </r>
  <r>
    <n v="2174558"/>
    <x v="0"/>
    <x v="0"/>
    <x v="15"/>
    <n v="10583986"/>
    <s v="BOGOTA-BOGOTA, D.C."/>
    <s v="JUZGADO 14 ADMINISTRATIVO ORAL DE LA SECCION SEGUNDA DE BOGOTA"/>
    <s v="11001333501420200023500"/>
    <s v="19383831 | JORGE ENRIQUE BAUTISTA LOPEZ"/>
    <s v="14/12/2021 | AUDIENCIA DE PRUEBAS"/>
  </r>
  <r>
    <n v="2175654"/>
    <x v="0"/>
    <x v="0"/>
    <x v="15"/>
    <n v="5657544"/>
    <s v="ANTIOQUIA-MEDELLIN"/>
    <s v="JUZGADO 02 ADMINISTRATIVO ORAL DE MEDELLIN"/>
    <s v="05001333300220200033300"/>
    <s v="98661685 | CAMILO ERNESTO FERNANDEZ ZAPATA"/>
    <s v="27/10/2021 | AUTO QUE RESUELVE EXCEPCIONES PREVIAS"/>
  </r>
  <r>
    <n v="2176078"/>
    <x v="0"/>
    <x v="0"/>
    <x v="0"/>
    <n v="9575060"/>
    <s v="ANTIOQUIA-MEDELLIN"/>
    <s v="JUZGADO 35 ADMINISTRATIVO ORAL DE MEDELLIN"/>
    <s v="05001333303520200022900"/>
    <s v="91223617 | URIEL EDUARDO MOLANO FORERO"/>
    <s v="21/10/2021 | AUTO QUE RESUELVE LA ADMISION DE RECURSO ORDINARIO"/>
  </r>
  <r>
    <n v="2177245"/>
    <x v="0"/>
    <x v="0"/>
    <x v="15"/>
    <n v="10583986"/>
    <s v="META-VILLAVICENCIO"/>
    <s v="JUZGADO 04 ADMINISTRATIVO ORAL DE VILLAVICENCIO"/>
    <s v="50001333300420200011600"/>
    <s v="40394529 | MARTHA NELLY VILLAGRAN REY"/>
    <s v="11/10/2021 | AUTO QUE DA TRAMITE"/>
  </r>
  <r>
    <n v="2177280"/>
    <x v="0"/>
    <x v="0"/>
    <x v="0"/>
    <n v="10583986"/>
    <s v="CESAR-VALLEDUPAR"/>
    <s v="JUZGADO 04 ADMINISTRATIVO ORAL DE VALLEDUPAR"/>
    <s v="20001333300420200008200"/>
    <s v="77169523 | FRANKIS DE JESUS VANEGAS ROMERO"/>
    <s v="12/02/2021 | CONTESTACION DE LA DEMANDA"/>
  </r>
  <r>
    <n v="2177860"/>
    <x v="0"/>
    <x v="0"/>
    <x v="15"/>
    <n v="5362867"/>
    <s v="CAUCA-POPAYAN"/>
    <s v="JUZGADO 07 ADMINISTRATIVO ORAL DE POPAYAN"/>
    <s v="19001333300720200009900"/>
    <s v="34321867 | ERIKA MERCEDES FERNANDEZ VIVAS"/>
    <s v="5/04/2021 | CONTESTACION DE LA DEMANDA"/>
  </r>
  <r>
    <n v="2178609"/>
    <x v="0"/>
    <x v="0"/>
    <x v="0"/>
    <n v="23909598"/>
    <s v="CUNDINAMARCA-BOGOTA, D.C."/>
    <s v="JUZGADO 19 ADMINISTRATIVO ORAL DE LA SECCION SEGUNDA DE BOGOTA"/>
    <s v="11001333501920200015200"/>
    <s v="51590083 | NANCY TORRES BELLO"/>
    <s v="23/03/2021 | CONTESTACION DE LA DEMANDA"/>
  </r>
  <r>
    <n v="2178856"/>
    <x v="0"/>
    <x v="0"/>
    <x v="15"/>
    <n v="7897111"/>
    <s v="ANTIOQUIA-MEDELLIN"/>
    <s v="JUZGADO 24 ADMINISTRATIVO ORAL DE MEDELLIN"/>
    <s v="05001333302420200011500"/>
    <s v="43595496 | DIANA PÁTRICIA FRANCO MONTOYA"/>
    <s v="23/03/2021 | CONTESTACION DE LA DEMANDA"/>
  </r>
  <r>
    <n v="2179127"/>
    <x v="0"/>
    <x v="0"/>
    <x v="0"/>
    <n v="25098366"/>
    <s v="HUILA-NEIVA"/>
    <s v="JUZGADO 02 ADMINISTRATIVO ORAL DE NEIVA"/>
    <s v="41001333300220200011000"/>
    <s v="26431679 | INGRID LORENA MONTERO MONCADA"/>
    <s v="9/12/2021 | PRESENTACION DE ALEGATOS DE CONCLUSION"/>
  </r>
  <r>
    <n v="2179338"/>
    <x v="0"/>
    <x v="0"/>
    <x v="0"/>
    <n v="7897111"/>
    <s v="ANTIOQUIA-MEDELLIN"/>
    <s v="JUZGADO 15 ADMINISTRATIVO ORAL DE MEDELLIN"/>
    <s v="05001333301520200011300"/>
    <s v="43154069 | LINA MARCELA OSORIO VELEZ"/>
    <s v="21/10/2021 | AUDIENCIA INICIAL "/>
  </r>
  <r>
    <n v="2179363"/>
    <x v="0"/>
    <x v="0"/>
    <x v="15"/>
    <n v="10583986"/>
    <s v="BOGOTA-BOGOTA, D.C."/>
    <s v="JUZGADO 19 ADMINISTRATIVO ORAL DE LA SECCION SEGUNDA DE BOGOTA"/>
    <s v="11001333501920200019000"/>
    <s v="20546417 | MARTHA ZORAIDA MORALES PARDO"/>
    <s v="12/04/2021 | CONTESTACION DE LA DEMANDA"/>
  </r>
  <r>
    <n v="2179937"/>
    <x v="0"/>
    <x v="0"/>
    <x v="21"/>
    <n v="16121491"/>
    <s v="BOGOTA-BOGOTA, D.C."/>
    <s v="JUZGADO 23 ADMINISTRATIVO ORAL DE LA SECCION SEGUNDA DE BOGOTA"/>
    <s v="11001333502320200019700"/>
    <s v="80383413 | Jorge Enrique Flores Santacruz"/>
    <s v="19/01/2022 | PRESENTACION DE ALEGATOS DE CONCLUSION"/>
  </r>
  <r>
    <n v="2180294"/>
    <x v="0"/>
    <x v="0"/>
    <x v="0"/>
    <n v="16121491"/>
    <s v="BOYACA-TUNJA"/>
    <s v="JUZGADO 07 ADMINISTRATIVO ORAL DE TUNJA"/>
    <s v="15001333300720200008400"/>
    <s v="40023388 | MARGARITA JANNETTE ALVARADO CARO"/>
    <s v="17/09/2021 | AUTO QUE DA TRAMITE"/>
  </r>
  <r>
    <n v="2180712"/>
    <x v="0"/>
    <x v="0"/>
    <x v="15"/>
    <n v="16121491"/>
    <s v="BOGOTA-BOGOTA, D.C."/>
    <s v="JUZGADO 49 ADMINISTRATIVO DE LA SECCION SEGUNDA DE BOGOTA"/>
    <s v="11001334204920200015600"/>
    <s v="28253767 | ROSALBA ALFONSO SIERRA"/>
    <s v="5/04/2021 | CONTESTACION DE LA DEMANDA"/>
  </r>
  <r>
    <n v="2180717"/>
    <x v="0"/>
    <x v="0"/>
    <x v="15"/>
    <n v="12116440"/>
    <s v="ANTIOQUIA-TURBO"/>
    <s v="JUZGADO 01 ADMINISTRATIVO ORAL DE TURBO"/>
    <s v="05837333300120210003100"/>
    <s v="43141727 | DIANA PATRICIA MOSQUERA"/>
    <s v="24/04/2021 | CONTESTACION DE LA DEMANDA"/>
  </r>
  <r>
    <n v="2181406"/>
    <x v="0"/>
    <x v="0"/>
    <x v="0"/>
    <n v="25098366"/>
    <s v="CUNDINAMARCA-ZIPAQUIRA"/>
    <s v="JUZGADO 03 ADMINISTRATIVO ORAL DE ZIPAQUIRA"/>
    <s v="25899333300320200011100"/>
    <s v="1053605708 | SAIRA YANOHA DIAZ PEDRAZA"/>
    <s v="3/12/2021 | AUTO QUE RESUELVE EXCEPCIONES PREVIAS"/>
  </r>
  <r>
    <n v="2181726"/>
    <x v="0"/>
    <x v="0"/>
    <x v="0"/>
    <n v="16121491"/>
    <s v="BOGOTA-BOGOTA, D.C."/>
    <s v="JUZGADO 28 ADMINISTRATIVO ORAL DE LA SECCION SEGUNDA DE BOGOTA"/>
    <s v="11001333502820200017800"/>
    <s v="79606811 | CIRO ERNESTO MONTOYA PEDRAZA"/>
    <s v="8/04/2021 | CONTESTACION DE LA DEMANDA"/>
  </r>
  <r>
    <n v="2183306"/>
    <x v="0"/>
    <x v="0"/>
    <x v="0"/>
    <n v="31189387"/>
    <s v="CESAR-VALLEDUPAR"/>
    <s v="JUZGADO 08 ADMINISTRATIVO ORAL DE VALLEDUPAR"/>
    <s v="20001333300820200012100"/>
    <s v="77103534 | YANEIRO MANCILLA VELANDIA"/>
    <s v="1/02/2022 | PRESENTACION DE MEMORIAL"/>
  </r>
  <r>
    <n v="2184167"/>
    <x v="0"/>
    <x v="0"/>
    <x v="0"/>
    <n v="3175200"/>
    <s v="ANTIOQUIA-MEDELLIN"/>
    <s v="JUZGADO 01 ADMINISTRATIVO ORAL DE MEDELLIN"/>
    <s v="05001333300120200015100"/>
    <s v="71681396 | RIGOBERTO MONSALVE MUÑOZ"/>
    <s v="22/11/2021 | PRESENTACION DE ALEGATOS DE CONCLUSION"/>
  </r>
  <r>
    <n v="2184677"/>
    <x v="0"/>
    <x v="0"/>
    <x v="15"/>
    <n v="9777030"/>
    <s v="BOLIVAR-CARTAGENA"/>
    <s v="JUZGADO 11 ADMINISTRATIVO ORAL DE CARTAGENA"/>
    <s v="13001333301120200016500"/>
    <s v="8526067 | JESUS ALBERTO TORREALBA CASTRO"/>
    <s v="18/08/2021 | AUTO DE CITACION A TERCEROS"/>
  </r>
  <r>
    <n v="2185295"/>
    <x v="0"/>
    <x v="0"/>
    <x v="0"/>
    <n v="10583986"/>
    <s v="SANTANDER-SAN GIL"/>
    <s v="JUZGADO 01 ADMINISTRATIVO ORAL DE SAN GIL"/>
    <s v="68679333300120200012600"/>
    <s v="91267104 | EDWIN AYALA MOGOLLON"/>
    <s v="29/04/2021 | CONTESTACION DE LA DEMANDA"/>
  </r>
  <r>
    <n v="2185335"/>
    <x v="0"/>
    <x v="0"/>
    <x v="15"/>
    <n v="9780870"/>
    <s v="ANTIOQUIA-MEDELLIN"/>
    <s v="JUZGADO 11 ADMINISTRATIVO ORAL DE MEDELLIN"/>
    <s v="05001333301120200032600"/>
    <s v="21491897 | DULEYMA ASTRID ESCOBAR OSPINA"/>
    <s v="24/01/2022 | PRESENTACION DE ALEGATOS DE CONCLUSION"/>
  </r>
  <r>
    <n v="2185356"/>
    <x v="0"/>
    <x v="0"/>
    <x v="0"/>
    <n v="13365184"/>
    <s v="NORTE DE SANTANDER-CUCUTA"/>
    <s v="JUZGADO 07 ADMINISTRATIVO ORAL DE CUCUTA"/>
    <s v="54001333300720200015900"/>
    <s v="60333569 | MARIA EUGENIA CARRILLO SUAREZ"/>
    <s v="26/04/2021 | CONTESTACION DE LA DEMANDA"/>
  </r>
  <r>
    <n v="2187464"/>
    <x v="0"/>
    <x v="0"/>
    <x v="15"/>
    <n v="10583986"/>
    <s v="BOYACA-TUNJA"/>
    <s v="JUZGADO 07 ADMINISTRATIVO ORAL DE TUNJA"/>
    <s v="15001333300720200009300"/>
    <s v="46677686 | SANDRA PATRICIA RODRIGUEZ PERALTA"/>
    <s v="22/10/2021 | AUTO QUE DA TRAMITE"/>
  </r>
  <r>
    <n v="2188211"/>
    <x v="0"/>
    <x v="0"/>
    <x v="0"/>
    <n v="16121491"/>
    <s v="TOLIMA-IBAGUE"/>
    <s v="JUZGADO 09 ADMINISTRATIVO ORAL DE IBAGUE"/>
    <s v="73001333300920200019300"/>
    <s v="4328353 | YESID ALYIBE PINEDA MUÑOZ"/>
    <s v="16/12/2021 | AUTO QUE RESUELVE LA INTERVENCION DE TERCEROS"/>
  </r>
  <r>
    <n v="2189378"/>
    <x v="0"/>
    <x v="0"/>
    <x v="15"/>
    <n v="6073340"/>
    <s v="ANTIOQUIA-MEDELLIN"/>
    <s v="JUZGADO 27 ADMINISTRATIVO ORAL DE MEDELLIN"/>
    <s v="05001333302720200033900"/>
    <s v="42792173 | DIANA ALEJANDRA GIRALDO DUQUE"/>
    <s v="30/08/2021 | CONTESTACION DE LA REFORMA DE LA DEMANDA"/>
  </r>
  <r>
    <n v="2189387"/>
    <x v="0"/>
    <x v="0"/>
    <x v="15"/>
    <n v="9777030"/>
    <s v="ANTIOQUIA-MEDELLIN"/>
    <s v="JUZGADO 07 ADMINISTRATIVO ORAL DE MEDELLIN"/>
    <s v="05001333300720200021900"/>
    <s v="70977536 | EDGAR MARTIN OSORIO SEPULVEDA"/>
    <s v="3/11/2021 | PRESENTACION DE ALEGATOS DE CONCLUSION"/>
  </r>
  <r>
    <n v="2189458"/>
    <x v="0"/>
    <x v="0"/>
    <x v="15"/>
    <n v="4483550"/>
    <s v="ATLANTICO-SOLEDAD"/>
    <s v="JUZGADO 05 ADMINISTRATIVO ORAL DE BARRANQUILLA"/>
    <s v="08001333300520200016300"/>
    <s v="32646286 | ROSA MARIA FONTALVO GOMEZ"/>
    <s v="11/05/2021 | CONTESTACION DE LA DEMANDA"/>
  </r>
  <r>
    <n v="2189521"/>
    <x v="0"/>
    <x v="0"/>
    <x v="15"/>
    <n v="11519217"/>
    <s v="ATLANTICO-SOLEDAD"/>
    <s v="JUZGADO 05 ADMINISTRATIVO ORAL DE BARRANQUILLA"/>
    <s v="08001333300520200014100"/>
    <s v="32747571 | YAMILE DEL SOCORRO DEDE MENDOZA"/>
    <s v="19/05/2021 | CONTESTACION DE LA DEMANDA"/>
  </r>
  <r>
    <n v="2189923"/>
    <x v="0"/>
    <x v="0"/>
    <x v="15"/>
    <n v="16461547"/>
    <s v="NORTE DE SANTANDER-PAMPLONA"/>
    <s v="JUZGADO 01 ADMINISTRATIVO ORAL DE PAMPLONA"/>
    <s v="54518333300120200008600"/>
    <s v="88306429 | SALOMON QUINTERO VELANDIA"/>
    <s v="14/05/2021 | CONTESTACION DE LA DEMANDA"/>
  </r>
  <r>
    <n v="2190031"/>
    <x v="0"/>
    <x v="0"/>
    <x v="6"/>
    <n v="44042850"/>
    <s v="ATLANTICO-BARRANQUILLA"/>
    <s v="JUZGADO 06 ADMINISTRATIVO ORAL DE BARRANQUILLA"/>
    <s v="08001333300620200014000"/>
    <s v="32833305 | ANGELICA SANTIAGO HERNANDEZ"/>
    <s v="18/12/2020 | AUTO QUE ADMITE DEMANDA"/>
  </r>
  <r>
    <n v="2190596"/>
    <x v="0"/>
    <x v="0"/>
    <x v="0"/>
    <n v="3910812"/>
    <s v="ANTIOQUIA-MEDELLIN"/>
    <s v="JUZGADO 09 ADMINISTRATIVO ORAL DE MEDELLIN"/>
    <s v="05001333300920200016400"/>
    <s v="11707275 | BANIOR URRUTIA MENA"/>
    <s v="24/01/2022 | AUTO QUE FIJA FECHA PARA DILIGENCIA Y/O AUDIENCIA"/>
  </r>
  <r>
    <n v="2191589"/>
    <x v="0"/>
    <x v="0"/>
    <x v="0"/>
    <n v="11398406"/>
    <s v="SANTANDER-BUCARAMANGA"/>
    <s v="JUZGADO 08 ADMINISTRATIVO ORAL DE BUCARAMANGA"/>
    <s v="68001333300820200015100"/>
    <s v="63323207 | ESNEDA NIEVES LAIDEO CRIADO"/>
    <s v="26/05/2021 | CONTESTACION DE LA DEMANDA"/>
  </r>
  <r>
    <n v="2191642"/>
    <x v="0"/>
    <x v="0"/>
    <x v="15"/>
    <n v="13365184"/>
    <s v="CUNDINAMARCA-ZIPAQUIRA"/>
    <s v="JUZGADO 03 ADMINISTRATIVO ORAL DE ZIPAQUIRA"/>
    <s v="25899333300320200011200"/>
    <s v="79798737 | JAIME DAVID VASQUEZ CHINOME"/>
    <s v="6/12/2021 | AUTO QUE FIJA FECHA PARA DILIGENCIA Y/O AUDIENCIA"/>
  </r>
  <r>
    <n v="2192525"/>
    <x v="0"/>
    <x v="0"/>
    <x v="0"/>
    <n v="12116440"/>
    <s v="MAGDALENA-SANTA MARTA"/>
    <s v="JUZGADO 04 ADMINISTRATIVO ORAL DE SANTA MARTA"/>
    <s v="47001333300420200011300"/>
    <s v="57426413 | LOURDES BEATRIZ VIANA QUINTERO"/>
    <s v="7/12/2021 | PRESENTACION DE MEMORIAL"/>
  </r>
  <r>
    <n v="2192784"/>
    <x v="0"/>
    <x v="0"/>
    <x v="15"/>
    <n v="14464216"/>
    <s v="TOLIMA-IBAGUE"/>
    <s v="JUZGADO 12 ADMINISTRATIVO ORAL DE IBAGUE"/>
    <s v="73001333301220200012900"/>
    <s v="93366242 | AQUILINO AVILA SAAVEDRA"/>
    <s v="28/05/2021 | CONTESTACION DE LA DEMANDA"/>
  </r>
  <r>
    <n v="2193504"/>
    <x v="0"/>
    <x v="0"/>
    <x v="15"/>
    <n v="13365184"/>
    <s v="TOLIMA-IBAGUE"/>
    <s v="JUZGADO 02 ADMINISTRATIVO ORAL DE IBAGUE"/>
    <s v="73001333300220200013500"/>
    <s v="14239246 | HERNAN SIGIFREDO RUBIO VIVAS"/>
    <s v="16/06/2021 | CONTESTACION DE LA DEMANDA"/>
  </r>
  <r>
    <n v="2194571"/>
    <x v="0"/>
    <x v="0"/>
    <x v="23"/>
    <n v="56087432"/>
    <s v="BOGOTA-BOGOTA, D.C."/>
    <s v="JUZGADO 13 ADMINISTRATIVO ORAL DE LA SECCION SEGUNDA DE BOGOTA"/>
    <s v="11001333501320200017600"/>
    <s v="1015410576 | CESAR GEOVANNY SANCHEZ GUERRERO"/>
    <s v="17/11/2021 | AUTO QUE DA TRAMITE"/>
  </r>
  <r>
    <n v="2195801"/>
    <x v="0"/>
    <x v="0"/>
    <x v="15"/>
    <n v="7897111"/>
    <s v="ANTIOQUIA-MEDELLIN"/>
    <s v="JUZGADO 05 ADMINISTRATIVO ORAL DE MEDELLIN"/>
    <s v="05001333300520200012000"/>
    <s v="11802849 | WILLIE AYALA AUDIVERTH"/>
    <s v="20/08/2021 | AUTO QUE ORDENA CORRER TRASLADO"/>
  </r>
  <r>
    <n v="2196400"/>
    <x v="0"/>
    <x v="0"/>
    <x v="21"/>
    <n v="10422032"/>
    <s v="PUTUMAYO-MOCOA"/>
    <s v="JUZGADO 01 ADMINISTRATIVO DE MOCOA"/>
    <s v="86001333100120200009100"/>
    <s v="48632134 | DORA ISABEL PAJA VALENCIA"/>
    <s v="30/06/2021 | AUTO QUE RESUELVE DE FONDO EL RECURSO ORDINARIO"/>
  </r>
  <r>
    <n v="2196884"/>
    <x v="0"/>
    <x v="0"/>
    <x v="23"/>
    <n v="9621000"/>
    <s v="BOGOTA-BOGOTA, D.C."/>
    <s v="JUZGADO 12 ADMINISTRATIVO ORAL DE BUCARAMANGA"/>
    <s v="68001333301220200013900"/>
    <s v="91513096 | MAURICIO MARTINEZ GONZALEZ"/>
    <s v="8/06/2021 | CONTESTACION DE LA DEMANDA"/>
  </r>
  <r>
    <n v="2198124"/>
    <x v="0"/>
    <x v="0"/>
    <x v="15"/>
    <n v="79980855"/>
    <s v="MAGDALENA-SANTA MARTA"/>
    <s v="JUZGADO 04 ADMINISTRATIVO DE CARTAGENA"/>
    <s v="47001333300420200013700"/>
    <s v="39047821 | EUFEMIA CECILIA LANDERO LIZCANO"/>
    <s v="18/05/2021 | CONTESTACION DE LA DEMANDA"/>
  </r>
  <r>
    <n v="2198344"/>
    <x v="0"/>
    <x v="0"/>
    <x v="22"/>
    <n v="10583986"/>
    <s v="CASANARE-YOPAL"/>
    <s v="JUZGADO 01 ADMINISTRATIVO ORAL DE YOPAL"/>
    <s v="85001333300120200009100"/>
    <s v="46669228 | LUCY ESPERANZA TRISTANCHO GUEVARA"/>
    <s v="9/12/2021 | AUTO QUE FIJA FECHA PARA DILIGENCIA Y/O AUDIENCIA"/>
  </r>
  <r>
    <n v="2198814"/>
    <x v="0"/>
    <x v="0"/>
    <x v="0"/>
    <n v="13365184"/>
    <s v="BOGOTA-BOGOTA, D.C."/>
    <s v="JUZGADO 29 ADMINISTRATIVO ORAL DE LA SECCION SEGUNDA DE BOGOTA"/>
    <s v="11001333502920200015600"/>
    <s v="51839534 | MARIA CRISTINA SANDOVAL TORRES"/>
    <s v="20/01/2022 | AUDIENCIA INICIAL "/>
  </r>
  <r>
    <n v="2198827"/>
    <x v="0"/>
    <x v="0"/>
    <x v="21"/>
    <n v="10583986"/>
    <s v="META-VILLAVICENCIO"/>
    <s v="JUZGADO 02 ADMINISTRATIVO ORAL DE VILLAVICENCIO"/>
    <s v="50001333300220200011000"/>
    <s v="24339034 | LUZ ADRIANA SARMIENTO GAVIRIA"/>
    <s v="31/05/2021 | CONTESTACION DE LA DEMANDA"/>
  </r>
  <r>
    <n v="2199766"/>
    <x v="0"/>
    <x v="0"/>
    <x v="0"/>
    <n v="25515302"/>
    <s v="BOGOTA-BOGOTA, D.C."/>
    <s v="JUZGADO 29 ADMINISTRATIVO ORAL DE LA SECCION SEGUNDA DE BOGOTA"/>
    <s v="11001333502920210003500"/>
    <s v="66778356 | LILIANA PATRICIA SANTOS LASPRILLA"/>
    <s v="25/11/2021 | PRESENTACION DE MEMORIAL"/>
  </r>
  <r>
    <n v="2200422"/>
    <x v="0"/>
    <x v="0"/>
    <x v="0"/>
    <n v="16121491"/>
    <s v="CORDOBA-MONTERIA"/>
    <s v="JUZGADO 04 ADMINISTRATIVO ORAL DE MONTERIA"/>
    <s v="23001333300420200020800"/>
    <s v="1100684554 | ZULEIMA MARCELA MANJARRES BELTRAN"/>
    <s v="9/08/2021 | AL DESPACHO"/>
  </r>
  <r>
    <n v="2201762"/>
    <x v="0"/>
    <x v="0"/>
    <x v="0"/>
    <n v="9575060"/>
    <s v="ANTIOQUIA-MEDELLIN"/>
    <s v="JUZGADO 31 ADMINISTRATIVO ORAL DE MEDELLIN"/>
    <s v="05001333303120200032200"/>
    <s v="32255684 | LUISA FERNANDA ARIAS CAÑAS"/>
    <s v="24/05/2021 | AUTO QUE ADMITE DEMANDA"/>
  </r>
  <r>
    <n v="2201912"/>
    <x v="0"/>
    <x v="0"/>
    <x v="0"/>
    <n v="17994002"/>
    <s v="BOGOTA-BOGOTA, D.C."/>
    <s v="JUZGADO 57 ADMINISTRATIVO DE LA SECCION SEGUNDA DE BOGOTA"/>
    <s v="11001334205720200017800"/>
    <s v="80157389 | HECTOR STIVEN ROCHA FORERO"/>
    <s v="25/06/2021 | CONTESTACION DE LA DEMANDA"/>
  </r>
  <r>
    <n v="2202420"/>
    <x v="0"/>
    <x v="0"/>
    <x v="0"/>
    <n v="16546650"/>
    <s v="SANTANDER-SAN GIL"/>
    <s v="JUZGADO 01 ADMINISTRATIVO ORAL DE SAN GIL"/>
    <s v="68679333300120210000900"/>
    <s v="7161105 | ALFONSO MIGUEL DIVANTOQUE PEÑA"/>
    <s v="2/11/2021 | AUTO QUE RESUELVE DE FONDO EL RECURSO ORDINARIO"/>
  </r>
  <r>
    <n v="2202561"/>
    <x v="0"/>
    <x v="0"/>
    <x v="0"/>
    <n v="16461547"/>
    <s v="CASANARE-YOPAL/CASANARE-TAURAMENA"/>
    <s v="JUZGADO 01 ADMINISTRATIVO ORAL DE YOPAL"/>
    <s v="85001333300120200013200"/>
    <s v="60259540 | MARIA JAZMIN ALBA JAIMES"/>
    <s v="6/07/2021 | CONTESTACION DE LA DEMANDA"/>
  </r>
  <r>
    <n v="2207126"/>
    <x v="0"/>
    <x v="0"/>
    <x v="23"/>
    <m/>
    <s v="BOGOTA-BOGOTA, D.C."/>
    <s v="JUZGADO 06 ADMINISTRATIVO ORAL DE PEREIRA"/>
    <s v="66001333300620200015200"/>
    <s v="24372891 | ILDA MARCELA ARROYAVE GRISALES"/>
    <s v="12/07/2021 | CONTESTACION DE LA DEMANDA"/>
  </r>
  <r>
    <n v="2208514"/>
    <x v="0"/>
    <x v="0"/>
    <x v="15"/>
    <n v="10095135"/>
    <s v="ANTIOQUIA-TURBO"/>
    <s v="JUZGADO 02 ADMINISTRATIVO ORAL DE TURBO"/>
    <s v="05837333300220200009300"/>
    <s v="35896238 | MARTHA CECILIA PALACIOS PALACIOS"/>
    <s v="2/12/2021 | AUTO QUE RESUELVE DE FONDO EL RECURSO ORDINARIO"/>
  </r>
  <r>
    <n v="2208625"/>
    <x v="0"/>
    <x v="0"/>
    <x v="15"/>
    <n v="10060397"/>
    <s v="ANTIOQUIA-TURBO"/>
    <s v="JUZGADO 02 ADMINISTRATIVO ORAL DE TURBO"/>
    <s v="05837333300220200009400"/>
    <s v="32286411 | MIRELLY USUGA BOLIVAR"/>
    <s v="2/12/2021 | AUTO QUE RESUELVE DE FONDO EL RECURSO ORDINARIO"/>
  </r>
  <r>
    <n v="2209028"/>
    <x v="0"/>
    <x v="0"/>
    <x v="0"/>
    <n v="14464216"/>
    <s v="CASANARE-YOPAL"/>
    <s v="JUZGADO 01 ADMINISTRATIVO ORAL DE YOPAL"/>
    <s v="85001333300120200009200"/>
    <s v="24031748 | SIMONA DEL PILAR JURADO PEREZ"/>
    <s v="9/12/2021 | AUTO QUE FIJA FECHA PARA DILIGENCIA Y/O AUDIENCIA"/>
  </r>
  <r>
    <n v="2209738"/>
    <x v="0"/>
    <x v="0"/>
    <x v="15"/>
    <n v="2707948"/>
    <s v="CASANARE-YOPAL"/>
    <s v="JUZGADO 01 ADMINISTRATIVO ORAL DE YOPAL"/>
    <s v="85001333300120200014100"/>
    <s v="47440515 | EDITH TATIANA PONGUTA"/>
    <s v="2/08/2021 | CONTESTACION DE LA DEMANDA"/>
  </r>
  <r>
    <n v="2209749"/>
    <x v="0"/>
    <x v="0"/>
    <x v="0"/>
    <n v="1023096"/>
    <s v="CAUCA-POPAYAN"/>
    <s v="JUZGADO 03 ADMINISTRATIVO ORAL DE POPAYAN"/>
    <s v="19001333300320200006700"/>
    <s v="1062281925 | LAURA MARCELA PALACIOS CARABALI"/>
    <s v="4/11/2021 | PRESENTACION DE MEMORIAL"/>
  </r>
  <r>
    <n v="2213196"/>
    <x v="0"/>
    <x v="0"/>
    <x v="23"/>
    <n v="11398406"/>
    <s v="BOGOTA-BOGOTA, D.C."/>
    <s v="JUZGADO 26 ADMINISTRATIVO ORAL DE LA SECCION SEGUNDA DE BOGOTA"/>
    <s v="11001333502620200015800"/>
    <s v="51719941 | ROSA NIDIA LEYTON BASTIDAS"/>
    <s v="2/08/2021 | PRESENTACION DE MEMORIAL"/>
  </r>
  <r>
    <n v="2213208"/>
    <x v="0"/>
    <x v="0"/>
    <x v="23"/>
    <n v="14464216"/>
    <s v="BOGOTA-BOGOTA, D.C."/>
    <s v="JUZGADO 03 ADMINISTRATIVO ORAL DE QUIBDO"/>
    <s v="27001333300320200013600"/>
    <s v="11809662 | ANGEL EZEQUIEL SALINA PIEDRAHITA"/>
    <s v="14/10/2021 | PRESENTACION DEL RECURSO ORDINARIO"/>
  </r>
  <r>
    <n v="2213975"/>
    <x v="0"/>
    <x v="0"/>
    <x v="0"/>
    <n v="4274880"/>
    <s v="ANTIOQUIA-MEDELLIN"/>
    <s v="JUZGADO 20 ADMINISTRATIVO ORAL DE MEDELLIN"/>
    <s v="05001333302020200013900"/>
    <s v="98486147 | HERNEY RAMIREZ ARROYABE"/>
    <s v="10/08/2021 | CONTESTACION DE LA DEMANDA"/>
  </r>
  <r>
    <n v="2214309"/>
    <x v="0"/>
    <x v="0"/>
    <x v="15"/>
    <n v="25515302"/>
    <s v="CUNDINAMARCA-ZIPAQUIRA"/>
    <s v="JUZGADO 03 ADMINISTRATIVO ORAL DE ZIPAQUIRA"/>
    <s v="25899333300320200015700"/>
    <s v="7165686 | GUILLERMO ARTURO AMEZQUITA VARGAS"/>
    <s v="12/08/2021 | CONTESTACION DE LA DEMANDA"/>
  </r>
  <r>
    <n v="2216222"/>
    <x v="0"/>
    <x v="0"/>
    <x v="15"/>
    <n v="11398406"/>
    <s v="CESAR-VALLEDUPAR"/>
    <s v="JUZGADO 06 ADMINISTRATIVO ORAL DE VALLEDUPAR"/>
    <s v="20001333300620200014200"/>
    <s v="18970173 | GERMAN GONZALEZ RODRIGUEZ"/>
    <s v="19/08/2021 | CONTESTACION DE LA DEMANDA"/>
  </r>
  <r>
    <n v="2216701"/>
    <x v="0"/>
    <x v="0"/>
    <x v="0"/>
    <n v="12376107"/>
    <s v="CORDOBA-MONTERIA"/>
    <s v="JUZGADO 05 ADMINISTRATIVO ORAL DE MONTERIA"/>
    <s v="23001333300520200020900"/>
    <s v="1003026584 | IVAN RAFAEL BENITOREBOLIO RUIZ"/>
    <s v="14/12/2021 | AUTO QUE RESUELVE DE FONDO EL RECURSO ORDINARIO"/>
  </r>
  <r>
    <n v="2217594"/>
    <x v="0"/>
    <x v="0"/>
    <x v="0"/>
    <n v="11398406"/>
    <s v="VALLE DEL CAUCA-CALI"/>
    <s v="JUZGADO 16 ADMINISTRATIVO ORAL DE CALI"/>
    <s v="76001333301620200007200"/>
    <s v="94317254 | EYDER FERNANDO FLOREZ"/>
    <s v="20/08/2021 | CONTESTACION DE LA DEMANDA"/>
  </r>
  <r>
    <n v="2217746"/>
    <x v="0"/>
    <x v="0"/>
    <x v="15"/>
    <n v="16121491"/>
    <s v="VALLE DEL CAUCA-GUADALAJARA DE BUGA"/>
    <s v="JUZGADO 02 ADMINISTRATIVO ORAL DE CARTAGO"/>
    <s v="76147333300220210009200"/>
    <s v="66727282 | PAULA ANDREA LOPEZ PARRA"/>
    <s v="27/07/2021 | CONTESTACION DE LA DEMANDA"/>
  </r>
  <r>
    <n v="2219027"/>
    <x v="0"/>
    <x v="0"/>
    <x v="0"/>
    <n v="5183630"/>
    <s v="CESAR-VALLEDUPAR"/>
    <s v="JUZGADO 02 ADMINISTRATIVO ORAL DE VALLEDUPAR"/>
    <s v="20001333300220200010500"/>
    <s v="49790582 | FLOR CLAUDIA HERNANDEZ MOJICA"/>
    <s v="7/09/2021 | CONTESTACION DE LA DEMANDA"/>
  </r>
  <r>
    <n v="2220403"/>
    <x v="0"/>
    <x v="0"/>
    <x v="21"/>
    <n v="16733051"/>
    <s v="CORDOBA-MONTERIA"/>
    <s v="JUZGADO 02 ADMINISTRATIVO ORAL DE MONTERIA"/>
    <s v="23001333300220200015400"/>
    <s v="15675994 | JANNNER VILLALBA CANO"/>
    <s v="26/08/2021 | CONTESTACION DE LA DEMANDA"/>
  </r>
  <r>
    <n v="2220550"/>
    <x v="0"/>
    <x v="0"/>
    <x v="0"/>
    <n v="17099520"/>
    <s v="CUNDINAMARCA-FACATATIVA"/>
    <s v="JUZGADO 02 ADMINISTRATIVO ORAL DE FACATATIVA"/>
    <s v="25269333300220210006900"/>
    <s v="52302559 | MYRIAM YANETH VACA ACUÑA"/>
    <s v="10/09/2021 | CONTESTACION DE LA DEMANDA"/>
  </r>
  <r>
    <n v="2220597"/>
    <x v="0"/>
    <x v="0"/>
    <x v="15"/>
    <n v="6257670"/>
    <s v="ANTIOQUIA-MEDELLIN"/>
    <s v="JUZGADO 16 ADMINISTRATIVO ORAL DE MEDELLIN"/>
    <s v="05001333301620200031100"/>
    <s v="1042772071 | CAMILO CASTAÑEDA CARDONA"/>
    <s v="13/09/2021 | CONTESTACION DE LA DEMANDA"/>
  </r>
  <r>
    <n v="2221475"/>
    <x v="0"/>
    <x v="0"/>
    <x v="23"/>
    <n v="48570800"/>
    <s v="BOGOTA-BOGOTA, D.C."/>
    <s v="JUZGADO 09 ADMINISTRATIVO ORAL DE CALI"/>
    <s v="76001333300920200009200"/>
    <s v="94371804 | ALIRIO CARACAS VIVEROS"/>
    <s v="25/08/2021 | CONTESTACION DE LA DEMANDA"/>
  </r>
  <r>
    <n v="2223645"/>
    <x v="0"/>
    <x v="0"/>
    <x v="0"/>
    <n v="10536015"/>
    <s v="MAGDALENA-SANTA MARTA"/>
    <s v="JUZGADO 06 ADMINISTRATIVO ORAL DE SANTA MARTA"/>
    <s v="47001333300620200009900"/>
    <s v="32801369 | DIANA MILENA ORTÍZ CARRILLO"/>
    <s v="10/12/2020 | AUTO QUE ADMITE DEMANDA"/>
  </r>
  <r>
    <n v="2225241"/>
    <x v="0"/>
    <x v="0"/>
    <x v="0"/>
    <n v="8549760"/>
    <s v="CUNDINAMARCA-ZIPAQUIRA"/>
    <s v="JUZGADO 03 ADMINISTRATIVO ORAL DE ZIPAQUIRA"/>
    <s v="25899333300320200011000"/>
    <s v="20667569 | MARICELA RODRÍGUEZ ACEVEDO"/>
    <s v="27/09/2021 | CONTESTACION DE LA DEMANDA"/>
  </r>
  <r>
    <n v="2227524"/>
    <x v="0"/>
    <x v="0"/>
    <x v="15"/>
    <n v="16121491"/>
    <s v="BOGOTA-BOGOTA, D.C."/>
    <s v="JUZGADO 29 ADMINISTRATIVO ORAL DE LA SECCION SEGUNDA DE BOGOTA"/>
    <s v="11001333502920210017100"/>
    <s v="66727282 | PAULA ANDREA LOPEZ PARRA"/>
    <s v="12/10/2021 | CONTESTACION DE LA DEMANDA"/>
  </r>
  <r>
    <n v="2228022"/>
    <x v="0"/>
    <x v="0"/>
    <x v="0"/>
    <n v="23909598"/>
    <s v="CASANARE-YOPAL"/>
    <s v="JUZGADO 02 ADMINISTRATIVO ORAL DE YOPAL"/>
    <s v="85001333300220200012400"/>
    <s v="52272654 | JOSEFINA MORENO AGUIRRE"/>
    <s v="2/08/2021 | AUTO QUE ADMITE DEMANDA"/>
  </r>
  <r>
    <n v="2228262"/>
    <x v="0"/>
    <x v="0"/>
    <x v="0"/>
    <n v="14464216"/>
    <s v="VALLE DEL CAUCA-CALI"/>
    <s v="JUZGADO 17 ADMINISTRATIVO ORAL DE CALI"/>
    <s v="76001333301720200007900"/>
    <s v="66958543 | ANGELA FERNANDA MADROÑERO"/>
    <s v="25/10/2021 | CONTESTACION DE LA DEMANDA"/>
  </r>
  <r>
    <n v="2228647"/>
    <x v="0"/>
    <x v="0"/>
    <x v="15"/>
    <n v="12799130"/>
    <s v="ATLANTICO-BARRANQUILLA"/>
    <s v="JUZGADO 14 ADMINISTRATIVO ORAL DE BARRANQUILLA"/>
    <s v="08001333301420200015400"/>
    <s v="32747571 | YAMILE DEL SOCORRO DEDE MENDOZA"/>
    <s v="7/10/2021 | CONTESTACION DE LA DEMANDA"/>
  </r>
  <r>
    <n v="2230287"/>
    <x v="0"/>
    <x v="0"/>
    <x v="0"/>
    <n v="10583986"/>
    <s v="VALLE DEL CAUCA-CALI"/>
    <s v="JUZGADO 12 ADMINISTRATIVO ORAL DE CALI"/>
    <s v="76001333301220200013000"/>
    <s v="29614812 | ROSALBA INES RAMIREZ FRANCO"/>
    <s v="21/10/2021 | CONTESTACION DE LA DEMANDA"/>
  </r>
  <r>
    <n v="2230752"/>
    <x v="0"/>
    <x v="0"/>
    <x v="25"/>
    <n v="145851600"/>
    <s v="BOGOTA-BOGOTA, D.C."/>
    <s v="JUZGADO 05 ADMINISTRATIVO ORAL DE LA SECCION PRIMERA DE BOGOTA"/>
    <s v="11001333400520210015700"/>
    <s v="1000832690 | DANIEL HUMBERTO MARTINEZ HERRERA"/>
    <s v="16/11/2021 | CONTESTACION DE EXCEPCIONES PREVIAS"/>
  </r>
  <r>
    <n v="2232039"/>
    <x v="0"/>
    <x v="0"/>
    <x v="15"/>
    <n v="14464216"/>
    <s v="TOLIMA-IBAGUE"/>
    <s v="JUZGADO 01 ADMINISTRATIVO ORAL DE IBAGUE"/>
    <s v="73001333300120200021100"/>
    <s v="65746061 | FLORALBA VASQUEZ RIAÑO"/>
    <s v="1/02/2022 | PRESENTACION DE PODER"/>
  </r>
  <r>
    <n v="2234695"/>
    <x v="0"/>
    <x v="0"/>
    <x v="23"/>
    <n v="10516744"/>
    <s v="BOGOTA-BOGOTA, D.C."/>
    <s v="JUZGADO 02 ADMINISTRATIVO ORAL DE FACATATIVA"/>
    <s v="25269333300220200008700"/>
    <s v="31908328 | FLOR STELLA TRUJILLO VELASCO"/>
    <s v="29/09/2021 | CONTESTACION DE LA DEMANDA"/>
  </r>
  <r>
    <n v="2234787"/>
    <x v="0"/>
    <x v="0"/>
    <x v="0"/>
    <n v="14464216"/>
    <s v="VALLE DEL CAUCA-CALI"/>
    <s v="JUZGADO 06 ADMINISTRATIVO ORAL DE CUCUTA"/>
    <s v="54001333300620200013200"/>
    <s v="13466738 | MARTIN IGNACIO GELVEZ ESTEVEZ"/>
    <s v="4/11/2021 | CONTESTACION DE LA DEMANDA"/>
  </r>
  <r>
    <n v="2234870"/>
    <x v="0"/>
    <x v="0"/>
    <x v="0"/>
    <n v="17994002"/>
    <s v="CHOCO-QUIBDO"/>
    <s v="JUZGADO 01 ADMINISTRATIVO ORAL DE QUIBDO"/>
    <s v="27001333300120200009300"/>
    <s v="35820183 | LILLY ADEY SANCHEZ MOSQUERA"/>
    <s v="4/11/2021 | CONTESTACION DE LA DEMANDA"/>
  </r>
  <r>
    <n v="2236005"/>
    <x v="0"/>
    <x v="0"/>
    <x v="0"/>
    <n v="15761754"/>
    <s v="SANTANDER-BUCARAMANGA"/>
    <s v="JUZGADO 07 ADMINISTRATIVO ORAL DE BUCARAMANGA"/>
    <s v="68001333300720200010900"/>
    <s v="37721125 | SANDRA CONSUELO OLARTE AYALA"/>
    <s v="2/11/2021 | CONTESTACION DE LA DEMANDA"/>
  </r>
  <r>
    <n v="2238741"/>
    <x v="0"/>
    <x v="0"/>
    <x v="0"/>
    <n v="14464216"/>
    <s v="QUINDIO-ARMENIA"/>
    <s v="JUZGADO 06 ADMINISTRATIVO ORAL DE ARMENIA - QUINDIO"/>
    <s v="63001333300620200012100"/>
    <s v="7560481 | NELSON MURIEL HENAO"/>
    <s v="16/11/2021 | CONTESTACION DE LA DEMANDA"/>
  </r>
  <r>
    <n v="2239817"/>
    <x v="0"/>
    <x v="0"/>
    <x v="23"/>
    <n v="16461547"/>
    <s v="BOGOTA-BOGOTA, D.C."/>
    <s v="JUZGADO 07 ADMINISTRATIVO ORAL DE MONTERIA"/>
    <s v="23001333300720200011000"/>
    <s v="73110734 | ERASMO DIAZ PEREZ"/>
    <s v="21/10/2021 | CONTESTACION DE LA DEMANDA"/>
  </r>
  <r>
    <n v="2244803"/>
    <x v="0"/>
    <x v="0"/>
    <x v="1"/>
    <n v="101730403"/>
    <s v="ANTIOQUIA-MEDELLIN"/>
    <s v="JUZGADO 28 ADMINISTRATIVO ORAL DE MEDELLIN"/>
    <s v="05001333302820210020000"/>
    <s v="1036668515 | YENIFER ANDREA PANIAGUA CALLE"/>
    <s v="29/07/2021 | AUTO QUE ADMITE DEMANDA"/>
  </r>
  <r>
    <n v="2248802"/>
    <x v="0"/>
    <x v="0"/>
    <x v="15"/>
    <n v="16461547"/>
    <s v="CUNDINAMARCA-ZIPAQUIRA"/>
    <s v="JUZGADO 03 ADMINISTRATIVO ORAL DE ZIPAQUIRA"/>
    <s v="25899333300320210009500"/>
    <s v="5659945 | ALBERTO HERRERA ORDUÑA"/>
    <s v="10/12/2021 | CONTESTACION DE LA DEMANDA"/>
  </r>
  <r>
    <n v="2250385"/>
    <x v="0"/>
    <x v="0"/>
    <x v="15"/>
    <n v="17990560"/>
    <s v="NORTE DE SANTANDER-CUCUTA"/>
    <s v="JUZGADO 08 ADMINISTRATIVO ORAL DE CUCUTA"/>
    <s v="54001333300820200033500"/>
    <s v="88131727 | TONY JOSE ZAMBRANO PEREZ"/>
    <s v="26/01/2022 | CONTESTACION DE LA DEMANDA"/>
  </r>
  <r>
    <n v="2254495"/>
    <x v="0"/>
    <x v="0"/>
    <x v="23"/>
    <n v="27442680"/>
    <s v="BOGOTA-BOGOTA, D.C."/>
    <s v="JUZGADO 48 ADMINISTRATIVO DE LA SECCION SEGUNDA DE BOGOTA"/>
    <s v="11001334204820210016100"/>
    <s v="52156380 | ANGELICA YOLANDA GONZALEZ RODRIGUEZ"/>
    <s v="13/12/2021 | CONTESTACION DE LA DEMANDA"/>
  </r>
  <r>
    <n v="2262872"/>
    <x v="0"/>
    <x v="0"/>
    <x v="23"/>
    <n v="11398406"/>
    <s v="BOGOTA-BOGOTA, D.C."/>
    <s v="JUZGADO 05 ADMINISTRATIVO DE MONTERIA"/>
    <s v="23001333100520210016900"/>
    <s v="45452808 | ROQUELINA DE JESUS MANZUR BURGOS"/>
    <s v="16/12/2021 | AUTO QUE ADMITE DEMANDA"/>
  </r>
  <r>
    <n v="2042493"/>
    <x v="0"/>
    <x v="0"/>
    <x v="0"/>
    <n v="2906890"/>
    <s v="VALLE DEL CAUCA-BUENAVENTURA"/>
    <s v="JUZGADO 02 ADMINISTRATIVO ORAL DE BUENAVENTURA"/>
    <s v="76109333300220190014800"/>
    <s v="94442377 | ERVIN GERARDO TORRES ARBOLEDA"/>
    <s v="6/07/2021 | PRESENTACION DE MEMORIAL"/>
  </r>
  <r>
    <n v="2152247"/>
    <x v="0"/>
    <x v="0"/>
    <x v="22"/>
    <n v="7050487"/>
    <s v="CAUCA-POPAYAN"/>
    <s v="JUZGADO 02 ADMINISTRATIVO ORAL DE POPAYAN"/>
    <s v="19001333300220200008800"/>
    <s v="10307801 | CARLOS ANDRES SALAZAR VENECHI"/>
    <s v="19/05/2021 | AUTO QUE DA TRAMITE"/>
  </r>
  <r>
    <n v="2164740"/>
    <x v="0"/>
    <x v="0"/>
    <x v="21"/>
    <n v="8799327"/>
    <s v="VALLE DEL CAUCA-BUENAVENTURA"/>
    <s v="JUZGADO 02 ADMINISTRATIVO ORAL DE BUENAVENTURA"/>
    <s v="76109333300220200010300"/>
    <s v="13499227 | HECTOR JULIO CUERO TORRES"/>
    <s v="4/08/2021 | PRESENTACION DE MEMORIAL"/>
  </r>
  <r>
    <n v="2165663"/>
    <x v="0"/>
    <x v="0"/>
    <x v="15"/>
    <n v="16121491"/>
    <s v="BOYACA-TUNJA"/>
    <s v="JUZGADO 11 ADMINISTRATIVO ORAL DE TUNJA"/>
    <s v="15001333301120200007300"/>
    <s v="40046951 | OLGA YAMILE BOTIA ROJAS"/>
    <s v="19/03/2021 | CONTESTACION DE LA DEMANDA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n v="155420"/>
    <x v="0"/>
    <x v="0"/>
    <x v="0"/>
    <n v="95000000"/>
    <s v="CAUCA-POPAYAN"/>
    <s v="JUZGADO 05 ADMINISTRATIVO DE POPAYAN"/>
    <s v="19001333100520100030700"/>
    <s v="16610084 | FRANCISCO CADENA ANTIA"/>
    <s v="16/11/2017 | AUTO QUE ORDENA CORRER TRASLADO"/>
  </r>
  <r>
    <n v="160118"/>
    <x v="1"/>
    <x v="1"/>
    <x v="1"/>
    <m/>
    <s v="BOGOTA-BOGOTA, D.C."/>
    <s v="JUZGADO 63 CIVIL MUNICIPAL DE BOGOTA"/>
    <s v="11001400306320080023900"/>
    <s v="860533613 | FUSTER"/>
    <s v="18/11/2021 | AUTO QUE RESUELVE MEDIDAS CAUTELARES"/>
  </r>
  <r>
    <n v="195065"/>
    <x v="0"/>
    <x v="0"/>
    <x v="2"/>
    <n v="28546882"/>
    <s v="CAUCA-POPAYAN"/>
    <s v="JUZGADO 05 ADMINISTRATIVO DE POPAYAN"/>
    <s v="19001333100520110042100"/>
    <s v="14975001 | LIBARDO OREJUELA DIAZ"/>
    <s v="16/11/2017 | AUTO QUE ORDENA CORRER TRASLADO"/>
  </r>
  <r>
    <n v="195066"/>
    <x v="0"/>
    <x v="0"/>
    <x v="2"/>
    <n v="57890397"/>
    <s v="CAUCA-POPAYAN"/>
    <s v="JUZGADO 06 ADMINISTRATIVO DE POPAYAN"/>
    <s v="19001333100620110027800"/>
    <s v="79401238 | JORGE MERCADO TOBÍAS"/>
    <s v="16/11/2017 | AUTO QUE ORDENA CORRER TRASLADO"/>
  </r>
  <r>
    <n v="195082"/>
    <x v="0"/>
    <x v="0"/>
    <x v="0"/>
    <n v="17295804"/>
    <s v="CAUCA-POPAYAN"/>
    <s v="JUZGADO 06 ADMINISTRATIVO DE POPAYAN"/>
    <s v="19001333100620110025800"/>
    <s v="79401238 | JORGE MERCADO TOBÍAS"/>
    <s v="16/11/2017 | AUTO QUE ORDENA CORRER TRASLADO"/>
  </r>
  <r>
    <n v="230781"/>
    <x v="0"/>
    <x v="0"/>
    <x v="0"/>
    <n v="872887350"/>
    <s v="CAUCA-POPAYAN"/>
    <s v="JUZGADO 05 ADMINISTRATIVO DE POPAYAN"/>
    <s v="19001333100520120004500"/>
    <s v="6244202 | JAIME GUTIÉRREZ GRISALES"/>
    <s v="16/11/2017 | AUTO QUE ORDENA CORRER TRASLADO"/>
  </r>
  <r>
    <n v="230974"/>
    <x v="0"/>
    <x v="0"/>
    <x v="0"/>
    <n v="1375560111"/>
    <s v="CAUCA-POPAYAN"/>
    <s v="JUZGADO 06 ADMINISTRATIVO DE POPAYAN"/>
    <s v="19001333100620120004300"/>
    <s v="14975001 | LIBARDO OREJUELA DIAZ"/>
    <s v="28/06/2019 | AUTO QUE RESUELVE LA CONCESION DE RECURSO ORDINARIO"/>
  </r>
  <r>
    <n v="234767"/>
    <x v="0"/>
    <x v="0"/>
    <x v="0"/>
    <n v="116134839"/>
    <s v="CAUCA-POPAYAN"/>
    <s v="JUZGADO 01 ADMINISTRATIVO DE POPAYAN"/>
    <s v="19001333100120120005700"/>
    <s v="9999999015201 | ANTONIO ESCUDERO"/>
    <s v="19/03/2019 | PRESENTACION DE ALEGATOS DE CONCLUSION"/>
  </r>
  <r>
    <n v="234776"/>
    <x v="0"/>
    <x v="0"/>
    <x v="0"/>
    <n v="29256739"/>
    <s v="CAUCA-POPAYAN"/>
    <s v="JUZGADO 02 ADMINISTRATIVO DE POPAYAN"/>
    <s v="19001333100220120007900"/>
    <s v="9999999015198 | OSCAR HURTADO GOMEZ"/>
    <s v="29/11/2017 | AUTO QUE DESIGNA CURADOR AD LITEM"/>
  </r>
  <r>
    <n v="234778"/>
    <x v="0"/>
    <x v="0"/>
    <x v="0"/>
    <n v="116929163"/>
    <s v="CAUCA-POPAYAN"/>
    <s v="JUZGADO 06 ADMINISTRATIVO DE POPAYAN"/>
    <s v="19001333100620120006400"/>
    <s v="16610084 | FRANCISCO CADENA ANTIA"/>
    <s v="16/11/2017 | AUTO QUE ORDENA CORRER TRASLADO"/>
  </r>
  <r>
    <n v="274339"/>
    <x v="0"/>
    <x v="0"/>
    <x v="0"/>
    <n v="29281222"/>
    <s v="CAUCA-POPAYAN"/>
    <s v="DESPACHO 00 DEL TRIBUNAL ADMINISTRATIVO ORAL DE CAUCA"/>
    <s v="19001230000020120018100"/>
    <s v="2944046 | ANTONIO MARIA BARRERA CARBONELL"/>
    <s v="10/12/2017 | NOTIFICACION"/>
  </r>
  <r>
    <n v="274341"/>
    <x v="0"/>
    <x v="0"/>
    <x v="0"/>
    <n v="29033710"/>
    <s v="CAUCA-POPAYAN"/>
    <s v="JUZGADO 05 ADMINISTRATIVO DE POPAYAN"/>
    <s v="19001333100520120009300"/>
    <s v="16610084 | FRANCISCO CADENA ANTIA"/>
    <s v="16/11/2017 | AUTO QUE ORDENA CORRER TRASLADO"/>
  </r>
  <r>
    <n v="308578"/>
    <x v="0"/>
    <x v="0"/>
    <x v="0"/>
    <n v="22177228"/>
    <s v="CAUCA-POPAYAN"/>
    <s v="JUZGADO 01 ADMINISTRATIVO ORAL DE POPAYAN"/>
    <s v="19001333300120130000700"/>
    <s v="16639048 | GILBERTO ARANZAZU MARULANDA"/>
    <s v="25/10/2021 | SENTENCIA"/>
  </r>
  <r>
    <n v="460231"/>
    <x v="0"/>
    <x v="2"/>
    <x v="3"/>
    <m/>
    <s v="BOGOTA-BOGOTA, D.C."/>
    <s v="DESPACHO 00 DE LA SECCION PRIMERA DEL CONSEJO DE ESTADO"/>
    <s v="11001032400020140011500"/>
    <s v="800176089 | SUPERINTENDENCIA DE INDUSTRIA Y COMERCIO"/>
    <s v="30/06/2021 | PRESENTACION DE ALEGATOS DE CONCLUSION"/>
  </r>
  <r>
    <n v="775590"/>
    <x v="0"/>
    <x v="3"/>
    <x v="4"/>
    <m/>
    <s v="BOGOTA-BOGOTA, D.C."/>
    <s v="DESPACHO 00 DE LA SECCION TERCERA DEL TRIBUNAL ADMINISTRATIVO ORAL DE CUNDINAMARCA"/>
    <s v="25000233600020150260100"/>
    <s v="900003409 | COMISION NACIONAL DEL SERVICIO CIVIL"/>
    <s v="11/10/2021 | AUTO QUE DA TRAMITE"/>
  </r>
  <r>
    <n v="1042383"/>
    <x v="0"/>
    <x v="0"/>
    <x v="0"/>
    <n v="17100000"/>
    <s v="CAUCA-POPAYAN"/>
    <s v="JUZGADO 09 ADMINISTRATIVO ORAL DE POPAYAN"/>
    <s v="19001333300920170015100"/>
    <s v="14965277 | JESUS GUTIERREZ OSORIO"/>
    <s v="16/11/2017 | CONTESTACION DE LA DEMANDA"/>
  </r>
  <r>
    <n v="1127978"/>
    <x v="1"/>
    <x v="4"/>
    <x v="5"/>
    <n v="986117122"/>
    <s v="BOGOTA-BOGOTA, D.C."/>
    <s v="JUZGADO 36 CIVIL DEL CIRCUITO DE BOGOTA"/>
    <s v="11001310303620180012000"/>
    <s v="41624650 | EUGENIA VACA DIEZ DE MONTOYA"/>
    <s v="29/06/2021 | AUTO QUE DA TRAMITE"/>
  </r>
  <r>
    <n v="1287549"/>
    <x v="0"/>
    <x v="1"/>
    <x v="6"/>
    <n v="402719109"/>
    <s v="BOGOTA-BOGOTA, D.C."/>
    <s v="JUZGADO 64 ADMINISTRATIVO DE LA SECCION TERCERA DE BOGOTA"/>
    <s v="11001334306420180014200"/>
    <s v="8301177351 | PROMOTORA DE COMERCIO INMOBILIARIO SA"/>
    <s v="27/07/2021 | AUTO QUE DA TRAMITE"/>
  </r>
  <r>
    <n v="2200789"/>
    <x v="0"/>
    <x v="0"/>
    <x v="0"/>
    <m/>
    <s v="CAUCA-POPAYAN"/>
    <s v="JUZGADO 04 ADMINISTRATIVO ORAL DE POPAYAN"/>
    <s v="19001333300420190022800"/>
    <s v="35400760 | LUZ  ZORAIDA ROZO BARRAGAN"/>
    <s v="22/06/2021 | PRESENTACION DE MEMORIAL"/>
  </r>
  <r>
    <n v="2222043"/>
    <x v="0"/>
    <x v="2"/>
    <x v="6"/>
    <m/>
    <s v="BOGOTA-BOGOTA, D.C."/>
    <s v="JUZGADO 38 ADMINISTRATIVO ORAL DE LA SECCION TERCERA DE BOGOTA"/>
    <s v="11001333603820210009400"/>
    <s v="860524654 | ASEGURADORA SOLIDARIA DE COLOMBIA "/>
    <s v="24/09/2021 | CONTESTACION DE LA DEMANDA"/>
  </r>
  <r>
    <n v="2262347"/>
    <x v="0"/>
    <x v="3"/>
    <x v="7"/>
    <m/>
    <s v="BOGOTA-BOGOTA, D.C."/>
    <s v="JUZGADO 64 ADMINISTRATIVO DE LA SECCION TERCERA DE BOGOTA"/>
    <s v="11001334306420210013700"/>
    <s v="8605123303 | SERVIENTREGA SA "/>
    <s v="17/01/2022 | PRESENTACION DE MEMORIA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4173ED-5632-4F91-9D0A-37AA018F0C79}" name="TablaDinámica1" cacheId="6" applyNumberFormats="0" applyBorderFormats="0" applyFontFormats="0" applyPatternFormats="0" applyAlignmentFormats="0" applyWidthHeightFormats="1" dataCaption="Valores" updatedVersion="7" minRefreshableVersion="3" itemPrintTitles="1" mergeItem="1" createdVersion="6" indent="0" compact="0" compactData="0" multipleFieldFilters="0">
  <location ref="A2:E33" firstHeaderRow="0" firstDataRow="1" firstDataCol="3"/>
  <pivotFields count="10">
    <pivotField dataField="1" compact="0" outline="0" showAll="0"/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7">
        <item x="5"/>
        <item x="0"/>
        <item x="1"/>
        <item x="2"/>
        <item x="3"/>
        <item x="4"/>
        <item x="6"/>
      </items>
    </pivotField>
    <pivotField axis="axisRow" compact="0" outline="0" showAll="0">
      <items count="30">
        <item x="8"/>
        <item x="10"/>
        <item x="3"/>
        <item x="16"/>
        <item x="23"/>
        <item x="14"/>
        <item x="0"/>
        <item x="18"/>
        <item m="1" x="26"/>
        <item x="2"/>
        <item x="11"/>
        <item x="1"/>
        <item x="22"/>
        <item m="1" x="27"/>
        <item x="13"/>
        <item m="1" x="28"/>
        <item x="12"/>
        <item x="20"/>
        <item x="19"/>
        <item x="17"/>
        <item x="15"/>
        <item x="21"/>
        <item x="5"/>
        <item x="7"/>
        <item x="9"/>
        <item x="4"/>
        <item x="24"/>
        <item x="6"/>
        <item x="25"/>
        <item t="default"/>
      </items>
    </pivotField>
    <pivotField dataField="1" compact="0" numFmtId="167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3">
    <field x="1"/>
    <field x="2"/>
    <field x="3"/>
  </rowFields>
  <rowItems count="31">
    <i>
      <x/>
      <x/>
      <x v="19"/>
    </i>
    <i>
      <x v="1"/>
      <x v="1"/>
      <x/>
    </i>
    <i r="2">
      <x v="1"/>
    </i>
    <i r="2">
      <x v="2"/>
    </i>
    <i r="2">
      <x v="3"/>
    </i>
    <i r="2">
      <x v="4"/>
    </i>
    <i r="2">
      <x v="6"/>
    </i>
    <i r="2">
      <x v="7"/>
    </i>
    <i r="2">
      <x v="9"/>
    </i>
    <i r="2">
      <x v="11"/>
    </i>
    <i r="2">
      <x v="12"/>
    </i>
    <i r="2">
      <x v="14"/>
    </i>
    <i r="2">
      <x v="18"/>
    </i>
    <i r="2">
      <x v="20"/>
    </i>
    <i r="2">
      <x v="21"/>
    </i>
    <i r="2">
      <x v="24"/>
    </i>
    <i r="2">
      <x v="26"/>
    </i>
    <i r="2">
      <x v="27"/>
    </i>
    <i r="2">
      <x v="28"/>
    </i>
    <i r="1">
      <x v="2"/>
      <x v="25"/>
    </i>
    <i r="1">
      <x v="3"/>
      <x v="3"/>
    </i>
    <i r="2">
      <x v="14"/>
    </i>
    <i r="2">
      <x v="22"/>
    </i>
    <i r="2">
      <x v="23"/>
    </i>
    <i r="2">
      <x v="24"/>
    </i>
    <i r="1">
      <x v="4"/>
      <x v="27"/>
    </i>
    <i r="1">
      <x v="5"/>
      <x v="5"/>
    </i>
    <i r="2">
      <x v="10"/>
    </i>
    <i r="2">
      <x v="16"/>
    </i>
    <i r="1">
      <x v="6"/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NÚMERO DE RECLAMACIONES CON LA MISMA CLASIFICACIÓN" fld="0" subtotal="count" baseField="3" baseItem="6"/>
    <dataField name="SUMA DE LOS MONTOS POR LA MISMA CAUSA" fld="4" baseField="3" baseItem="6" numFmtId="167"/>
  </dataFields>
  <formats count="60">
    <format dxfId="223">
      <pivotArea outline="0" fieldPosition="0">
        <references count="1">
          <reference field="4294967294" count="1" selected="0">
            <x v="1"/>
          </reference>
        </references>
      </pivotArea>
    </format>
    <format dxfId="222">
      <pivotArea type="all" dataOnly="0" outline="0" fieldPosition="0"/>
    </format>
    <format dxfId="221">
      <pivotArea outline="0" collapsedLevelsAreSubtotals="1" fieldPosition="0"/>
    </format>
    <format dxfId="220">
      <pivotArea field="1" type="button" dataOnly="0" labelOnly="1" outline="0" axis="axisRow" fieldPosition="0"/>
    </format>
    <format dxfId="219">
      <pivotArea field="2" type="button" dataOnly="0" labelOnly="1" outline="0" axis="axisRow" fieldPosition="1"/>
    </format>
    <format dxfId="218">
      <pivotArea field="3" type="button" dataOnly="0" labelOnly="1" outline="0" axis="axisRow" fieldPosition="2"/>
    </format>
    <format dxfId="217">
      <pivotArea dataOnly="0" labelOnly="1" outline="0" fieldPosition="0">
        <references count="1">
          <reference field="1" count="0"/>
        </references>
      </pivotArea>
    </format>
    <format dxfId="216">
      <pivotArea dataOnly="0" labelOnly="1" grandRow="1" outline="0" fieldPosition="0"/>
    </format>
    <format dxfId="215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21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19"/>
          </reference>
        </references>
      </pivotArea>
    </format>
    <format dxfId="2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2">
      <pivotArea type="all" dataOnly="0" outline="0" fieldPosition="0"/>
    </format>
    <format dxfId="211">
      <pivotArea outline="0" collapsedLevelsAreSubtotals="1" fieldPosition="0"/>
    </format>
    <format dxfId="210">
      <pivotArea field="1" type="button" dataOnly="0" labelOnly="1" outline="0" axis="axisRow" fieldPosition="0"/>
    </format>
    <format dxfId="209">
      <pivotArea field="2" type="button" dataOnly="0" labelOnly="1" outline="0" axis="axisRow" fieldPosition="1"/>
    </format>
    <format dxfId="208">
      <pivotArea field="3" type="button" dataOnly="0" labelOnly="1" outline="0" axis="axisRow" fieldPosition="2"/>
    </format>
    <format dxfId="207">
      <pivotArea dataOnly="0" labelOnly="1" outline="0" fieldPosition="0">
        <references count="1">
          <reference field="1" count="0"/>
        </references>
      </pivotArea>
    </format>
    <format dxfId="206">
      <pivotArea dataOnly="0" labelOnly="1" grandRow="1" outline="0" fieldPosition="0"/>
    </format>
    <format dxfId="205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20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19"/>
          </reference>
        </references>
      </pivotArea>
    </format>
    <format dxfId="20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2">
      <pivotArea type="all" dataOnly="0" outline="0" fieldPosition="0"/>
    </format>
    <format dxfId="201">
      <pivotArea outline="0" collapsedLevelsAreSubtotals="1" fieldPosition="0"/>
    </format>
    <format dxfId="200">
      <pivotArea field="1" type="button" dataOnly="0" labelOnly="1" outline="0" axis="axisRow" fieldPosition="0"/>
    </format>
    <format dxfId="199">
      <pivotArea field="2" type="button" dataOnly="0" labelOnly="1" outline="0" axis="axisRow" fieldPosition="1"/>
    </format>
    <format dxfId="198">
      <pivotArea field="3" type="button" dataOnly="0" labelOnly="1" outline="0" axis="axisRow" fieldPosition="2"/>
    </format>
    <format dxfId="197">
      <pivotArea dataOnly="0" labelOnly="1" outline="0" fieldPosition="0">
        <references count="1">
          <reference field="1" count="0"/>
        </references>
      </pivotArea>
    </format>
    <format dxfId="196">
      <pivotArea dataOnly="0" labelOnly="1" grandRow="1" outline="0" fieldPosition="0"/>
    </format>
    <format dxfId="195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19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19"/>
          </reference>
        </references>
      </pivotArea>
    </format>
    <format dxfId="19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2">
      <pivotArea field="1" type="button" dataOnly="0" labelOnly="1" outline="0" axis="axisRow" fieldPosition="0"/>
    </format>
    <format dxfId="191">
      <pivotArea field="2" type="button" dataOnly="0" labelOnly="1" outline="0" axis="axisRow" fieldPosition="1"/>
    </format>
    <format dxfId="190">
      <pivotArea field="3" type="button" dataOnly="0" labelOnly="1" outline="0" axis="axisRow" fieldPosition="2"/>
    </format>
    <format dxfId="18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8">
      <pivotArea field="1" type="button" dataOnly="0" labelOnly="1" outline="0" axis="axisRow" fieldPosition="0"/>
    </format>
    <format dxfId="187">
      <pivotArea field="2" type="button" dataOnly="0" labelOnly="1" outline="0" axis="axisRow" fieldPosition="1"/>
    </format>
    <format dxfId="18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5">
      <pivotArea field="1" type="button" dataOnly="0" labelOnly="1" outline="0" axis="axisRow" fieldPosition="0"/>
    </format>
    <format dxfId="184">
      <pivotArea field="2" type="button" dataOnly="0" labelOnly="1" outline="0" axis="axisRow" fieldPosition="1"/>
    </format>
    <format dxfId="183">
      <pivotArea field="3" type="button" dataOnly="0" labelOnly="1" outline="0" axis="axisRow" fieldPosition="2"/>
    </format>
    <format dxfId="18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1">
      <pivotArea dataOnly="0" labelOnly="1" outline="0" fieldPosition="0">
        <references count="1">
          <reference field="1" count="0"/>
        </references>
      </pivotArea>
    </format>
    <format dxfId="180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179">
      <pivotArea field="3" type="button" dataOnly="0" labelOnly="1" outline="0" axis="axisRow" fieldPosition="2"/>
    </format>
    <format dxfId="178">
      <pivotArea dataOnly="0" labelOnly="1" grandRow="1" outline="0" fieldPosition="0"/>
    </format>
    <format dxfId="17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19"/>
          </reference>
        </references>
      </pivotArea>
    </format>
    <format dxfId="176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20">
            <x v="0"/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8"/>
            <x v="20"/>
            <x v="21"/>
            <x v="24"/>
            <x v="26"/>
            <x v="27"/>
          </reference>
        </references>
      </pivotArea>
    </format>
    <format dxfId="175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>
            <x v="25"/>
          </reference>
        </references>
      </pivotArea>
    </format>
    <format dxfId="17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5">
            <x v="3"/>
            <x v="14"/>
            <x v="22"/>
            <x v="23"/>
            <x v="24"/>
          </reference>
        </references>
      </pivotArea>
    </format>
    <format dxfId="17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4"/>
          </reference>
          <reference field="3" count="1">
            <x v="27"/>
          </reference>
        </references>
      </pivotArea>
    </format>
    <format dxfId="172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5"/>
          </reference>
          <reference field="3" count="4">
            <x v="5"/>
            <x v="10"/>
            <x v="15"/>
            <x v="16"/>
          </reference>
        </references>
      </pivotArea>
    </format>
    <format dxfId="171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3" count="1">
            <x v="17"/>
          </reference>
        </references>
      </pivotArea>
    </format>
    <format dxfId="17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19"/>
          </reference>
        </references>
      </pivotArea>
    </format>
    <format dxfId="16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20">
            <x v="0"/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8"/>
            <x v="20"/>
            <x v="21"/>
            <x v="24"/>
            <x v="26"/>
            <x v="27"/>
          </reference>
        </references>
      </pivotArea>
    </format>
    <format dxfId="168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>
            <x v="25"/>
          </reference>
        </references>
      </pivotArea>
    </format>
    <format dxfId="167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5">
            <x v="3"/>
            <x v="14"/>
            <x v="22"/>
            <x v="23"/>
            <x v="24"/>
          </reference>
        </references>
      </pivotArea>
    </format>
    <format dxfId="166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4"/>
          </reference>
          <reference field="3" count="1">
            <x v="27"/>
          </reference>
        </references>
      </pivotArea>
    </format>
    <format dxfId="165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5"/>
          </reference>
          <reference field="3" count="4">
            <x v="5"/>
            <x v="10"/>
            <x v="15"/>
            <x v="16"/>
          </reference>
        </references>
      </pivotArea>
    </format>
    <format dxfId="16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3" count="1">
            <x v="17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2CA91E-0CB2-4B0A-9A98-A05F83A3C747}" name="TablaDinámica1" cacheId="11" applyNumberFormats="0" applyBorderFormats="0" applyFontFormats="0" applyPatternFormats="0" applyAlignmentFormats="0" applyWidthHeightFormats="1" dataCaption="Valores" updatedVersion="7" minRefreshableVersion="3" itemPrintTitles="1" mergeItem="1" createdVersion="6" indent="0" compact="0" compactData="0" multipleFieldFilters="0">
  <location ref="A2:E12" firstHeaderRow="0" firstDataRow="1" firstDataCol="3"/>
  <pivotFields count="10">
    <pivotField dataField="1" compact="0" outline="0" showAll="0"/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>
      <items count="10">
        <item x="0"/>
        <item x="1"/>
        <item x="2"/>
        <item x="3"/>
        <item x="4"/>
        <item x="5"/>
        <item x="6"/>
        <item m="1" x="8"/>
        <item x="7"/>
        <item t="default"/>
      </items>
    </pivotField>
    <pivotField dataField="1" compact="0" numFmtId="167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3">
    <field x="1"/>
    <field x="2"/>
    <field x="3"/>
  </rowFields>
  <rowItems count="10">
    <i>
      <x/>
      <x v="1"/>
      <x v="1"/>
    </i>
    <i r="1">
      <x v="4"/>
      <x v="5"/>
    </i>
    <i>
      <x v="1"/>
      <x/>
      <x/>
    </i>
    <i r="2">
      <x v="2"/>
    </i>
    <i r="1">
      <x v="1"/>
      <x v="6"/>
    </i>
    <i r="1">
      <x v="2"/>
      <x v="3"/>
    </i>
    <i r="2">
      <x v="6"/>
    </i>
    <i r="1">
      <x v="3"/>
      <x v="4"/>
    </i>
    <i r="2"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NÚMERO DE RECLAMACIONES CON LA MISMA CLASIFICACIÓN" fld="0" subtotal="count" baseField="3" baseItem="6"/>
    <dataField name="SUMA DE LOS MONTOS POR LA MISMA CAUSA" fld="4" baseField="3" baseItem="6" numFmtId="167"/>
  </dataFields>
  <formats count="52">
    <format dxfId="163">
      <pivotArea outline="0" fieldPosition="0">
        <references count="1">
          <reference field="4294967294" count="1" selected="0">
            <x v="1"/>
          </reference>
        </references>
      </pivotArea>
    </format>
    <format dxfId="162">
      <pivotArea type="all" dataOnly="0" outline="0" fieldPosition="0"/>
    </format>
    <format dxfId="161">
      <pivotArea outline="0" collapsedLevelsAreSubtotals="1" fieldPosition="0"/>
    </format>
    <format dxfId="160">
      <pivotArea field="1" type="button" dataOnly="0" labelOnly="1" outline="0" axis="axisRow" fieldPosition="0"/>
    </format>
    <format dxfId="159">
      <pivotArea field="2" type="button" dataOnly="0" labelOnly="1" outline="0" axis="axisRow" fieldPosition="1"/>
    </format>
    <format dxfId="158">
      <pivotArea field="3" type="button" dataOnly="0" labelOnly="1" outline="0" axis="axisRow" fieldPosition="2"/>
    </format>
    <format dxfId="157">
      <pivotArea dataOnly="0" labelOnly="1" outline="0" fieldPosition="0">
        <references count="1">
          <reference field="1" count="0"/>
        </references>
      </pivotArea>
    </format>
    <format dxfId="156">
      <pivotArea dataOnly="0" labelOnly="1" grandRow="1" outline="0" fieldPosition="0"/>
    </format>
    <format dxfId="15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4">
      <pivotArea type="all" dataOnly="0" outline="0" fieldPosition="0"/>
    </format>
    <format dxfId="153">
      <pivotArea outline="0" collapsedLevelsAreSubtotals="1" fieldPosition="0"/>
    </format>
    <format dxfId="152">
      <pivotArea field="1" type="button" dataOnly="0" labelOnly="1" outline="0" axis="axisRow" fieldPosition="0"/>
    </format>
    <format dxfId="151">
      <pivotArea field="2" type="button" dataOnly="0" labelOnly="1" outline="0" axis="axisRow" fieldPosition="1"/>
    </format>
    <format dxfId="150">
      <pivotArea field="3" type="button" dataOnly="0" labelOnly="1" outline="0" axis="axisRow" fieldPosition="2"/>
    </format>
    <format dxfId="149">
      <pivotArea dataOnly="0" labelOnly="1" outline="0" fieldPosition="0">
        <references count="1">
          <reference field="1" count="0"/>
        </references>
      </pivotArea>
    </format>
    <format dxfId="148">
      <pivotArea dataOnly="0" labelOnly="1" grandRow="1" outline="0" fieldPosition="0"/>
    </format>
    <format dxfId="14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6">
      <pivotArea type="all" dataOnly="0" outline="0" fieldPosition="0"/>
    </format>
    <format dxfId="145">
      <pivotArea outline="0" collapsedLevelsAreSubtotals="1" fieldPosition="0"/>
    </format>
    <format dxfId="144">
      <pivotArea field="1" type="button" dataOnly="0" labelOnly="1" outline="0" axis="axisRow" fieldPosition="0"/>
    </format>
    <format dxfId="143">
      <pivotArea field="2" type="button" dataOnly="0" labelOnly="1" outline="0" axis="axisRow" fieldPosition="1"/>
    </format>
    <format dxfId="142">
      <pivotArea field="3" type="button" dataOnly="0" labelOnly="1" outline="0" axis="axisRow" fieldPosition="2"/>
    </format>
    <format dxfId="141">
      <pivotArea dataOnly="0" labelOnly="1" outline="0" fieldPosition="0">
        <references count="1">
          <reference field="1" count="0"/>
        </references>
      </pivotArea>
    </format>
    <format dxfId="140">
      <pivotArea dataOnly="0" labelOnly="1" grandRow="1" outline="0" fieldPosition="0"/>
    </format>
    <format dxfId="13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8">
      <pivotArea field="1" type="button" dataOnly="0" labelOnly="1" outline="0" axis="axisRow" fieldPosition="0"/>
    </format>
    <format dxfId="137">
      <pivotArea field="2" type="button" dataOnly="0" labelOnly="1" outline="0" axis="axisRow" fieldPosition="1"/>
    </format>
    <format dxfId="136">
      <pivotArea field="3" type="button" dataOnly="0" labelOnly="1" outline="0" axis="axisRow" fieldPosition="2"/>
    </format>
    <format dxfId="13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4">
      <pivotArea field="1" type="button" dataOnly="0" labelOnly="1" outline="0" axis="axisRow" fieldPosition="0"/>
    </format>
    <format dxfId="133">
      <pivotArea field="2" type="button" dataOnly="0" labelOnly="1" outline="0" axis="axisRow" fieldPosition="1"/>
    </format>
    <format dxfId="132">
      <pivotArea field="3" type="button" dataOnly="0" labelOnly="1" outline="0" axis="axisRow" fieldPosition="2"/>
    </format>
    <format dxfId="13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0">
      <pivotArea field="1" type="button" dataOnly="0" labelOnly="1" outline="0" axis="axisRow" fieldPosition="0"/>
    </format>
    <format dxfId="129">
      <pivotArea field="2" type="button" dataOnly="0" labelOnly="1" outline="0" axis="axisRow" fieldPosition="1"/>
    </format>
    <format dxfId="128">
      <pivotArea field="3" type="button" dataOnly="0" labelOnly="1" outline="0" axis="axisRow" fieldPosition="2"/>
    </format>
    <format dxfId="12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6">
      <pivotArea dataOnly="0" labelOnly="1" outline="0" fieldPosition="0">
        <references count="1">
          <reference field="1" count="0"/>
        </references>
      </pivotArea>
    </format>
    <format dxfId="125">
      <pivotArea dataOnly="0" labelOnly="1" outline="0" fieldPosition="0">
        <references count="2">
          <reference field="1" count="1" selected="0">
            <x v="0"/>
          </reference>
          <reference field="2" count="2">
            <x v="1"/>
            <x v="4"/>
          </reference>
        </references>
      </pivotArea>
    </format>
    <format dxfId="12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2">
            <x v="3"/>
            <x v="7"/>
          </reference>
        </references>
      </pivotArea>
    </format>
    <format dxfId="12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1">
            <x v="1"/>
          </reference>
        </references>
      </pivotArea>
    </format>
    <format dxfId="12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"/>
          </reference>
          <reference field="3" count="1">
            <x v="5"/>
          </reference>
        </references>
      </pivotArea>
    </format>
    <format dxfId="121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2">
            <x v="0"/>
            <x v="2"/>
          </reference>
        </references>
      </pivotArea>
    </format>
    <format dxfId="120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1">
            <x v="6"/>
          </reference>
        </references>
      </pivotArea>
    </format>
    <format dxfId="11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>
            <x v="3"/>
          </reference>
        </references>
      </pivotArea>
    </format>
    <format dxfId="118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 dxfId="11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1">
            <x v="1"/>
          </reference>
        </references>
      </pivotArea>
    </format>
    <format dxfId="11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"/>
          </reference>
          <reference field="3" count="1">
            <x v="5"/>
          </reference>
        </references>
      </pivotArea>
    </format>
    <format dxfId="115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2">
            <x v="0"/>
            <x v="2"/>
          </reference>
        </references>
      </pivotArea>
    </format>
    <format dxfId="11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1">
            <x v="6"/>
          </reference>
        </references>
      </pivotArea>
    </format>
    <format dxfId="11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2">
            <x v="3"/>
            <x v="7"/>
          </reference>
        </references>
      </pivotArea>
    </format>
    <format dxfId="112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1">
            <x v="4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7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01" sqref="C201"/>
    </sheetView>
  </sheetViews>
  <sheetFormatPr baseColWidth="10" defaultRowHeight="12.75" x14ac:dyDescent="0.2"/>
  <cols>
    <col min="1" max="1" width="12.28515625" style="2" customWidth="1"/>
    <col min="2" max="3" width="35.28515625" style="2" customWidth="1"/>
    <col min="4" max="4" width="46.140625" style="7" customWidth="1"/>
    <col min="5" max="5" width="21.5703125" style="2" bestFit="1" customWidth="1"/>
    <col min="6" max="6" width="22.28515625" style="2" customWidth="1"/>
    <col min="7" max="7" width="25.42578125" style="2" customWidth="1"/>
    <col min="8" max="8" width="30.7109375" style="2" customWidth="1"/>
    <col min="9" max="9" width="42.28515625" style="2" customWidth="1"/>
    <col min="10" max="10" width="29.140625" style="2" customWidth="1"/>
    <col min="11" max="16384" width="11.42578125" style="2"/>
  </cols>
  <sheetData>
    <row r="1" spans="1:10" ht="39.75" customHeight="1" x14ac:dyDescent="0.2">
      <c r="A1" s="8" t="s">
        <v>8</v>
      </c>
      <c r="D1" s="1"/>
      <c r="E1" s="1"/>
      <c r="F1" s="1"/>
      <c r="G1" s="1"/>
      <c r="H1" s="1"/>
      <c r="I1" s="1"/>
      <c r="J1" s="1"/>
    </row>
    <row r="2" spans="1:10" x14ac:dyDescent="0.2">
      <c r="A2" s="3" t="s">
        <v>33</v>
      </c>
      <c r="B2" s="4" t="s">
        <v>0</v>
      </c>
      <c r="C2" s="4" t="s">
        <v>94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384</v>
      </c>
      <c r="J2" s="4" t="s">
        <v>6</v>
      </c>
    </row>
    <row r="3" spans="1:10" x14ac:dyDescent="0.2">
      <c r="A3" s="37">
        <v>646572</v>
      </c>
      <c r="B3" s="2" t="s">
        <v>318</v>
      </c>
      <c r="C3" s="2" t="s">
        <v>319</v>
      </c>
      <c r="D3" s="7" t="s">
        <v>16</v>
      </c>
      <c r="E3" s="5">
        <v>64435000</v>
      </c>
      <c r="F3" s="2" t="s">
        <v>35</v>
      </c>
      <c r="G3" s="2" t="s">
        <v>36</v>
      </c>
      <c r="H3" s="32" t="s">
        <v>462</v>
      </c>
      <c r="I3" s="2" t="s">
        <v>122</v>
      </c>
      <c r="J3" s="2" t="s">
        <v>759</v>
      </c>
    </row>
    <row r="4" spans="1:10" x14ac:dyDescent="0.2">
      <c r="A4" s="37">
        <v>665672</v>
      </c>
      <c r="B4" s="2" t="s">
        <v>318</v>
      </c>
      <c r="C4" s="2" t="s">
        <v>319</v>
      </c>
      <c r="D4" s="7" t="s">
        <v>37</v>
      </c>
      <c r="E4" s="5">
        <v>61600000</v>
      </c>
      <c r="F4" s="2" t="s">
        <v>38</v>
      </c>
      <c r="G4" s="2" t="s">
        <v>123</v>
      </c>
      <c r="H4" s="32" t="s">
        <v>463</v>
      </c>
      <c r="I4" s="2" t="s">
        <v>124</v>
      </c>
      <c r="J4" s="2" t="s">
        <v>760</v>
      </c>
    </row>
    <row r="5" spans="1:10" x14ac:dyDescent="0.2">
      <c r="A5" s="37">
        <v>689242</v>
      </c>
      <c r="B5" s="2" t="s">
        <v>318</v>
      </c>
      <c r="C5" s="2" t="s">
        <v>319</v>
      </c>
      <c r="D5" s="7" t="s">
        <v>17</v>
      </c>
      <c r="E5" s="5">
        <v>74473293</v>
      </c>
      <c r="F5" s="2" t="s">
        <v>34</v>
      </c>
      <c r="G5" s="2" t="s">
        <v>125</v>
      </c>
      <c r="H5" s="32" t="s">
        <v>464</v>
      </c>
      <c r="I5" s="2" t="s">
        <v>126</v>
      </c>
      <c r="J5" s="2" t="s">
        <v>761</v>
      </c>
    </row>
    <row r="6" spans="1:10" x14ac:dyDescent="0.2">
      <c r="A6" s="37">
        <v>770765</v>
      </c>
      <c r="B6" s="2" t="s">
        <v>318</v>
      </c>
      <c r="C6" s="2" t="s">
        <v>319</v>
      </c>
      <c r="D6" s="7" t="s">
        <v>18</v>
      </c>
      <c r="E6" s="5"/>
      <c r="F6" s="2" t="s">
        <v>34</v>
      </c>
      <c r="G6" s="2" t="s">
        <v>41</v>
      </c>
      <c r="H6" s="32" t="s">
        <v>465</v>
      </c>
      <c r="I6" s="2" t="s">
        <v>128</v>
      </c>
      <c r="J6" s="2" t="s">
        <v>922</v>
      </c>
    </row>
    <row r="7" spans="1:10" x14ac:dyDescent="0.2">
      <c r="A7" s="37">
        <v>775587</v>
      </c>
      <c r="B7" s="2" t="s">
        <v>318</v>
      </c>
      <c r="C7" s="2" t="s">
        <v>358</v>
      </c>
      <c r="D7" s="7" t="s">
        <v>42</v>
      </c>
      <c r="E7" s="5"/>
      <c r="F7" s="2" t="s">
        <v>43</v>
      </c>
      <c r="G7" s="2" t="s">
        <v>129</v>
      </c>
      <c r="H7" s="32" t="s">
        <v>466</v>
      </c>
      <c r="I7" s="2" t="s">
        <v>130</v>
      </c>
      <c r="J7" s="2" t="s">
        <v>762</v>
      </c>
    </row>
    <row r="8" spans="1:10" x14ac:dyDescent="0.2">
      <c r="A8" s="37">
        <v>775637</v>
      </c>
      <c r="B8" s="2" t="s">
        <v>318</v>
      </c>
      <c r="C8" s="2" t="s">
        <v>319</v>
      </c>
      <c r="D8" s="7" t="s">
        <v>17</v>
      </c>
      <c r="E8" s="5">
        <v>87527424</v>
      </c>
      <c r="F8" s="2" t="s">
        <v>34</v>
      </c>
      <c r="G8" s="2" t="s">
        <v>40</v>
      </c>
      <c r="H8" s="32" t="s">
        <v>467</v>
      </c>
      <c r="I8" s="2" t="s">
        <v>382</v>
      </c>
      <c r="J8" s="2" t="s">
        <v>732</v>
      </c>
    </row>
    <row r="9" spans="1:10" x14ac:dyDescent="0.2">
      <c r="A9" s="37">
        <v>788783</v>
      </c>
      <c r="B9" s="2" t="s">
        <v>318</v>
      </c>
      <c r="C9" s="2" t="s">
        <v>319</v>
      </c>
      <c r="D9" s="7" t="s">
        <v>16</v>
      </c>
      <c r="E9" s="5">
        <v>61600000</v>
      </c>
      <c r="F9" s="2" t="s">
        <v>38</v>
      </c>
      <c r="G9" s="2" t="s">
        <v>39</v>
      </c>
      <c r="H9" s="32" t="s">
        <v>468</v>
      </c>
      <c r="I9" s="2" t="s">
        <v>131</v>
      </c>
      <c r="J9" s="2" t="s">
        <v>763</v>
      </c>
    </row>
    <row r="10" spans="1:10" x14ac:dyDescent="0.2">
      <c r="A10" s="37">
        <v>794542</v>
      </c>
      <c r="B10" s="2" t="s">
        <v>318</v>
      </c>
      <c r="C10" s="2" t="s">
        <v>321</v>
      </c>
      <c r="D10" s="7" t="s">
        <v>28</v>
      </c>
      <c r="E10" s="5">
        <v>71841106</v>
      </c>
      <c r="F10" s="2" t="s">
        <v>43</v>
      </c>
      <c r="G10" s="2" t="s">
        <v>132</v>
      </c>
      <c r="H10" s="32" t="s">
        <v>469</v>
      </c>
      <c r="I10" s="2" t="s">
        <v>133</v>
      </c>
      <c r="J10" s="2" t="s">
        <v>764</v>
      </c>
    </row>
    <row r="11" spans="1:10" x14ac:dyDescent="0.2">
      <c r="A11" s="37">
        <v>796637</v>
      </c>
      <c r="B11" s="2" t="s">
        <v>318</v>
      </c>
      <c r="C11" s="2" t="s">
        <v>359</v>
      </c>
      <c r="D11" s="7" t="s">
        <v>110</v>
      </c>
      <c r="E11" s="5"/>
      <c r="F11" s="2" t="s">
        <v>34</v>
      </c>
      <c r="G11" s="2" t="s">
        <v>41</v>
      </c>
      <c r="H11" s="32" t="s">
        <v>470</v>
      </c>
      <c r="I11" s="2" t="s">
        <v>134</v>
      </c>
      <c r="J11" s="2" t="s">
        <v>765</v>
      </c>
    </row>
    <row r="12" spans="1:10" x14ac:dyDescent="0.2">
      <c r="A12" s="37">
        <v>877610</v>
      </c>
      <c r="B12" s="2" t="s">
        <v>318</v>
      </c>
      <c r="C12" s="2" t="s">
        <v>321</v>
      </c>
      <c r="D12" s="7" t="s">
        <v>46</v>
      </c>
      <c r="E12" s="5">
        <v>86261032</v>
      </c>
      <c r="F12" s="2" t="s">
        <v>47</v>
      </c>
      <c r="G12" s="2" t="s">
        <v>135</v>
      </c>
      <c r="H12" s="32" t="s">
        <v>471</v>
      </c>
      <c r="I12" s="2" t="s">
        <v>136</v>
      </c>
      <c r="J12" s="2" t="s">
        <v>946</v>
      </c>
    </row>
    <row r="13" spans="1:10" x14ac:dyDescent="0.2">
      <c r="A13" s="37">
        <v>948638</v>
      </c>
      <c r="B13" s="2" t="s">
        <v>318</v>
      </c>
      <c r="C13" s="2" t="s">
        <v>319</v>
      </c>
      <c r="D13" s="7" t="s">
        <v>19</v>
      </c>
      <c r="E13" s="5">
        <v>81000000</v>
      </c>
      <c r="F13" s="2" t="s">
        <v>34</v>
      </c>
      <c r="G13" s="2" t="s">
        <v>30</v>
      </c>
      <c r="H13" s="32" t="s">
        <v>472</v>
      </c>
      <c r="I13" s="2" t="s">
        <v>137</v>
      </c>
      <c r="J13" s="2" t="s">
        <v>767</v>
      </c>
    </row>
    <row r="14" spans="1:10" x14ac:dyDescent="0.2">
      <c r="A14" s="37">
        <v>965019</v>
      </c>
      <c r="B14" s="2" t="s">
        <v>318</v>
      </c>
      <c r="C14" s="2" t="s">
        <v>321</v>
      </c>
      <c r="D14" s="7" t="s">
        <v>45</v>
      </c>
      <c r="E14" s="5">
        <v>15000000</v>
      </c>
      <c r="F14" s="2" t="s">
        <v>38</v>
      </c>
      <c r="G14" s="2" t="s">
        <v>138</v>
      </c>
      <c r="H14" s="32" t="s">
        <v>473</v>
      </c>
      <c r="I14" s="2" t="s">
        <v>139</v>
      </c>
      <c r="J14" s="2" t="s">
        <v>976</v>
      </c>
    </row>
    <row r="15" spans="1:10" x14ac:dyDescent="0.2">
      <c r="A15" s="37">
        <v>987055</v>
      </c>
      <c r="B15" s="2" t="s">
        <v>318</v>
      </c>
      <c r="C15" s="2" t="s">
        <v>319</v>
      </c>
      <c r="D15" s="7" t="s">
        <v>20</v>
      </c>
      <c r="E15" s="5">
        <v>1848158944</v>
      </c>
      <c r="F15" s="2" t="s">
        <v>43</v>
      </c>
      <c r="G15" s="2" t="s">
        <v>140</v>
      </c>
      <c r="H15" s="32" t="s">
        <v>474</v>
      </c>
      <c r="I15" s="2" t="s">
        <v>383</v>
      </c>
      <c r="J15" s="2" t="s">
        <v>769</v>
      </c>
    </row>
    <row r="16" spans="1:10" x14ac:dyDescent="0.2">
      <c r="A16" s="37">
        <v>1079611</v>
      </c>
      <c r="B16" s="2" t="s">
        <v>318</v>
      </c>
      <c r="C16" s="2" t="s">
        <v>320</v>
      </c>
      <c r="D16" s="7" t="s">
        <v>22</v>
      </c>
      <c r="E16" s="5">
        <v>57729978</v>
      </c>
      <c r="F16" s="2" t="s">
        <v>34</v>
      </c>
      <c r="G16" s="2" t="s">
        <v>141</v>
      </c>
      <c r="H16" s="32" t="s">
        <v>475</v>
      </c>
      <c r="I16" s="2" t="s">
        <v>427</v>
      </c>
      <c r="J16" s="2" t="s">
        <v>770</v>
      </c>
    </row>
    <row r="17" spans="1:10" x14ac:dyDescent="0.2">
      <c r="A17" s="37">
        <v>1079911</v>
      </c>
      <c r="B17" s="2" t="s">
        <v>318</v>
      </c>
      <c r="C17" s="2" t="s">
        <v>320</v>
      </c>
      <c r="D17" s="7" t="s">
        <v>13</v>
      </c>
      <c r="E17" s="5">
        <v>48919270</v>
      </c>
      <c r="F17" s="2" t="s">
        <v>34</v>
      </c>
      <c r="G17" s="2" t="s">
        <v>48</v>
      </c>
      <c r="H17" s="32" t="s">
        <v>476</v>
      </c>
      <c r="I17" s="2" t="s">
        <v>142</v>
      </c>
      <c r="J17" s="2" t="s">
        <v>766</v>
      </c>
    </row>
    <row r="18" spans="1:10" x14ac:dyDescent="0.2">
      <c r="A18" s="37">
        <v>1162758</v>
      </c>
      <c r="B18" s="2" t="s">
        <v>318</v>
      </c>
      <c r="C18" s="2" t="s">
        <v>321</v>
      </c>
      <c r="D18" s="7" t="s">
        <v>21</v>
      </c>
      <c r="E18" s="5">
        <v>317640000</v>
      </c>
      <c r="F18" s="2" t="s">
        <v>49</v>
      </c>
      <c r="G18" s="2" t="s">
        <v>143</v>
      </c>
      <c r="H18" s="32" t="s">
        <v>477</v>
      </c>
      <c r="I18" s="2" t="s">
        <v>144</v>
      </c>
      <c r="J18" s="2" t="s">
        <v>771</v>
      </c>
    </row>
    <row r="19" spans="1:10" x14ac:dyDescent="0.2">
      <c r="A19" s="37">
        <v>1288212</v>
      </c>
      <c r="B19" s="2" t="s">
        <v>318</v>
      </c>
      <c r="C19" s="2" t="s">
        <v>321</v>
      </c>
      <c r="D19" s="7" t="s">
        <v>45</v>
      </c>
      <c r="E19" s="5">
        <v>234372600</v>
      </c>
      <c r="F19" s="2" t="s">
        <v>50</v>
      </c>
      <c r="G19" s="2" t="s">
        <v>145</v>
      </c>
      <c r="H19" s="32" t="s">
        <v>478</v>
      </c>
      <c r="I19" s="2" t="s">
        <v>146</v>
      </c>
      <c r="J19" s="2" t="s">
        <v>772</v>
      </c>
    </row>
    <row r="20" spans="1:10" x14ac:dyDescent="0.2">
      <c r="A20" s="37">
        <v>1317779</v>
      </c>
      <c r="B20" s="2" t="s">
        <v>318</v>
      </c>
      <c r="C20" s="2" t="s">
        <v>320</v>
      </c>
      <c r="D20" s="7" t="s">
        <v>22</v>
      </c>
      <c r="E20" s="5">
        <v>43051012</v>
      </c>
      <c r="F20" s="2" t="s">
        <v>34</v>
      </c>
      <c r="G20" s="2" t="s">
        <v>48</v>
      </c>
      <c r="H20" s="32" t="s">
        <v>479</v>
      </c>
      <c r="I20" s="2" t="s">
        <v>147</v>
      </c>
      <c r="J20" s="2" t="s">
        <v>773</v>
      </c>
    </row>
    <row r="21" spans="1:10" x14ac:dyDescent="0.2">
      <c r="A21" s="37">
        <v>1319499</v>
      </c>
      <c r="B21" s="2" t="s">
        <v>318</v>
      </c>
      <c r="C21" s="2" t="s">
        <v>320</v>
      </c>
      <c r="D21" s="7" t="s">
        <v>24</v>
      </c>
      <c r="E21" s="5">
        <v>100000000</v>
      </c>
      <c r="F21" s="2" t="s">
        <v>34</v>
      </c>
      <c r="G21" s="2" t="s">
        <v>51</v>
      </c>
      <c r="H21" s="32" t="s">
        <v>480</v>
      </c>
      <c r="I21" s="2" t="s">
        <v>360</v>
      </c>
      <c r="J21" s="2" t="s">
        <v>774</v>
      </c>
    </row>
    <row r="22" spans="1:10" x14ac:dyDescent="0.2">
      <c r="A22" s="37">
        <v>1344987</v>
      </c>
      <c r="B22" s="2" t="s">
        <v>318</v>
      </c>
      <c r="C22" s="2" t="s">
        <v>319</v>
      </c>
      <c r="D22" s="7" t="s">
        <v>25</v>
      </c>
      <c r="E22" s="5">
        <v>28649573</v>
      </c>
      <c r="F22" s="2" t="s">
        <v>34</v>
      </c>
      <c r="G22" s="2" t="s">
        <v>148</v>
      </c>
      <c r="H22" s="32" t="s">
        <v>481</v>
      </c>
      <c r="I22" s="2" t="s">
        <v>149</v>
      </c>
      <c r="J22" s="2" t="s">
        <v>775</v>
      </c>
    </row>
    <row r="23" spans="1:10" x14ac:dyDescent="0.2">
      <c r="A23" s="37">
        <v>1348023</v>
      </c>
      <c r="B23" s="2" t="s">
        <v>318</v>
      </c>
      <c r="C23" s="2" t="s">
        <v>320</v>
      </c>
      <c r="D23" s="7" t="s">
        <v>22</v>
      </c>
      <c r="E23" s="5">
        <v>52665888</v>
      </c>
      <c r="F23" s="2" t="s">
        <v>34</v>
      </c>
      <c r="G23" s="2" t="s">
        <v>52</v>
      </c>
      <c r="H23" s="32" t="s">
        <v>482</v>
      </c>
      <c r="I23" s="2" t="s">
        <v>150</v>
      </c>
      <c r="J23" s="2" t="s">
        <v>776</v>
      </c>
    </row>
    <row r="24" spans="1:10" x14ac:dyDescent="0.2">
      <c r="A24" s="37">
        <v>1392674</v>
      </c>
      <c r="B24" s="2" t="s">
        <v>318</v>
      </c>
      <c r="C24" s="2" t="s">
        <v>319</v>
      </c>
      <c r="D24" s="7" t="s">
        <v>27</v>
      </c>
      <c r="E24" s="5">
        <v>117186300</v>
      </c>
      <c r="F24" s="2" t="s">
        <v>34</v>
      </c>
      <c r="G24" s="2" t="s">
        <v>151</v>
      </c>
      <c r="H24" s="32" t="s">
        <v>483</v>
      </c>
      <c r="I24" s="2" t="s">
        <v>152</v>
      </c>
      <c r="J24" s="2" t="s">
        <v>947</v>
      </c>
    </row>
    <row r="25" spans="1:10" x14ac:dyDescent="0.2">
      <c r="A25" s="37">
        <v>1392677</v>
      </c>
      <c r="B25" s="2" t="s">
        <v>318</v>
      </c>
      <c r="C25" s="2" t="s">
        <v>319</v>
      </c>
      <c r="D25" s="7" t="s">
        <v>45</v>
      </c>
      <c r="E25" s="5"/>
      <c r="F25" s="2" t="s">
        <v>34</v>
      </c>
      <c r="G25" s="2" t="s">
        <v>153</v>
      </c>
      <c r="H25" s="32" t="s">
        <v>484</v>
      </c>
      <c r="I25" s="2" t="s">
        <v>154</v>
      </c>
      <c r="J25" s="2" t="s">
        <v>777</v>
      </c>
    </row>
    <row r="26" spans="1:10" x14ac:dyDescent="0.2">
      <c r="A26" s="37">
        <v>1392912</v>
      </c>
      <c r="B26" s="2" t="s">
        <v>322</v>
      </c>
      <c r="C26" s="2" t="s">
        <v>322</v>
      </c>
      <c r="D26" s="7" t="s">
        <v>26</v>
      </c>
      <c r="E26" s="5">
        <v>90664884</v>
      </c>
      <c r="F26" s="2" t="s">
        <v>34</v>
      </c>
      <c r="G26" s="2" t="s">
        <v>53</v>
      </c>
      <c r="H26" s="32" t="s">
        <v>485</v>
      </c>
      <c r="I26" s="2" t="s">
        <v>155</v>
      </c>
      <c r="J26" s="2" t="s">
        <v>948</v>
      </c>
    </row>
    <row r="27" spans="1:10" x14ac:dyDescent="0.2">
      <c r="A27" s="37">
        <v>1394742</v>
      </c>
      <c r="B27" s="2" t="s">
        <v>318</v>
      </c>
      <c r="C27" s="2" t="s">
        <v>321</v>
      </c>
      <c r="D27" s="7" t="s">
        <v>28</v>
      </c>
      <c r="E27" s="5">
        <v>129373920</v>
      </c>
      <c r="F27" s="2" t="s">
        <v>34</v>
      </c>
      <c r="G27" s="2" t="s">
        <v>54</v>
      </c>
      <c r="H27" s="32" t="s">
        <v>486</v>
      </c>
      <c r="I27" s="2" t="s">
        <v>157</v>
      </c>
      <c r="J27" s="2" t="s">
        <v>778</v>
      </c>
    </row>
    <row r="28" spans="1:10" x14ac:dyDescent="0.2">
      <c r="A28" s="37">
        <v>2006953</v>
      </c>
      <c r="B28" s="2" t="s">
        <v>318</v>
      </c>
      <c r="C28" s="2" t="s">
        <v>319</v>
      </c>
      <c r="D28" s="7" t="s">
        <v>25</v>
      </c>
      <c r="E28" s="5">
        <v>9235345</v>
      </c>
      <c r="F28" s="2" t="s">
        <v>55</v>
      </c>
      <c r="G28" s="2" t="s">
        <v>158</v>
      </c>
      <c r="H28" s="32" t="s">
        <v>487</v>
      </c>
      <c r="I28" s="2" t="s">
        <v>159</v>
      </c>
      <c r="J28" s="2" t="s">
        <v>779</v>
      </c>
    </row>
    <row r="29" spans="1:10" x14ac:dyDescent="0.2">
      <c r="A29" s="37">
        <v>2007462</v>
      </c>
      <c r="B29" s="2" t="s">
        <v>318</v>
      </c>
      <c r="C29" s="2" t="s">
        <v>319</v>
      </c>
      <c r="D29" s="7" t="s">
        <v>37</v>
      </c>
      <c r="E29" s="5">
        <v>165622520</v>
      </c>
      <c r="F29" s="2" t="s">
        <v>47</v>
      </c>
      <c r="G29" s="2" t="s">
        <v>160</v>
      </c>
      <c r="H29" s="32" t="s">
        <v>488</v>
      </c>
      <c r="I29" s="2" t="s">
        <v>161</v>
      </c>
      <c r="J29" s="2" t="s">
        <v>780</v>
      </c>
    </row>
    <row r="30" spans="1:10" x14ac:dyDescent="0.2">
      <c r="A30" s="37">
        <v>2008697</v>
      </c>
      <c r="B30" s="2" t="s">
        <v>318</v>
      </c>
      <c r="C30" s="2" t="s">
        <v>320</v>
      </c>
      <c r="D30" s="7" t="s">
        <v>22</v>
      </c>
      <c r="E30" s="5">
        <v>10008090</v>
      </c>
      <c r="F30" s="2" t="s">
        <v>34</v>
      </c>
      <c r="G30" s="2" t="s">
        <v>51</v>
      </c>
      <c r="H30" s="32" t="s">
        <v>489</v>
      </c>
      <c r="I30" s="2" t="s">
        <v>162</v>
      </c>
      <c r="J30" s="2" t="s">
        <v>781</v>
      </c>
    </row>
    <row r="31" spans="1:10" x14ac:dyDescent="0.2">
      <c r="A31" s="37">
        <v>2018383</v>
      </c>
      <c r="B31" s="2" t="s">
        <v>318</v>
      </c>
      <c r="C31" s="2" t="s">
        <v>320</v>
      </c>
      <c r="D31" s="7" t="s">
        <v>22</v>
      </c>
      <c r="E31" s="5">
        <v>49745470</v>
      </c>
      <c r="F31" s="2" t="s">
        <v>34</v>
      </c>
      <c r="G31" s="2" t="s">
        <v>163</v>
      </c>
      <c r="H31" s="32" t="s">
        <v>490</v>
      </c>
      <c r="I31" s="2" t="s">
        <v>164</v>
      </c>
      <c r="J31" s="2" t="s">
        <v>878</v>
      </c>
    </row>
    <row r="32" spans="1:10" x14ac:dyDescent="0.2">
      <c r="A32" s="37">
        <v>2018491</v>
      </c>
      <c r="B32" s="2" t="s">
        <v>318</v>
      </c>
      <c r="C32" s="2" t="s">
        <v>319</v>
      </c>
      <c r="D32" s="7" t="s">
        <v>56</v>
      </c>
      <c r="E32" s="5">
        <v>43051000</v>
      </c>
      <c r="F32" s="2" t="s">
        <v>34</v>
      </c>
      <c r="G32" s="2" t="s">
        <v>57</v>
      </c>
      <c r="H32" s="32" t="s">
        <v>491</v>
      </c>
      <c r="I32" s="2" t="s">
        <v>165</v>
      </c>
      <c r="J32" s="2" t="s">
        <v>923</v>
      </c>
    </row>
    <row r="33" spans="1:10" x14ac:dyDescent="0.2">
      <c r="A33" s="37">
        <v>2021026</v>
      </c>
      <c r="B33" s="2" t="s">
        <v>318</v>
      </c>
      <c r="C33" s="2" t="s">
        <v>319</v>
      </c>
      <c r="D33" s="7" t="s">
        <v>21</v>
      </c>
      <c r="E33" s="5">
        <v>42399539</v>
      </c>
      <c r="F33" s="2" t="s">
        <v>47</v>
      </c>
      <c r="G33" s="2" t="s">
        <v>166</v>
      </c>
      <c r="H33" s="32" t="s">
        <v>492</v>
      </c>
      <c r="I33" s="2" t="s">
        <v>167</v>
      </c>
      <c r="J33" s="2" t="s">
        <v>836</v>
      </c>
    </row>
    <row r="34" spans="1:10" x14ac:dyDescent="0.2">
      <c r="A34" s="37">
        <v>2032238</v>
      </c>
      <c r="B34" s="2" t="s">
        <v>318</v>
      </c>
      <c r="C34" s="2" t="s">
        <v>319</v>
      </c>
      <c r="D34" s="7" t="s">
        <v>37</v>
      </c>
      <c r="E34" s="5">
        <v>16562320</v>
      </c>
      <c r="F34" s="2" t="s">
        <v>47</v>
      </c>
      <c r="G34" s="2" t="s">
        <v>168</v>
      </c>
      <c r="H34" s="32" t="s">
        <v>493</v>
      </c>
      <c r="I34" s="2" t="s">
        <v>169</v>
      </c>
      <c r="J34" s="2" t="s">
        <v>733</v>
      </c>
    </row>
    <row r="35" spans="1:10" x14ac:dyDescent="0.2">
      <c r="A35" s="37">
        <v>2032565</v>
      </c>
      <c r="B35" s="2" t="s">
        <v>318</v>
      </c>
      <c r="C35" s="2" t="s">
        <v>321</v>
      </c>
      <c r="D35" s="7" t="s">
        <v>27</v>
      </c>
      <c r="E35" s="5">
        <v>78124200</v>
      </c>
      <c r="F35" s="2" t="s">
        <v>34</v>
      </c>
      <c r="G35" s="2" t="s">
        <v>170</v>
      </c>
      <c r="H35" s="32" t="s">
        <v>494</v>
      </c>
      <c r="I35" s="2" t="s">
        <v>361</v>
      </c>
      <c r="J35" s="2" t="s">
        <v>949</v>
      </c>
    </row>
    <row r="36" spans="1:10" x14ac:dyDescent="0.2">
      <c r="A36" s="37">
        <v>2067680</v>
      </c>
      <c r="B36" s="2" t="s">
        <v>318</v>
      </c>
      <c r="C36" s="2" t="s">
        <v>319</v>
      </c>
      <c r="D36" s="7" t="s">
        <v>59</v>
      </c>
      <c r="E36" s="5"/>
      <c r="F36" s="2" t="s">
        <v>34</v>
      </c>
      <c r="G36" s="2" t="s">
        <v>323</v>
      </c>
      <c r="H36" s="32" t="s">
        <v>495</v>
      </c>
      <c r="I36" s="2" t="s">
        <v>173</v>
      </c>
      <c r="J36" s="2" t="s">
        <v>879</v>
      </c>
    </row>
    <row r="37" spans="1:10" x14ac:dyDescent="0.2">
      <c r="A37" s="37">
        <v>2070569</v>
      </c>
      <c r="B37" s="2" t="s">
        <v>318</v>
      </c>
      <c r="C37" s="2" t="s">
        <v>321</v>
      </c>
      <c r="D37" s="7" t="s">
        <v>28</v>
      </c>
      <c r="E37" s="5">
        <v>129373920</v>
      </c>
      <c r="F37" s="2" t="s">
        <v>34</v>
      </c>
      <c r="G37" s="2" t="s">
        <v>60</v>
      </c>
      <c r="H37" s="32" t="s">
        <v>496</v>
      </c>
      <c r="I37" s="2" t="s">
        <v>174</v>
      </c>
      <c r="J37" s="2" t="s">
        <v>782</v>
      </c>
    </row>
    <row r="38" spans="1:10" x14ac:dyDescent="0.2">
      <c r="A38" s="37">
        <v>2070594</v>
      </c>
      <c r="B38" s="2" t="s">
        <v>318</v>
      </c>
      <c r="C38" s="2" t="s">
        <v>321</v>
      </c>
      <c r="D38" s="7" t="s">
        <v>28</v>
      </c>
      <c r="E38" s="5">
        <v>129373920</v>
      </c>
      <c r="F38" s="2" t="s">
        <v>34</v>
      </c>
      <c r="G38" s="2" t="s">
        <v>54</v>
      </c>
      <c r="H38" s="32" t="s">
        <v>497</v>
      </c>
      <c r="I38" s="2" t="s">
        <v>175</v>
      </c>
      <c r="J38" s="2" t="s">
        <v>880</v>
      </c>
    </row>
    <row r="39" spans="1:10" x14ac:dyDescent="0.2">
      <c r="A39" s="37">
        <v>2121457</v>
      </c>
      <c r="B39" s="2" t="s">
        <v>318</v>
      </c>
      <c r="C39" s="2" t="s">
        <v>319</v>
      </c>
      <c r="D39" s="7" t="s">
        <v>25</v>
      </c>
      <c r="E39" s="5">
        <v>6358499</v>
      </c>
      <c r="F39" s="2" t="s">
        <v>55</v>
      </c>
      <c r="G39" s="2" t="s">
        <v>61</v>
      </c>
      <c r="H39" s="32" t="s">
        <v>498</v>
      </c>
      <c r="I39" s="2" t="s">
        <v>176</v>
      </c>
      <c r="J39" s="2" t="s">
        <v>950</v>
      </c>
    </row>
    <row r="40" spans="1:10" x14ac:dyDescent="0.2">
      <c r="A40" s="37">
        <v>2127792</v>
      </c>
      <c r="B40" s="2" t="s">
        <v>318</v>
      </c>
      <c r="C40" s="2" t="s">
        <v>319</v>
      </c>
      <c r="D40" s="7" t="s">
        <v>25</v>
      </c>
      <c r="E40" s="5">
        <v>9855573</v>
      </c>
      <c r="F40" s="2" t="s">
        <v>55</v>
      </c>
      <c r="G40" s="2" t="s">
        <v>177</v>
      </c>
      <c r="H40" s="32" t="s">
        <v>499</v>
      </c>
      <c r="I40" s="2" t="s">
        <v>178</v>
      </c>
      <c r="J40" s="2" t="s">
        <v>324</v>
      </c>
    </row>
    <row r="41" spans="1:10" x14ac:dyDescent="0.2">
      <c r="A41" s="37">
        <v>2129870</v>
      </c>
      <c r="B41" s="2" t="s">
        <v>318</v>
      </c>
      <c r="C41" s="2" t="s">
        <v>319</v>
      </c>
      <c r="D41" s="7" t="s">
        <v>37</v>
      </c>
      <c r="E41" s="5">
        <v>82811600</v>
      </c>
      <c r="F41" s="2" t="s">
        <v>62</v>
      </c>
      <c r="G41" s="2" t="s">
        <v>179</v>
      </c>
      <c r="H41" s="32" t="s">
        <v>500</v>
      </c>
      <c r="I41" s="2" t="s">
        <v>180</v>
      </c>
      <c r="J41" s="2" t="s">
        <v>783</v>
      </c>
    </row>
    <row r="42" spans="1:10" x14ac:dyDescent="0.2">
      <c r="A42" s="37">
        <v>2130171</v>
      </c>
      <c r="B42" s="2" t="s">
        <v>318</v>
      </c>
      <c r="C42" s="2" t="s">
        <v>325</v>
      </c>
      <c r="D42" s="7" t="s">
        <v>29</v>
      </c>
      <c r="E42" s="5"/>
      <c r="F42" s="2" t="s">
        <v>34</v>
      </c>
      <c r="G42" s="2" t="s">
        <v>181</v>
      </c>
      <c r="H42" s="32" t="s">
        <v>501</v>
      </c>
      <c r="I42" s="2" t="s">
        <v>362</v>
      </c>
      <c r="J42" s="2" t="s">
        <v>881</v>
      </c>
    </row>
    <row r="43" spans="1:10" x14ac:dyDescent="0.2">
      <c r="A43" s="37">
        <v>2137085</v>
      </c>
      <c r="B43" s="2" t="s">
        <v>318</v>
      </c>
      <c r="C43" s="2" t="s">
        <v>319</v>
      </c>
      <c r="D43" s="7" t="s">
        <v>45</v>
      </c>
      <c r="E43" s="5"/>
      <c r="F43" s="2" t="s">
        <v>34</v>
      </c>
      <c r="G43" s="2" t="s">
        <v>41</v>
      </c>
      <c r="H43" s="32" t="s">
        <v>502</v>
      </c>
      <c r="I43" s="2" t="s">
        <v>182</v>
      </c>
      <c r="J43" s="2" t="s">
        <v>924</v>
      </c>
    </row>
    <row r="44" spans="1:10" x14ac:dyDescent="0.2">
      <c r="A44" s="37">
        <v>2141385</v>
      </c>
      <c r="B44" s="2" t="s">
        <v>318</v>
      </c>
      <c r="C44" s="2" t="s">
        <v>319</v>
      </c>
      <c r="D44" s="7" t="s">
        <v>63</v>
      </c>
      <c r="E44" s="5">
        <v>16121491</v>
      </c>
      <c r="F44" s="2" t="s">
        <v>34</v>
      </c>
      <c r="G44" s="2" t="s">
        <v>30</v>
      </c>
      <c r="H44" s="32" t="s">
        <v>503</v>
      </c>
      <c r="I44" s="2" t="s">
        <v>183</v>
      </c>
      <c r="J44" s="2" t="s">
        <v>977</v>
      </c>
    </row>
    <row r="45" spans="1:10" x14ac:dyDescent="0.2">
      <c r="A45" s="37">
        <v>2141845</v>
      </c>
      <c r="B45" s="2" t="s">
        <v>318</v>
      </c>
      <c r="C45" s="2" t="s">
        <v>319</v>
      </c>
      <c r="D45" s="7" t="s">
        <v>25</v>
      </c>
      <c r="E45" s="5">
        <v>10536015</v>
      </c>
      <c r="F45" s="2" t="s">
        <v>34</v>
      </c>
      <c r="G45" s="2" t="s">
        <v>184</v>
      </c>
      <c r="H45" s="32" t="s">
        <v>504</v>
      </c>
      <c r="I45" s="2" t="s">
        <v>185</v>
      </c>
      <c r="J45" s="2" t="s">
        <v>784</v>
      </c>
    </row>
    <row r="46" spans="1:10" x14ac:dyDescent="0.2">
      <c r="A46" s="37">
        <v>2141958</v>
      </c>
      <c r="B46" s="2" t="s">
        <v>318</v>
      </c>
      <c r="C46" s="2" t="s">
        <v>319</v>
      </c>
      <c r="D46" s="7" t="s">
        <v>25</v>
      </c>
      <c r="E46" s="5">
        <v>11398406</v>
      </c>
      <c r="F46" s="2" t="s">
        <v>64</v>
      </c>
      <c r="G46" s="2" t="s">
        <v>184</v>
      </c>
      <c r="H46" s="32" t="s">
        <v>505</v>
      </c>
      <c r="I46" s="2" t="s">
        <v>186</v>
      </c>
      <c r="J46" s="2" t="s">
        <v>882</v>
      </c>
    </row>
    <row r="47" spans="1:10" x14ac:dyDescent="0.2">
      <c r="A47" s="37">
        <v>2142371</v>
      </c>
      <c r="B47" s="2" t="s">
        <v>318</v>
      </c>
      <c r="C47" s="2" t="s">
        <v>319</v>
      </c>
      <c r="D47" s="7" t="s">
        <v>16</v>
      </c>
      <c r="E47" s="5">
        <v>17042753</v>
      </c>
      <c r="F47" s="2" t="s">
        <v>34</v>
      </c>
      <c r="G47" s="2" t="s">
        <v>30</v>
      </c>
      <c r="H47" s="32" t="s">
        <v>506</v>
      </c>
      <c r="I47" s="2" t="s">
        <v>187</v>
      </c>
      <c r="J47" s="2" t="s">
        <v>837</v>
      </c>
    </row>
    <row r="48" spans="1:10" x14ac:dyDescent="0.2">
      <c r="A48" s="37">
        <v>2142455</v>
      </c>
      <c r="B48" s="2" t="s">
        <v>318</v>
      </c>
      <c r="C48" s="2" t="s">
        <v>319</v>
      </c>
      <c r="D48" s="7" t="s">
        <v>25</v>
      </c>
      <c r="E48" s="5">
        <v>16461547</v>
      </c>
      <c r="F48" s="2" t="s">
        <v>65</v>
      </c>
      <c r="G48" s="2" t="s">
        <v>31</v>
      </c>
      <c r="H48" s="32" t="s">
        <v>507</v>
      </c>
      <c r="I48" s="2" t="s">
        <v>188</v>
      </c>
      <c r="J48" s="2" t="s">
        <v>838</v>
      </c>
    </row>
    <row r="49" spans="1:10" x14ac:dyDescent="0.2">
      <c r="A49" s="37">
        <v>2142476</v>
      </c>
      <c r="B49" s="2" t="s">
        <v>318</v>
      </c>
      <c r="C49" s="2" t="s">
        <v>319</v>
      </c>
      <c r="D49" s="7" t="s">
        <v>16</v>
      </c>
      <c r="E49" s="5">
        <v>263340900</v>
      </c>
      <c r="F49" s="2" t="s">
        <v>66</v>
      </c>
      <c r="G49" s="2" t="s">
        <v>32</v>
      </c>
      <c r="H49" s="32" t="s">
        <v>508</v>
      </c>
      <c r="I49" s="2" t="s">
        <v>189</v>
      </c>
      <c r="J49" s="2" t="s">
        <v>951</v>
      </c>
    </row>
    <row r="50" spans="1:10" x14ac:dyDescent="0.2">
      <c r="A50" s="37">
        <v>2142581</v>
      </c>
      <c r="B50" s="2" t="s">
        <v>318</v>
      </c>
      <c r="C50" s="2" t="s">
        <v>319</v>
      </c>
      <c r="D50" s="7" t="s">
        <v>16</v>
      </c>
      <c r="E50" s="5">
        <v>263340900</v>
      </c>
      <c r="F50" s="2" t="s">
        <v>66</v>
      </c>
      <c r="G50" s="2" t="s">
        <v>32</v>
      </c>
      <c r="H50" s="32" t="s">
        <v>509</v>
      </c>
      <c r="I50" s="2" t="s">
        <v>190</v>
      </c>
      <c r="J50" s="2" t="s">
        <v>785</v>
      </c>
    </row>
    <row r="51" spans="1:10" x14ac:dyDescent="0.2">
      <c r="A51" s="37">
        <v>2142693</v>
      </c>
      <c r="B51" s="2" t="s">
        <v>318</v>
      </c>
      <c r="C51" s="2" t="s">
        <v>319</v>
      </c>
      <c r="D51" s="7" t="s">
        <v>63</v>
      </c>
      <c r="E51" s="5"/>
      <c r="F51" s="2" t="s">
        <v>67</v>
      </c>
      <c r="G51" s="2" t="s">
        <v>191</v>
      </c>
      <c r="H51" s="32" t="s">
        <v>510</v>
      </c>
      <c r="I51" s="2" t="s">
        <v>192</v>
      </c>
      <c r="J51" s="2" t="s">
        <v>978</v>
      </c>
    </row>
    <row r="52" spans="1:10" x14ac:dyDescent="0.2">
      <c r="A52" s="37">
        <v>2143071</v>
      </c>
      <c r="B52" s="2" t="s">
        <v>318</v>
      </c>
      <c r="C52" s="2" t="s">
        <v>319</v>
      </c>
      <c r="D52" s="7" t="s">
        <v>16</v>
      </c>
      <c r="E52" s="5">
        <v>12703849</v>
      </c>
      <c r="F52" s="2" t="s">
        <v>35</v>
      </c>
      <c r="G52" s="2" t="s">
        <v>193</v>
      </c>
      <c r="H52" s="32" t="s">
        <v>511</v>
      </c>
      <c r="I52" s="2" t="s">
        <v>194</v>
      </c>
      <c r="J52" s="2" t="s">
        <v>884</v>
      </c>
    </row>
    <row r="53" spans="1:10" x14ac:dyDescent="0.2">
      <c r="A53" s="37">
        <v>2143072</v>
      </c>
      <c r="B53" s="2" t="s">
        <v>318</v>
      </c>
      <c r="C53" s="2" t="s">
        <v>319</v>
      </c>
      <c r="D53" s="7" t="s">
        <v>16</v>
      </c>
      <c r="E53" s="5"/>
      <c r="F53" s="2" t="s">
        <v>68</v>
      </c>
      <c r="G53" s="2" t="s">
        <v>32</v>
      </c>
      <c r="H53" s="32" t="s">
        <v>512</v>
      </c>
      <c r="I53" s="2" t="s">
        <v>195</v>
      </c>
      <c r="J53" s="2" t="s">
        <v>952</v>
      </c>
    </row>
    <row r="54" spans="1:10" x14ac:dyDescent="0.2">
      <c r="A54" s="37">
        <v>2143112</v>
      </c>
      <c r="B54" s="2" t="s">
        <v>318</v>
      </c>
      <c r="C54" s="2" t="s">
        <v>319</v>
      </c>
      <c r="D54" s="7" t="s">
        <v>16</v>
      </c>
      <c r="E54" s="5">
        <v>16121491</v>
      </c>
      <c r="F54" s="2" t="s">
        <v>69</v>
      </c>
      <c r="G54" s="2" t="s">
        <v>196</v>
      </c>
      <c r="H54" s="32" t="s">
        <v>513</v>
      </c>
      <c r="I54" s="2" t="s">
        <v>363</v>
      </c>
      <c r="J54" s="2" t="s">
        <v>839</v>
      </c>
    </row>
    <row r="55" spans="1:10" x14ac:dyDescent="0.2">
      <c r="A55" s="37">
        <v>2143213</v>
      </c>
      <c r="B55" s="2" t="s">
        <v>318</v>
      </c>
      <c r="C55" s="2" t="s">
        <v>319</v>
      </c>
      <c r="D55" s="7" t="s">
        <v>16</v>
      </c>
      <c r="E55" s="5">
        <v>10369799</v>
      </c>
      <c r="F55" s="2" t="s">
        <v>66</v>
      </c>
      <c r="G55" s="2" t="s">
        <v>32</v>
      </c>
      <c r="H55" s="32" t="s">
        <v>971</v>
      </c>
      <c r="I55" s="2" t="s">
        <v>972</v>
      </c>
      <c r="J55" s="2" t="s">
        <v>973</v>
      </c>
    </row>
    <row r="56" spans="1:10" x14ac:dyDescent="0.2">
      <c r="A56" s="37">
        <v>2143242</v>
      </c>
      <c r="B56" s="2" t="s">
        <v>318</v>
      </c>
      <c r="C56" s="2" t="s">
        <v>319</v>
      </c>
      <c r="D56" s="7" t="s">
        <v>16</v>
      </c>
      <c r="E56" s="5"/>
      <c r="F56" s="2" t="s">
        <v>66</v>
      </c>
      <c r="G56" s="2" t="s">
        <v>32</v>
      </c>
      <c r="H56" s="32" t="s">
        <v>514</v>
      </c>
      <c r="I56" s="2" t="s">
        <v>197</v>
      </c>
      <c r="J56" s="2" t="s">
        <v>925</v>
      </c>
    </row>
    <row r="57" spans="1:10" x14ac:dyDescent="0.2">
      <c r="A57" s="37">
        <v>2143681</v>
      </c>
      <c r="B57" s="2" t="s">
        <v>318</v>
      </c>
      <c r="C57" s="2" t="s">
        <v>319</v>
      </c>
      <c r="D57" s="7" t="s">
        <v>25</v>
      </c>
      <c r="E57" s="5">
        <v>10843937</v>
      </c>
      <c r="F57" s="2" t="s">
        <v>34</v>
      </c>
      <c r="G57" s="2" t="s">
        <v>328</v>
      </c>
      <c r="H57" s="32" t="s">
        <v>515</v>
      </c>
      <c r="I57" s="2" t="s">
        <v>198</v>
      </c>
      <c r="J57" s="2" t="s">
        <v>883</v>
      </c>
    </row>
    <row r="58" spans="1:10" x14ac:dyDescent="0.2">
      <c r="A58" s="37">
        <v>2143832</v>
      </c>
      <c r="B58" s="2" t="s">
        <v>318</v>
      </c>
      <c r="C58" s="2" t="s">
        <v>319</v>
      </c>
      <c r="D58" s="7" t="s">
        <v>25</v>
      </c>
      <c r="E58" s="5">
        <v>7542142</v>
      </c>
      <c r="F58" s="2" t="s">
        <v>70</v>
      </c>
      <c r="G58" s="2" t="s">
        <v>330</v>
      </c>
      <c r="H58" s="32" t="s">
        <v>516</v>
      </c>
      <c r="I58" s="2" t="s">
        <v>199</v>
      </c>
      <c r="J58" s="2" t="s">
        <v>326</v>
      </c>
    </row>
    <row r="59" spans="1:10" x14ac:dyDescent="0.2">
      <c r="A59" s="37">
        <v>2143833</v>
      </c>
      <c r="B59" s="2" t="s">
        <v>318</v>
      </c>
      <c r="C59" s="2" t="s">
        <v>319</v>
      </c>
      <c r="D59" s="7" t="s">
        <v>25</v>
      </c>
      <c r="E59" s="5">
        <v>23530237</v>
      </c>
      <c r="F59" s="2" t="s">
        <v>67</v>
      </c>
      <c r="G59" s="2" t="s">
        <v>191</v>
      </c>
      <c r="H59" s="32" t="s">
        <v>517</v>
      </c>
      <c r="I59" s="2" t="s">
        <v>200</v>
      </c>
      <c r="J59" s="2" t="s">
        <v>926</v>
      </c>
    </row>
    <row r="60" spans="1:10" x14ac:dyDescent="0.2">
      <c r="A60" s="37">
        <v>2144391</v>
      </c>
      <c r="B60" s="2" t="s">
        <v>318</v>
      </c>
      <c r="C60" s="2" t="s">
        <v>319</v>
      </c>
      <c r="D60" s="7" t="s">
        <v>16</v>
      </c>
      <c r="E60" s="5"/>
      <c r="F60" s="2" t="s">
        <v>71</v>
      </c>
      <c r="G60" s="2" t="s">
        <v>72</v>
      </c>
      <c r="H60" s="32" t="s">
        <v>518</v>
      </c>
      <c r="I60" s="2" t="s">
        <v>201</v>
      </c>
      <c r="J60" s="2" t="s">
        <v>734</v>
      </c>
    </row>
    <row r="61" spans="1:10" x14ac:dyDescent="0.2">
      <c r="A61" s="37">
        <v>2144758</v>
      </c>
      <c r="B61" s="2" t="s">
        <v>318</v>
      </c>
      <c r="C61" s="2" t="s">
        <v>319</v>
      </c>
      <c r="D61" s="7" t="s">
        <v>16</v>
      </c>
      <c r="E61" s="5">
        <v>23909598</v>
      </c>
      <c r="F61" s="2" t="s">
        <v>43</v>
      </c>
      <c r="G61" s="2" t="s">
        <v>331</v>
      </c>
      <c r="H61" s="32" t="s">
        <v>519</v>
      </c>
      <c r="I61" s="2" t="s">
        <v>202</v>
      </c>
      <c r="J61" s="2" t="s">
        <v>332</v>
      </c>
    </row>
    <row r="62" spans="1:10" x14ac:dyDescent="0.2">
      <c r="A62" s="37">
        <v>2144777</v>
      </c>
      <c r="B62" s="2" t="s">
        <v>318</v>
      </c>
      <c r="C62" s="2" t="s">
        <v>319</v>
      </c>
      <c r="D62" s="7" t="s">
        <v>16</v>
      </c>
      <c r="E62" s="5">
        <v>16461547</v>
      </c>
      <c r="F62" s="2" t="s">
        <v>73</v>
      </c>
      <c r="G62" s="2" t="s">
        <v>333</v>
      </c>
      <c r="H62" s="32" t="s">
        <v>520</v>
      </c>
      <c r="I62" s="2" t="s">
        <v>203</v>
      </c>
      <c r="J62" s="2" t="s">
        <v>979</v>
      </c>
    </row>
    <row r="63" spans="1:10" x14ac:dyDescent="0.2">
      <c r="A63" s="37">
        <v>2145060</v>
      </c>
      <c r="B63" s="2" t="s">
        <v>318</v>
      </c>
      <c r="C63" s="2" t="s">
        <v>319</v>
      </c>
      <c r="D63" s="7" t="s">
        <v>16</v>
      </c>
      <c r="E63" s="5">
        <v>14464216</v>
      </c>
      <c r="F63" s="2" t="s">
        <v>74</v>
      </c>
      <c r="G63" s="2" t="s">
        <v>334</v>
      </c>
      <c r="H63" s="32" t="s">
        <v>521</v>
      </c>
      <c r="I63" s="2" t="s">
        <v>204</v>
      </c>
      <c r="J63" s="2" t="s">
        <v>953</v>
      </c>
    </row>
    <row r="64" spans="1:10" x14ac:dyDescent="0.2">
      <c r="A64" s="37">
        <v>2145562</v>
      </c>
      <c r="B64" s="2" t="s">
        <v>318</v>
      </c>
      <c r="C64" s="2" t="s">
        <v>319</v>
      </c>
      <c r="D64" s="7" t="s">
        <v>25</v>
      </c>
      <c r="E64" s="5">
        <v>17994002</v>
      </c>
      <c r="F64" s="2" t="s">
        <v>73</v>
      </c>
      <c r="G64" s="2" t="s">
        <v>333</v>
      </c>
      <c r="H64" s="32" t="s">
        <v>522</v>
      </c>
      <c r="I64" s="2" t="s">
        <v>205</v>
      </c>
      <c r="J64" s="2" t="s">
        <v>841</v>
      </c>
    </row>
    <row r="65" spans="1:10" x14ac:dyDescent="0.2">
      <c r="A65" s="37">
        <v>2145567</v>
      </c>
      <c r="B65" s="2" t="s">
        <v>318</v>
      </c>
      <c r="C65" s="2" t="s">
        <v>319</v>
      </c>
      <c r="D65" s="7" t="s">
        <v>25</v>
      </c>
      <c r="E65" s="5">
        <v>10583316</v>
      </c>
      <c r="F65" s="2" t="s">
        <v>70</v>
      </c>
      <c r="G65" s="2" t="s">
        <v>335</v>
      </c>
      <c r="H65" s="32" t="s">
        <v>523</v>
      </c>
      <c r="I65" s="2" t="s">
        <v>364</v>
      </c>
      <c r="J65" s="2" t="s">
        <v>842</v>
      </c>
    </row>
    <row r="66" spans="1:10" x14ac:dyDescent="0.2">
      <c r="A66" s="37">
        <v>2145577</v>
      </c>
      <c r="B66" s="2" t="s">
        <v>318</v>
      </c>
      <c r="C66" s="2" t="s">
        <v>319</v>
      </c>
      <c r="D66" s="7" t="s">
        <v>25</v>
      </c>
      <c r="E66" s="5">
        <v>10583986</v>
      </c>
      <c r="F66" s="2" t="s">
        <v>67</v>
      </c>
      <c r="G66" s="2" t="s">
        <v>336</v>
      </c>
      <c r="H66" s="32" t="s">
        <v>524</v>
      </c>
      <c r="I66" s="2" t="s">
        <v>206</v>
      </c>
      <c r="J66" s="2" t="s">
        <v>980</v>
      </c>
    </row>
    <row r="67" spans="1:10" x14ac:dyDescent="0.2">
      <c r="A67" s="37">
        <v>2145585</v>
      </c>
      <c r="B67" s="2" t="s">
        <v>318</v>
      </c>
      <c r="C67" s="2" t="s">
        <v>319</v>
      </c>
      <c r="D67" s="7" t="s">
        <v>25</v>
      </c>
      <c r="E67" s="5">
        <v>16461547</v>
      </c>
      <c r="F67" s="2" t="s">
        <v>64</v>
      </c>
      <c r="G67" s="2" t="s">
        <v>337</v>
      </c>
      <c r="H67" s="32" t="s">
        <v>525</v>
      </c>
      <c r="I67" s="2" t="s">
        <v>207</v>
      </c>
      <c r="J67" s="2" t="s">
        <v>786</v>
      </c>
    </row>
    <row r="68" spans="1:10" x14ac:dyDescent="0.2">
      <c r="A68" s="37">
        <v>2145803</v>
      </c>
      <c r="B68" s="2" t="s">
        <v>318</v>
      </c>
      <c r="C68" s="2" t="s">
        <v>319</v>
      </c>
      <c r="D68" s="7" t="s">
        <v>25</v>
      </c>
      <c r="E68" s="5">
        <v>10225669</v>
      </c>
      <c r="F68" s="2" t="s">
        <v>34</v>
      </c>
      <c r="G68" s="2" t="s">
        <v>328</v>
      </c>
      <c r="H68" s="32" t="s">
        <v>526</v>
      </c>
      <c r="I68" s="2" t="s">
        <v>208</v>
      </c>
      <c r="J68" s="2" t="s">
        <v>927</v>
      </c>
    </row>
    <row r="69" spans="1:10" x14ac:dyDescent="0.2">
      <c r="A69" s="37">
        <v>2145853</v>
      </c>
      <c r="B69" s="2" t="s">
        <v>318</v>
      </c>
      <c r="C69" s="2" t="s">
        <v>319</v>
      </c>
      <c r="D69" s="7" t="s">
        <v>25</v>
      </c>
      <c r="E69" s="5">
        <v>13365184</v>
      </c>
      <c r="F69" s="2" t="s">
        <v>34</v>
      </c>
      <c r="G69" s="2" t="s">
        <v>338</v>
      </c>
      <c r="H69" s="32" t="s">
        <v>527</v>
      </c>
      <c r="I69" s="2" t="s">
        <v>209</v>
      </c>
      <c r="J69" s="2" t="s">
        <v>981</v>
      </c>
    </row>
    <row r="70" spans="1:10" x14ac:dyDescent="0.2">
      <c r="A70" s="37">
        <v>2146081</v>
      </c>
      <c r="B70" s="2" t="s">
        <v>318</v>
      </c>
      <c r="C70" s="2" t="s">
        <v>319</v>
      </c>
      <c r="D70" s="7" t="s">
        <v>25</v>
      </c>
      <c r="E70" s="5">
        <v>11398406</v>
      </c>
      <c r="F70" s="2" t="s">
        <v>34</v>
      </c>
      <c r="G70" s="2" t="s">
        <v>323</v>
      </c>
      <c r="H70" s="32" t="s">
        <v>528</v>
      </c>
      <c r="I70" s="2" t="s">
        <v>210</v>
      </c>
      <c r="J70" s="2" t="s">
        <v>954</v>
      </c>
    </row>
    <row r="71" spans="1:10" x14ac:dyDescent="0.2">
      <c r="A71" s="37">
        <v>2146193</v>
      </c>
      <c r="B71" s="2" t="s">
        <v>318</v>
      </c>
      <c r="C71" s="2" t="s">
        <v>319</v>
      </c>
      <c r="D71" s="7" t="s">
        <v>25</v>
      </c>
      <c r="E71" s="5">
        <v>8632279</v>
      </c>
      <c r="F71" s="2" t="s">
        <v>70</v>
      </c>
      <c r="G71" s="2" t="s">
        <v>339</v>
      </c>
      <c r="H71" s="32" t="s">
        <v>529</v>
      </c>
      <c r="I71" s="2" t="s">
        <v>211</v>
      </c>
      <c r="J71" s="2" t="s">
        <v>787</v>
      </c>
    </row>
    <row r="72" spans="1:10" x14ac:dyDescent="0.2">
      <c r="A72" s="37">
        <v>2146221</v>
      </c>
      <c r="B72" s="2" t="s">
        <v>318</v>
      </c>
      <c r="C72" s="2" t="s">
        <v>319</v>
      </c>
      <c r="D72" s="7" t="s">
        <v>25</v>
      </c>
      <c r="E72" s="5">
        <v>10583986</v>
      </c>
      <c r="F72" s="2" t="s">
        <v>34</v>
      </c>
      <c r="G72" s="2" t="s">
        <v>338</v>
      </c>
      <c r="H72" s="32" t="s">
        <v>530</v>
      </c>
      <c r="I72" s="2" t="s">
        <v>212</v>
      </c>
      <c r="J72" s="2" t="s">
        <v>329</v>
      </c>
    </row>
    <row r="73" spans="1:10" x14ac:dyDescent="0.2">
      <c r="A73" s="37">
        <v>2146272</v>
      </c>
      <c r="B73" s="2" t="s">
        <v>318</v>
      </c>
      <c r="C73" s="2" t="s">
        <v>319</v>
      </c>
      <c r="D73" s="7" t="s">
        <v>63</v>
      </c>
      <c r="E73" s="5">
        <v>17994002</v>
      </c>
      <c r="F73" s="2" t="s">
        <v>34</v>
      </c>
      <c r="G73" s="2" t="s">
        <v>337</v>
      </c>
      <c r="H73" s="32" t="s">
        <v>531</v>
      </c>
      <c r="I73" s="2" t="s">
        <v>213</v>
      </c>
      <c r="J73" s="2" t="s">
        <v>982</v>
      </c>
    </row>
    <row r="74" spans="1:10" x14ac:dyDescent="0.2">
      <c r="A74" s="37">
        <v>2146487</v>
      </c>
      <c r="B74" s="2" t="s">
        <v>318</v>
      </c>
      <c r="C74" s="2" t="s">
        <v>319</v>
      </c>
      <c r="D74" s="7" t="s">
        <v>16</v>
      </c>
      <c r="E74" s="5">
        <v>16461547</v>
      </c>
      <c r="F74" s="2" t="s">
        <v>75</v>
      </c>
      <c r="G74" s="2" t="s">
        <v>340</v>
      </c>
      <c r="H74" s="32" t="s">
        <v>532</v>
      </c>
      <c r="I74" s="2" t="s">
        <v>214</v>
      </c>
      <c r="J74" s="2" t="s">
        <v>983</v>
      </c>
    </row>
    <row r="75" spans="1:10" x14ac:dyDescent="0.2">
      <c r="A75" s="37">
        <v>2146678</v>
      </c>
      <c r="B75" s="2" t="s">
        <v>318</v>
      </c>
      <c r="C75" s="2" t="s">
        <v>319</v>
      </c>
      <c r="D75" s="7" t="s">
        <v>16</v>
      </c>
      <c r="E75" s="5">
        <v>10060397</v>
      </c>
      <c r="F75" s="2" t="s">
        <v>66</v>
      </c>
      <c r="G75" s="2" t="s">
        <v>32</v>
      </c>
      <c r="H75" s="32" t="s">
        <v>533</v>
      </c>
      <c r="I75" s="2" t="s">
        <v>215</v>
      </c>
      <c r="J75" s="2" t="s">
        <v>955</v>
      </c>
    </row>
    <row r="76" spans="1:10" x14ac:dyDescent="0.2">
      <c r="A76" s="37">
        <v>2147168</v>
      </c>
      <c r="B76" s="2" t="s">
        <v>318</v>
      </c>
      <c r="C76" s="2" t="s">
        <v>319</v>
      </c>
      <c r="D76" s="7" t="s">
        <v>25</v>
      </c>
      <c r="E76" s="5">
        <v>11398406</v>
      </c>
      <c r="F76" s="2" t="s">
        <v>73</v>
      </c>
      <c r="G76" s="2" t="s">
        <v>333</v>
      </c>
      <c r="H76" s="32" t="s">
        <v>534</v>
      </c>
      <c r="I76" s="2" t="s">
        <v>216</v>
      </c>
      <c r="J76" s="2" t="s">
        <v>984</v>
      </c>
    </row>
    <row r="77" spans="1:10" x14ac:dyDescent="0.2">
      <c r="A77" s="37">
        <v>2147811</v>
      </c>
      <c r="B77" s="2" t="s">
        <v>318</v>
      </c>
      <c r="C77" s="2" t="s">
        <v>319</v>
      </c>
      <c r="D77" s="7" t="s">
        <v>25</v>
      </c>
      <c r="E77" s="5">
        <v>13365184</v>
      </c>
      <c r="F77" s="2" t="s">
        <v>75</v>
      </c>
      <c r="G77" s="2" t="s">
        <v>341</v>
      </c>
      <c r="H77" s="32" t="s">
        <v>535</v>
      </c>
      <c r="I77" s="2" t="s">
        <v>217</v>
      </c>
      <c r="J77" s="2" t="s">
        <v>788</v>
      </c>
    </row>
    <row r="78" spans="1:10" x14ac:dyDescent="0.2">
      <c r="A78" s="37">
        <v>2148155</v>
      </c>
      <c r="B78" s="2" t="s">
        <v>318</v>
      </c>
      <c r="C78" s="2" t="s">
        <v>319</v>
      </c>
      <c r="D78" s="7" t="s">
        <v>16</v>
      </c>
      <c r="E78" s="5">
        <v>10225669</v>
      </c>
      <c r="F78" s="2" t="s">
        <v>70</v>
      </c>
      <c r="G78" s="2" t="s">
        <v>342</v>
      </c>
      <c r="H78" s="32" t="s">
        <v>536</v>
      </c>
      <c r="I78" s="2" t="s">
        <v>365</v>
      </c>
      <c r="J78" s="2" t="s">
        <v>985</v>
      </c>
    </row>
    <row r="79" spans="1:10" x14ac:dyDescent="0.2">
      <c r="A79" s="37">
        <v>2148285</v>
      </c>
      <c r="B79" s="2" t="s">
        <v>318</v>
      </c>
      <c r="C79" s="2" t="s">
        <v>319</v>
      </c>
      <c r="D79" s="7" t="s">
        <v>16</v>
      </c>
      <c r="E79" s="5">
        <v>10583986</v>
      </c>
      <c r="F79" s="2" t="s">
        <v>34</v>
      </c>
      <c r="G79" s="2" t="s">
        <v>343</v>
      </c>
      <c r="H79" s="32" t="s">
        <v>537</v>
      </c>
      <c r="I79" s="2" t="s">
        <v>218</v>
      </c>
      <c r="J79" s="2" t="s">
        <v>956</v>
      </c>
    </row>
    <row r="80" spans="1:10" x14ac:dyDescent="0.2">
      <c r="A80" s="37">
        <v>2148852</v>
      </c>
      <c r="B80" s="2" t="s">
        <v>318</v>
      </c>
      <c r="C80" s="2" t="s">
        <v>319</v>
      </c>
      <c r="D80" s="7" t="s">
        <v>16</v>
      </c>
      <c r="E80" s="5">
        <v>16121491</v>
      </c>
      <c r="F80" s="2" t="s">
        <v>34</v>
      </c>
      <c r="G80" s="2" t="s">
        <v>333</v>
      </c>
      <c r="H80" s="32" t="s">
        <v>538</v>
      </c>
      <c r="I80" s="2" t="s">
        <v>219</v>
      </c>
      <c r="J80" s="2" t="s">
        <v>887</v>
      </c>
    </row>
    <row r="81" spans="1:10" x14ac:dyDescent="0.2">
      <c r="A81" s="37">
        <v>2149405</v>
      </c>
      <c r="B81" s="2" t="s">
        <v>318</v>
      </c>
      <c r="C81" s="2" t="s">
        <v>319</v>
      </c>
      <c r="D81" s="7" t="s">
        <v>16</v>
      </c>
      <c r="E81" s="5">
        <v>9780870</v>
      </c>
      <c r="F81" s="2" t="s">
        <v>35</v>
      </c>
      <c r="G81" s="2" t="s">
        <v>76</v>
      </c>
      <c r="H81" s="32" t="s">
        <v>539</v>
      </c>
      <c r="I81" s="2" t="s">
        <v>220</v>
      </c>
      <c r="J81" s="2" t="s">
        <v>789</v>
      </c>
    </row>
    <row r="82" spans="1:10" x14ac:dyDescent="0.2">
      <c r="A82" s="37">
        <v>2149584</v>
      </c>
      <c r="B82" s="2" t="s">
        <v>318</v>
      </c>
      <c r="C82" s="2" t="s">
        <v>319</v>
      </c>
      <c r="D82" s="7" t="s">
        <v>16</v>
      </c>
      <c r="E82" s="5">
        <v>16461547</v>
      </c>
      <c r="F82" s="2" t="s">
        <v>77</v>
      </c>
      <c r="G82" s="2" t="s">
        <v>344</v>
      </c>
      <c r="H82" s="32" t="s">
        <v>540</v>
      </c>
      <c r="I82" s="2" t="s">
        <v>221</v>
      </c>
      <c r="J82" s="2" t="s">
        <v>790</v>
      </c>
    </row>
    <row r="83" spans="1:10" x14ac:dyDescent="0.2">
      <c r="A83" s="37">
        <v>2150629</v>
      </c>
      <c r="B83" s="2" t="s">
        <v>318</v>
      </c>
      <c r="C83" s="2" t="s">
        <v>319</v>
      </c>
      <c r="D83" s="7" t="s">
        <v>25</v>
      </c>
      <c r="E83" s="5">
        <v>8802783</v>
      </c>
      <c r="F83" s="2" t="s">
        <v>70</v>
      </c>
      <c r="G83" s="2" t="s">
        <v>222</v>
      </c>
      <c r="H83" s="32" t="s">
        <v>541</v>
      </c>
      <c r="I83" s="2" t="s">
        <v>223</v>
      </c>
      <c r="J83" s="2" t="s">
        <v>886</v>
      </c>
    </row>
    <row r="84" spans="1:10" x14ac:dyDescent="0.2">
      <c r="A84" s="37">
        <v>2150751</v>
      </c>
      <c r="B84" s="2" t="s">
        <v>318</v>
      </c>
      <c r="C84" s="2" t="s">
        <v>319</v>
      </c>
      <c r="D84" s="7" t="s">
        <v>25</v>
      </c>
      <c r="E84" s="5">
        <v>7542142</v>
      </c>
      <c r="F84" s="2" t="s">
        <v>34</v>
      </c>
      <c r="G84" s="2" t="s">
        <v>345</v>
      </c>
      <c r="H84" s="32" t="s">
        <v>542</v>
      </c>
      <c r="I84" s="2" t="s">
        <v>224</v>
      </c>
      <c r="J84" s="2" t="s">
        <v>928</v>
      </c>
    </row>
    <row r="85" spans="1:10" x14ac:dyDescent="0.2">
      <c r="A85" s="37">
        <v>2152243</v>
      </c>
      <c r="B85" s="2" t="s">
        <v>318</v>
      </c>
      <c r="C85" s="2" t="s">
        <v>319</v>
      </c>
      <c r="D85" s="7" t="s">
        <v>346</v>
      </c>
      <c r="E85" s="5">
        <v>10471657</v>
      </c>
      <c r="F85" s="2" t="s">
        <v>43</v>
      </c>
      <c r="G85" s="2" t="s">
        <v>78</v>
      </c>
      <c r="H85" s="32" t="s">
        <v>543</v>
      </c>
      <c r="I85" s="2" t="s">
        <v>225</v>
      </c>
      <c r="J85" s="2" t="s">
        <v>327</v>
      </c>
    </row>
    <row r="86" spans="1:10" x14ac:dyDescent="0.2">
      <c r="A86" s="37">
        <v>2152249</v>
      </c>
      <c r="B86" s="2" t="s">
        <v>318</v>
      </c>
      <c r="C86" s="2" t="s">
        <v>319</v>
      </c>
      <c r="D86" s="7" t="s">
        <v>346</v>
      </c>
      <c r="E86" s="5">
        <v>16121491</v>
      </c>
      <c r="F86" s="2" t="s">
        <v>75</v>
      </c>
      <c r="G86" s="2" t="s">
        <v>278</v>
      </c>
      <c r="H86" s="32" t="s">
        <v>544</v>
      </c>
      <c r="I86" s="2" t="s">
        <v>279</v>
      </c>
      <c r="J86" s="2" t="s">
        <v>885</v>
      </c>
    </row>
    <row r="87" spans="1:10" x14ac:dyDescent="0.2">
      <c r="A87" s="37">
        <v>2152957</v>
      </c>
      <c r="B87" s="2" t="s">
        <v>318</v>
      </c>
      <c r="C87" s="2" t="s">
        <v>319</v>
      </c>
      <c r="D87" s="7" t="s">
        <v>16</v>
      </c>
      <c r="E87" s="5">
        <v>16104286</v>
      </c>
      <c r="F87" s="2" t="s">
        <v>79</v>
      </c>
      <c r="G87" s="2" t="s">
        <v>345</v>
      </c>
      <c r="H87" s="32" t="s">
        <v>545</v>
      </c>
      <c r="I87" s="2" t="s">
        <v>226</v>
      </c>
      <c r="J87" s="2" t="s">
        <v>986</v>
      </c>
    </row>
    <row r="88" spans="1:10" x14ac:dyDescent="0.2">
      <c r="A88" s="37">
        <v>2152990</v>
      </c>
      <c r="B88" s="2" t="s">
        <v>318</v>
      </c>
      <c r="C88" s="2" t="s">
        <v>319</v>
      </c>
      <c r="D88" s="7" t="s">
        <v>16</v>
      </c>
      <c r="E88" s="5"/>
      <c r="F88" s="2" t="s">
        <v>80</v>
      </c>
      <c r="G88" s="2" t="s">
        <v>344</v>
      </c>
      <c r="H88" s="32" t="s">
        <v>974</v>
      </c>
      <c r="I88" s="2" t="s">
        <v>227</v>
      </c>
      <c r="J88" s="2" t="s">
        <v>929</v>
      </c>
    </row>
    <row r="89" spans="1:10" x14ac:dyDescent="0.2">
      <c r="A89" s="37">
        <v>2153413</v>
      </c>
      <c r="B89" s="2" t="s">
        <v>318</v>
      </c>
      <c r="C89" s="2" t="s">
        <v>319</v>
      </c>
      <c r="D89" s="7" t="s">
        <v>16</v>
      </c>
      <c r="E89" s="5">
        <v>16121491</v>
      </c>
      <c r="F89" s="2" t="s">
        <v>43</v>
      </c>
      <c r="G89" s="2" t="s">
        <v>82</v>
      </c>
      <c r="H89" s="32" t="s">
        <v>546</v>
      </c>
      <c r="I89" s="2" t="s">
        <v>228</v>
      </c>
      <c r="J89" s="2" t="s">
        <v>791</v>
      </c>
    </row>
    <row r="90" spans="1:10" x14ac:dyDescent="0.2">
      <c r="A90" s="37">
        <v>2153502</v>
      </c>
      <c r="B90" s="2" t="s">
        <v>318</v>
      </c>
      <c r="C90" s="2" t="s">
        <v>319</v>
      </c>
      <c r="D90" s="7" t="s">
        <v>25</v>
      </c>
      <c r="E90" s="5">
        <v>7897111</v>
      </c>
      <c r="F90" s="2" t="s">
        <v>70</v>
      </c>
      <c r="G90" s="2" t="s">
        <v>229</v>
      </c>
      <c r="H90" s="32" t="s">
        <v>547</v>
      </c>
      <c r="I90" s="2" t="s">
        <v>548</v>
      </c>
      <c r="J90" s="2" t="s">
        <v>347</v>
      </c>
    </row>
    <row r="91" spans="1:10" x14ac:dyDescent="0.2">
      <c r="A91" s="37">
        <v>2153718</v>
      </c>
      <c r="B91" s="2" t="s">
        <v>318</v>
      </c>
      <c r="C91" s="2" t="s">
        <v>319</v>
      </c>
      <c r="D91" s="7" t="s">
        <v>16</v>
      </c>
      <c r="E91" s="5">
        <v>10681964</v>
      </c>
      <c r="F91" s="2" t="s">
        <v>43</v>
      </c>
      <c r="G91" s="2" t="s">
        <v>230</v>
      </c>
      <c r="H91" s="32" t="s">
        <v>549</v>
      </c>
      <c r="I91" s="2" t="s">
        <v>231</v>
      </c>
      <c r="J91" s="2" t="s">
        <v>843</v>
      </c>
    </row>
    <row r="92" spans="1:10" x14ac:dyDescent="0.2">
      <c r="A92" s="37">
        <v>2153723</v>
      </c>
      <c r="B92" s="2" t="s">
        <v>318</v>
      </c>
      <c r="C92" s="2" t="s">
        <v>319</v>
      </c>
      <c r="D92" s="7" t="s">
        <v>16</v>
      </c>
      <c r="E92" s="5">
        <v>10583986</v>
      </c>
      <c r="F92" s="2" t="s">
        <v>34</v>
      </c>
      <c r="G92" s="2" t="s">
        <v>232</v>
      </c>
      <c r="H92" s="32" t="s">
        <v>550</v>
      </c>
      <c r="I92" s="2" t="s">
        <v>233</v>
      </c>
      <c r="J92" s="2" t="s">
        <v>930</v>
      </c>
    </row>
    <row r="93" spans="1:10" x14ac:dyDescent="0.2">
      <c r="A93" s="37">
        <v>2153733</v>
      </c>
      <c r="B93" s="2" t="s">
        <v>318</v>
      </c>
      <c r="C93" s="2" t="s">
        <v>319</v>
      </c>
      <c r="D93" s="7" t="s">
        <v>16</v>
      </c>
      <c r="E93" s="5">
        <v>4483550</v>
      </c>
      <c r="F93" s="2" t="s">
        <v>35</v>
      </c>
      <c r="G93" s="2" t="s">
        <v>83</v>
      </c>
      <c r="H93" s="32" t="s">
        <v>551</v>
      </c>
      <c r="I93" s="2" t="s">
        <v>234</v>
      </c>
      <c r="J93" s="2" t="s">
        <v>987</v>
      </c>
    </row>
    <row r="94" spans="1:10" x14ac:dyDescent="0.2">
      <c r="A94" s="37">
        <v>2154122</v>
      </c>
      <c r="B94" s="2" t="s">
        <v>318</v>
      </c>
      <c r="C94" s="2" t="s">
        <v>319</v>
      </c>
      <c r="D94" s="7" t="s">
        <v>44</v>
      </c>
      <c r="E94" s="5">
        <v>17461547</v>
      </c>
      <c r="F94" s="2" t="s">
        <v>34</v>
      </c>
      <c r="G94" s="2" t="s">
        <v>337</v>
      </c>
      <c r="H94" s="32" t="s">
        <v>552</v>
      </c>
      <c r="I94" s="2" t="s">
        <v>235</v>
      </c>
      <c r="J94" s="2" t="s">
        <v>792</v>
      </c>
    </row>
    <row r="95" spans="1:10" x14ac:dyDescent="0.2">
      <c r="A95" s="37">
        <v>2155103</v>
      </c>
      <c r="B95" s="2" t="s">
        <v>318</v>
      </c>
      <c r="C95" s="2" t="s">
        <v>319</v>
      </c>
      <c r="D95" s="7" t="s">
        <v>16</v>
      </c>
      <c r="E95" s="5">
        <v>8673440</v>
      </c>
      <c r="F95" s="2" t="s">
        <v>84</v>
      </c>
      <c r="G95" s="2" t="s">
        <v>85</v>
      </c>
      <c r="H95" s="32" t="s">
        <v>553</v>
      </c>
      <c r="I95" s="2" t="s">
        <v>236</v>
      </c>
      <c r="J95" s="2" t="s">
        <v>348</v>
      </c>
    </row>
    <row r="96" spans="1:10" x14ac:dyDescent="0.2">
      <c r="A96" s="37">
        <v>2155116</v>
      </c>
      <c r="B96" s="2" t="s">
        <v>318</v>
      </c>
      <c r="C96" s="2" t="s">
        <v>319</v>
      </c>
      <c r="D96" s="7" t="s">
        <v>16</v>
      </c>
      <c r="E96" s="5">
        <v>7938000</v>
      </c>
      <c r="F96" s="2" t="s">
        <v>35</v>
      </c>
      <c r="G96" s="2" t="s">
        <v>237</v>
      </c>
      <c r="H96" s="32" t="s">
        <v>554</v>
      </c>
      <c r="I96" s="2" t="s">
        <v>238</v>
      </c>
      <c r="J96" s="2" t="s">
        <v>793</v>
      </c>
    </row>
    <row r="97" spans="1:10" x14ac:dyDescent="0.2">
      <c r="A97" s="37">
        <v>2155177</v>
      </c>
      <c r="B97" s="2" t="s">
        <v>318</v>
      </c>
      <c r="C97" s="2" t="s">
        <v>319</v>
      </c>
      <c r="D97" s="7" t="s">
        <v>16</v>
      </c>
      <c r="E97" s="5">
        <v>23909598</v>
      </c>
      <c r="F97" s="2" t="s">
        <v>65</v>
      </c>
      <c r="G97" s="2" t="s">
        <v>86</v>
      </c>
      <c r="H97" s="32" t="s">
        <v>555</v>
      </c>
      <c r="I97" s="2" t="s">
        <v>366</v>
      </c>
      <c r="J97" s="2" t="s">
        <v>844</v>
      </c>
    </row>
    <row r="98" spans="1:10" x14ac:dyDescent="0.2">
      <c r="A98" s="37">
        <v>2155344</v>
      </c>
      <c r="B98" s="2" t="s">
        <v>318</v>
      </c>
      <c r="C98" s="2" t="s">
        <v>319</v>
      </c>
      <c r="D98" s="7" t="s">
        <v>44</v>
      </c>
      <c r="E98" s="5">
        <v>10369799</v>
      </c>
      <c r="F98" s="2" t="s">
        <v>34</v>
      </c>
      <c r="G98" s="2" t="s">
        <v>794</v>
      </c>
      <c r="H98" s="32" t="s">
        <v>975</v>
      </c>
      <c r="I98" s="2" t="s">
        <v>239</v>
      </c>
      <c r="J98" s="2" t="s">
        <v>795</v>
      </c>
    </row>
    <row r="99" spans="1:10" x14ac:dyDescent="0.2">
      <c r="A99" s="37">
        <v>2155601</v>
      </c>
      <c r="B99" s="2" t="s">
        <v>318</v>
      </c>
      <c r="C99" s="2" t="s">
        <v>319</v>
      </c>
      <c r="D99" s="7" t="s">
        <v>25</v>
      </c>
      <c r="E99" s="5">
        <v>11398406</v>
      </c>
      <c r="F99" s="2" t="s">
        <v>34</v>
      </c>
      <c r="G99" s="2" t="s">
        <v>87</v>
      </c>
      <c r="H99" s="32" t="s">
        <v>556</v>
      </c>
      <c r="I99" s="2" t="s">
        <v>240</v>
      </c>
      <c r="J99" s="2" t="s">
        <v>957</v>
      </c>
    </row>
    <row r="100" spans="1:10" x14ac:dyDescent="0.2">
      <c r="A100" s="37">
        <v>2155628</v>
      </c>
      <c r="B100" s="2" t="s">
        <v>318</v>
      </c>
      <c r="C100" s="2" t="s">
        <v>319</v>
      </c>
      <c r="D100" s="7" t="s">
        <v>16</v>
      </c>
      <c r="E100" s="5">
        <v>36710307</v>
      </c>
      <c r="F100" s="2" t="s">
        <v>77</v>
      </c>
      <c r="G100" s="2" t="s">
        <v>81</v>
      </c>
      <c r="H100" s="32" t="s">
        <v>714</v>
      </c>
      <c r="I100" s="2" t="s">
        <v>715</v>
      </c>
      <c r="J100" s="2" t="s">
        <v>931</v>
      </c>
    </row>
    <row r="101" spans="1:10" x14ac:dyDescent="0.2">
      <c r="A101" s="37">
        <v>2155647</v>
      </c>
      <c r="B101" s="2" t="s">
        <v>318</v>
      </c>
      <c r="C101" s="2" t="s">
        <v>319</v>
      </c>
      <c r="D101" s="7" t="s">
        <v>16</v>
      </c>
      <c r="E101" s="5">
        <v>16461547</v>
      </c>
      <c r="F101" s="2" t="s">
        <v>65</v>
      </c>
      <c r="G101" s="2" t="s">
        <v>88</v>
      </c>
      <c r="H101" s="32" t="s">
        <v>557</v>
      </c>
      <c r="I101" s="2" t="s">
        <v>241</v>
      </c>
      <c r="J101" s="2" t="s">
        <v>888</v>
      </c>
    </row>
    <row r="102" spans="1:10" x14ac:dyDescent="0.2">
      <c r="A102" s="37">
        <v>2155854</v>
      </c>
      <c r="B102" s="2" t="s">
        <v>318</v>
      </c>
      <c r="C102" s="2" t="s">
        <v>319</v>
      </c>
      <c r="D102" s="7" t="s">
        <v>16</v>
      </c>
      <c r="E102" s="5">
        <v>14464216</v>
      </c>
      <c r="F102" s="2" t="s">
        <v>89</v>
      </c>
      <c r="G102" s="2" t="s">
        <v>335</v>
      </c>
      <c r="H102" s="32" t="s">
        <v>558</v>
      </c>
      <c r="I102" s="2" t="s">
        <v>242</v>
      </c>
      <c r="J102" s="2" t="s">
        <v>842</v>
      </c>
    </row>
    <row r="103" spans="1:10" x14ac:dyDescent="0.2">
      <c r="A103" s="37">
        <v>2155928</v>
      </c>
      <c r="B103" s="2" t="s">
        <v>318</v>
      </c>
      <c r="C103" s="2" t="s">
        <v>319</v>
      </c>
      <c r="D103" s="7" t="s">
        <v>16</v>
      </c>
      <c r="E103" s="5">
        <v>16733051</v>
      </c>
      <c r="F103" s="2" t="s">
        <v>71</v>
      </c>
      <c r="G103" s="2" t="s">
        <v>90</v>
      </c>
      <c r="H103" s="32" t="s">
        <v>559</v>
      </c>
      <c r="I103" s="2" t="s">
        <v>367</v>
      </c>
      <c r="J103" s="2" t="s">
        <v>889</v>
      </c>
    </row>
    <row r="104" spans="1:10" x14ac:dyDescent="0.2">
      <c r="A104" s="37">
        <v>2156009</v>
      </c>
      <c r="B104" s="2" t="s">
        <v>318</v>
      </c>
      <c r="C104" s="2" t="s">
        <v>319</v>
      </c>
      <c r="D104" s="7" t="s">
        <v>25</v>
      </c>
      <c r="E104" s="5">
        <v>17994002</v>
      </c>
      <c r="F104" s="2" t="s">
        <v>71</v>
      </c>
      <c r="G104" s="2" t="s">
        <v>72</v>
      </c>
      <c r="H104" s="32" t="s">
        <v>560</v>
      </c>
      <c r="I104" s="2" t="s">
        <v>243</v>
      </c>
      <c r="J104" s="2" t="s">
        <v>349</v>
      </c>
    </row>
    <row r="105" spans="1:10" x14ac:dyDescent="0.2">
      <c r="A105" s="37">
        <v>2157933</v>
      </c>
      <c r="B105" s="2" t="s">
        <v>318</v>
      </c>
      <c r="C105" s="2" t="s">
        <v>319</v>
      </c>
      <c r="D105" s="7" t="s">
        <v>16</v>
      </c>
      <c r="E105" s="5"/>
      <c r="F105" s="2" t="s">
        <v>71</v>
      </c>
      <c r="G105" s="2" t="s">
        <v>91</v>
      </c>
      <c r="H105" s="32" t="s">
        <v>561</v>
      </c>
      <c r="I105" s="2" t="s">
        <v>244</v>
      </c>
      <c r="J105" s="2" t="s">
        <v>988</v>
      </c>
    </row>
    <row r="106" spans="1:10" x14ac:dyDescent="0.2">
      <c r="A106" s="37">
        <v>2158848</v>
      </c>
      <c r="B106" s="2" t="s">
        <v>318</v>
      </c>
      <c r="C106" s="2" t="s">
        <v>319</v>
      </c>
      <c r="D106" s="7" t="s">
        <v>63</v>
      </c>
      <c r="E106" s="5">
        <v>10583986</v>
      </c>
      <c r="F106" s="2" t="s">
        <v>43</v>
      </c>
      <c r="G106" s="2" t="s">
        <v>562</v>
      </c>
      <c r="H106" s="32" t="s">
        <v>563</v>
      </c>
      <c r="I106" s="2" t="s">
        <v>564</v>
      </c>
      <c r="J106" s="2" t="s">
        <v>351</v>
      </c>
    </row>
    <row r="107" spans="1:10" x14ac:dyDescent="0.2">
      <c r="A107" s="37">
        <v>2159189</v>
      </c>
      <c r="B107" s="2" t="s">
        <v>318</v>
      </c>
      <c r="C107" s="2" t="s">
        <v>319</v>
      </c>
      <c r="D107" s="7" t="s">
        <v>16</v>
      </c>
      <c r="E107" s="5">
        <v>10583986</v>
      </c>
      <c r="F107" s="2" t="s">
        <v>34</v>
      </c>
      <c r="G107" s="2" t="s">
        <v>337</v>
      </c>
      <c r="H107" s="32" t="s">
        <v>565</v>
      </c>
      <c r="I107" s="2" t="s">
        <v>245</v>
      </c>
      <c r="J107" s="2" t="s">
        <v>956</v>
      </c>
    </row>
    <row r="108" spans="1:10" x14ac:dyDescent="0.2">
      <c r="A108" s="37">
        <v>2159196</v>
      </c>
      <c r="B108" s="2" t="s">
        <v>318</v>
      </c>
      <c r="C108" s="2" t="s">
        <v>319</v>
      </c>
      <c r="D108" s="7" t="s">
        <v>105</v>
      </c>
      <c r="E108" s="5">
        <v>16104286</v>
      </c>
      <c r="F108" s="2" t="s">
        <v>92</v>
      </c>
      <c r="G108" s="2" t="s">
        <v>232</v>
      </c>
      <c r="H108" s="32" t="s">
        <v>566</v>
      </c>
      <c r="I108" s="2" t="s">
        <v>246</v>
      </c>
      <c r="J108" s="2" t="s">
        <v>890</v>
      </c>
    </row>
    <row r="109" spans="1:10" x14ac:dyDescent="0.2">
      <c r="A109" s="37">
        <v>2159200</v>
      </c>
      <c r="B109" s="2" t="s">
        <v>318</v>
      </c>
      <c r="C109" s="2" t="s">
        <v>319</v>
      </c>
      <c r="D109" s="7" t="s">
        <v>16</v>
      </c>
      <c r="E109" s="5">
        <v>17994002</v>
      </c>
      <c r="F109" s="2" t="s">
        <v>34</v>
      </c>
      <c r="G109" s="2" t="s">
        <v>567</v>
      </c>
      <c r="H109" s="32" t="s">
        <v>568</v>
      </c>
      <c r="I109" s="2" t="s">
        <v>569</v>
      </c>
      <c r="J109" s="2" t="s">
        <v>796</v>
      </c>
    </row>
    <row r="110" spans="1:10" x14ac:dyDescent="0.2">
      <c r="A110" s="37">
        <v>2160463</v>
      </c>
      <c r="B110" s="2" t="s">
        <v>318</v>
      </c>
      <c r="C110" s="2" t="s">
        <v>319</v>
      </c>
      <c r="D110" s="7" t="s">
        <v>16</v>
      </c>
      <c r="E110" s="5">
        <v>23148177</v>
      </c>
      <c r="F110" s="2" t="s">
        <v>71</v>
      </c>
      <c r="G110" s="2" t="s">
        <v>106</v>
      </c>
      <c r="H110" s="32" t="s">
        <v>570</v>
      </c>
      <c r="I110" s="2" t="s">
        <v>247</v>
      </c>
      <c r="J110" s="2" t="s">
        <v>348</v>
      </c>
    </row>
    <row r="111" spans="1:10" x14ac:dyDescent="0.2">
      <c r="A111" s="37">
        <v>2161422</v>
      </c>
      <c r="B111" s="2" t="s">
        <v>318</v>
      </c>
      <c r="C111" s="2" t="s">
        <v>319</v>
      </c>
      <c r="D111" s="7" t="s">
        <v>19</v>
      </c>
      <c r="E111" s="5">
        <v>40000000</v>
      </c>
      <c r="F111" s="2" t="s">
        <v>34</v>
      </c>
      <c r="G111" s="2" t="s">
        <v>343</v>
      </c>
      <c r="H111" s="32" t="s">
        <v>571</v>
      </c>
      <c r="I111" s="2" t="s">
        <v>248</v>
      </c>
      <c r="J111" s="2" t="s">
        <v>923</v>
      </c>
    </row>
    <row r="112" spans="1:10" x14ac:dyDescent="0.2">
      <c r="A112" s="37">
        <v>2162158</v>
      </c>
      <c r="B112" s="2" t="s">
        <v>318</v>
      </c>
      <c r="C112" s="2" t="s">
        <v>319</v>
      </c>
      <c r="D112" s="7" t="s">
        <v>25</v>
      </c>
      <c r="E112" s="5">
        <v>11398406</v>
      </c>
      <c r="F112" s="2" t="s">
        <v>67</v>
      </c>
      <c r="G112" s="2" t="s">
        <v>107</v>
      </c>
      <c r="H112" s="32" t="s">
        <v>572</v>
      </c>
      <c r="I112" s="2" t="s">
        <v>249</v>
      </c>
      <c r="J112" s="2" t="s">
        <v>989</v>
      </c>
    </row>
    <row r="113" spans="1:10" x14ac:dyDescent="0.2">
      <c r="A113" s="37">
        <v>2162174</v>
      </c>
      <c r="B113" s="2" t="s">
        <v>318</v>
      </c>
      <c r="C113" s="2" t="s">
        <v>319</v>
      </c>
      <c r="D113" s="7" t="s">
        <v>25</v>
      </c>
      <c r="E113" s="5">
        <v>20375281</v>
      </c>
      <c r="F113" s="2" t="s">
        <v>74</v>
      </c>
      <c r="G113" s="2" t="s">
        <v>108</v>
      </c>
      <c r="H113" s="32" t="s">
        <v>573</v>
      </c>
      <c r="I113" s="2" t="s">
        <v>250</v>
      </c>
      <c r="J113" s="2" t="s">
        <v>797</v>
      </c>
    </row>
    <row r="114" spans="1:10" x14ac:dyDescent="0.2">
      <c r="A114" s="37">
        <v>2162527</v>
      </c>
      <c r="B114" s="2" t="s">
        <v>318</v>
      </c>
      <c r="C114" s="2" t="s">
        <v>319</v>
      </c>
      <c r="D114" s="7" t="s">
        <v>25</v>
      </c>
      <c r="E114" s="5">
        <v>17994002</v>
      </c>
      <c r="F114" s="2" t="s">
        <v>75</v>
      </c>
      <c r="G114" s="2" t="s">
        <v>109</v>
      </c>
      <c r="H114" s="32" t="s">
        <v>574</v>
      </c>
      <c r="I114" s="2" t="s">
        <v>251</v>
      </c>
      <c r="J114" s="2" t="s">
        <v>990</v>
      </c>
    </row>
    <row r="115" spans="1:10" x14ac:dyDescent="0.2">
      <c r="A115" s="37">
        <v>2162682</v>
      </c>
      <c r="B115" s="2" t="s">
        <v>318</v>
      </c>
      <c r="C115" s="2" t="s">
        <v>319</v>
      </c>
      <c r="D115" s="7" t="s">
        <v>16</v>
      </c>
      <c r="E115" s="5">
        <v>23909598</v>
      </c>
      <c r="F115" s="2" t="s">
        <v>65</v>
      </c>
      <c r="G115" s="2" t="s">
        <v>31</v>
      </c>
      <c r="H115" s="32" t="s">
        <v>575</v>
      </c>
      <c r="I115" s="2" t="s">
        <v>252</v>
      </c>
      <c r="J115" s="2" t="s">
        <v>991</v>
      </c>
    </row>
    <row r="116" spans="1:10" x14ac:dyDescent="0.2">
      <c r="A116" s="37">
        <v>2164357</v>
      </c>
      <c r="B116" s="2" t="s">
        <v>318</v>
      </c>
      <c r="C116" s="2" t="s">
        <v>319</v>
      </c>
      <c r="D116" s="7" t="s">
        <v>25</v>
      </c>
      <c r="E116" s="5"/>
      <c r="F116" s="2" t="s">
        <v>70</v>
      </c>
      <c r="G116" s="2" t="s">
        <v>253</v>
      </c>
      <c r="H116" s="32" t="s">
        <v>576</v>
      </c>
      <c r="I116" s="2" t="s">
        <v>368</v>
      </c>
      <c r="J116" s="2" t="s">
        <v>799</v>
      </c>
    </row>
    <row r="117" spans="1:10" x14ac:dyDescent="0.2">
      <c r="A117" s="37">
        <v>2164382</v>
      </c>
      <c r="B117" s="2" t="s">
        <v>318</v>
      </c>
      <c r="C117" s="2" t="s">
        <v>319</v>
      </c>
      <c r="D117" s="7" t="s">
        <v>25</v>
      </c>
      <c r="E117" s="5">
        <v>10583986</v>
      </c>
      <c r="F117" s="2" t="s">
        <v>70</v>
      </c>
      <c r="G117" s="2" t="s">
        <v>32</v>
      </c>
      <c r="H117" s="32" t="s">
        <v>577</v>
      </c>
      <c r="I117" s="2" t="s">
        <v>254</v>
      </c>
      <c r="J117" s="2" t="s">
        <v>800</v>
      </c>
    </row>
    <row r="118" spans="1:10" x14ac:dyDescent="0.2">
      <c r="A118" s="37">
        <v>2164569</v>
      </c>
      <c r="B118" s="2" t="s">
        <v>318</v>
      </c>
      <c r="C118" s="2" t="s">
        <v>319</v>
      </c>
      <c r="D118" s="7" t="s">
        <v>44</v>
      </c>
      <c r="E118" s="5">
        <v>5249248</v>
      </c>
      <c r="F118" s="2" t="s">
        <v>34</v>
      </c>
      <c r="G118" s="2" t="s">
        <v>330</v>
      </c>
      <c r="H118" s="32" t="s">
        <v>578</v>
      </c>
      <c r="I118" s="2" t="s">
        <v>255</v>
      </c>
      <c r="J118" s="2" t="s">
        <v>768</v>
      </c>
    </row>
    <row r="119" spans="1:10" x14ac:dyDescent="0.2">
      <c r="A119" s="37">
        <v>2164580</v>
      </c>
      <c r="B119" s="2" t="s">
        <v>318</v>
      </c>
      <c r="C119" s="2" t="s">
        <v>319</v>
      </c>
      <c r="D119" s="7" t="s">
        <v>44</v>
      </c>
      <c r="E119" s="5">
        <v>13365184</v>
      </c>
      <c r="F119" s="2" t="s">
        <v>34</v>
      </c>
      <c r="G119" s="2" t="s">
        <v>82</v>
      </c>
      <c r="H119" s="32" t="s">
        <v>579</v>
      </c>
      <c r="I119" s="2" t="s">
        <v>256</v>
      </c>
      <c r="J119" s="2" t="s">
        <v>755</v>
      </c>
    </row>
    <row r="120" spans="1:10" x14ac:dyDescent="0.2">
      <c r="A120" s="37">
        <v>2165653</v>
      </c>
      <c r="B120" s="2" t="s">
        <v>318</v>
      </c>
      <c r="C120" s="2" t="s">
        <v>319</v>
      </c>
      <c r="D120" s="7" t="s">
        <v>25</v>
      </c>
      <c r="E120" s="5">
        <v>9301250</v>
      </c>
      <c r="F120" s="2" t="s">
        <v>35</v>
      </c>
      <c r="G120" s="2" t="s">
        <v>36</v>
      </c>
      <c r="H120" s="32" t="s">
        <v>580</v>
      </c>
      <c r="I120" s="2" t="s">
        <v>257</v>
      </c>
      <c r="J120" s="2" t="s">
        <v>801</v>
      </c>
    </row>
    <row r="121" spans="1:10" x14ac:dyDescent="0.2">
      <c r="A121" s="37">
        <v>2165777</v>
      </c>
      <c r="B121" s="2" t="s">
        <v>318</v>
      </c>
      <c r="C121" s="2" t="s">
        <v>319</v>
      </c>
      <c r="D121" s="7" t="s">
        <v>16</v>
      </c>
      <c r="E121" s="5">
        <v>8799327</v>
      </c>
      <c r="F121" s="2" t="s">
        <v>67</v>
      </c>
      <c r="G121" s="2" t="s">
        <v>111</v>
      </c>
      <c r="H121" s="32" t="s">
        <v>581</v>
      </c>
      <c r="I121" s="2" t="s">
        <v>258</v>
      </c>
      <c r="J121" s="2" t="s">
        <v>891</v>
      </c>
    </row>
    <row r="122" spans="1:10" x14ac:dyDescent="0.2">
      <c r="A122" s="37">
        <v>2166061</v>
      </c>
      <c r="B122" s="2" t="s">
        <v>318</v>
      </c>
      <c r="C122" s="2" t="s">
        <v>319</v>
      </c>
      <c r="D122" s="7" t="s">
        <v>16</v>
      </c>
      <c r="E122" s="5">
        <v>7824696</v>
      </c>
      <c r="F122" s="2" t="s">
        <v>112</v>
      </c>
      <c r="G122" s="2" t="s">
        <v>88</v>
      </c>
      <c r="H122" s="32" t="s">
        <v>582</v>
      </c>
      <c r="I122" s="2" t="s">
        <v>259</v>
      </c>
      <c r="J122" s="2" t="s">
        <v>892</v>
      </c>
    </row>
    <row r="123" spans="1:10" x14ac:dyDescent="0.2">
      <c r="A123" s="37">
        <v>2166107</v>
      </c>
      <c r="B123" s="2" t="s">
        <v>318</v>
      </c>
      <c r="C123" s="2" t="s">
        <v>319</v>
      </c>
      <c r="D123" s="7" t="s">
        <v>16</v>
      </c>
      <c r="E123" s="5">
        <v>10369799</v>
      </c>
      <c r="F123" s="2" t="s">
        <v>77</v>
      </c>
      <c r="G123" s="2" t="s">
        <v>344</v>
      </c>
      <c r="H123" s="32" t="s">
        <v>583</v>
      </c>
      <c r="I123" s="2" t="s">
        <v>846</v>
      </c>
      <c r="J123" s="2" t="s">
        <v>847</v>
      </c>
    </row>
    <row r="124" spans="1:10" x14ac:dyDescent="0.2">
      <c r="A124" s="37">
        <v>2166117</v>
      </c>
      <c r="B124" s="2" t="s">
        <v>318</v>
      </c>
      <c r="C124" s="2" t="s">
        <v>319</v>
      </c>
      <c r="D124" s="7" t="s">
        <v>25</v>
      </c>
      <c r="E124" s="5">
        <v>13365184</v>
      </c>
      <c r="F124" s="2" t="s">
        <v>34</v>
      </c>
      <c r="G124" s="2" t="s">
        <v>113</v>
      </c>
      <c r="H124" s="32" t="s">
        <v>584</v>
      </c>
      <c r="I124" s="2" t="s">
        <v>260</v>
      </c>
      <c r="J124" s="2" t="s">
        <v>351</v>
      </c>
    </row>
    <row r="125" spans="1:10" x14ac:dyDescent="0.2">
      <c r="A125" s="37">
        <v>2166127</v>
      </c>
      <c r="B125" s="2" t="s">
        <v>318</v>
      </c>
      <c r="C125" s="2" t="s">
        <v>319</v>
      </c>
      <c r="D125" s="7" t="s">
        <v>25</v>
      </c>
      <c r="E125" s="5">
        <v>7542142</v>
      </c>
      <c r="F125" s="2" t="s">
        <v>65</v>
      </c>
      <c r="G125" s="2" t="s">
        <v>31</v>
      </c>
      <c r="H125" s="32" t="s">
        <v>585</v>
      </c>
      <c r="I125" s="2" t="s">
        <v>261</v>
      </c>
      <c r="J125" s="2" t="s">
        <v>932</v>
      </c>
    </row>
    <row r="126" spans="1:10" x14ac:dyDescent="0.2">
      <c r="A126" s="37">
        <v>2166873</v>
      </c>
      <c r="B126" s="2" t="s">
        <v>318</v>
      </c>
      <c r="C126" s="2" t="s">
        <v>319</v>
      </c>
      <c r="D126" s="7" t="s">
        <v>44</v>
      </c>
      <c r="E126" s="5">
        <v>68688280</v>
      </c>
      <c r="F126" s="2" t="s">
        <v>34</v>
      </c>
      <c r="G126" s="2" t="s">
        <v>156</v>
      </c>
      <c r="H126" s="32" t="s">
        <v>586</v>
      </c>
      <c r="I126" s="2" t="s">
        <v>262</v>
      </c>
      <c r="J126" s="2" t="s">
        <v>840</v>
      </c>
    </row>
    <row r="127" spans="1:10" x14ac:dyDescent="0.2">
      <c r="A127" s="37">
        <v>2166884</v>
      </c>
      <c r="B127" s="2" t="s">
        <v>318</v>
      </c>
      <c r="C127" s="2" t="s">
        <v>319</v>
      </c>
      <c r="D127" s="7" t="s">
        <v>44</v>
      </c>
      <c r="E127" s="5">
        <v>9575060</v>
      </c>
      <c r="F127" s="2" t="s">
        <v>34</v>
      </c>
      <c r="G127" s="2" t="s">
        <v>114</v>
      </c>
      <c r="H127" s="32" t="s">
        <v>587</v>
      </c>
      <c r="I127" s="2" t="s">
        <v>223</v>
      </c>
      <c r="J127" s="2" t="s">
        <v>802</v>
      </c>
    </row>
    <row r="128" spans="1:10" x14ac:dyDescent="0.2">
      <c r="A128" s="37">
        <v>2166885</v>
      </c>
      <c r="B128" s="2" t="s">
        <v>318</v>
      </c>
      <c r="C128" s="2" t="s">
        <v>319</v>
      </c>
      <c r="D128" s="7" t="s">
        <v>44</v>
      </c>
      <c r="E128" s="5">
        <v>11398406</v>
      </c>
      <c r="F128" s="2" t="s">
        <v>34</v>
      </c>
      <c r="G128" s="2" t="s">
        <v>263</v>
      </c>
      <c r="H128" s="32" t="s">
        <v>588</v>
      </c>
      <c r="I128" s="2" t="s">
        <v>264</v>
      </c>
      <c r="J128" s="2" t="s">
        <v>803</v>
      </c>
    </row>
    <row r="129" spans="1:10" x14ac:dyDescent="0.2">
      <c r="A129" s="37">
        <v>2166888</v>
      </c>
      <c r="B129" s="2" t="s">
        <v>318</v>
      </c>
      <c r="C129" s="2" t="s">
        <v>319</v>
      </c>
      <c r="D129" s="7" t="s">
        <v>44</v>
      </c>
      <c r="E129" s="5">
        <v>28577979</v>
      </c>
      <c r="F129" s="2" t="s">
        <v>34</v>
      </c>
      <c r="G129" s="2" t="s">
        <v>265</v>
      </c>
      <c r="H129" s="32" t="s">
        <v>589</v>
      </c>
      <c r="I129" s="2" t="s">
        <v>266</v>
      </c>
      <c r="J129" s="2" t="s">
        <v>798</v>
      </c>
    </row>
    <row r="130" spans="1:10" x14ac:dyDescent="0.2">
      <c r="A130" s="37">
        <v>2166889</v>
      </c>
      <c r="B130" s="2" t="s">
        <v>318</v>
      </c>
      <c r="C130" s="2" t="s">
        <v>319</v>
      </c>
      <c r="D130" s="7" t="s">
        <v>44</v>
      </c>
      <c r="E130" s="5">
        <v>16121491</v>
      </c>
      <c r="F130" s="2" t="s">
        <v>34</v>
      </c>
      <c r="G130" s="2" t="s">
        <v>328</v>
      </c>
      <c r="H130" s="32" t="s">
        <v>590</v>
      </c>
      <c r="I130" s="2" t="s">
        <v>267</v>
      </c>
      <c r="J130" s="2" t="s">
        <v>804</v>
      </c>
    </row>
    <row r="131" spans="1:10" x14ac:dyDescent="0.2">
      <c r="A131" s="37">
        <v>2167123</v>
      </c>
      <c r="B131" s="2" t="s">
        <v>318</v>
      </c>
      <c r="C131" s="2" t="s">
        <v>319</v>
      </c>
      <c r="D131" s="7" t="s">
        <v>16</v>
      </c>
      <c r="E131" s="5">
        <v>11398406</v>
      </c>
      <c r="F131" s="2" t="s">
        <v>34</v>
      </c>
      <c r="G131" s="2" t="s">
        <v>344</v>
      </c>
      <c r="H131" s="32" t="s">
        <v>591</v>
      </c>
      <c r="I131" s="2" t="s">
        <v>268</v>
      </c>
      <c r="J131" s="2" t="s">
        <v>845</v>
      </c>
    </row>
    <row r="132" spans="1:10" x14ac:dyDescent="0.2">
      <c r="A132" s="37">
        <v>2167154</v>
      </c>
      <c r="B132" s="2" t="s">
        <v>318</v>
      </c>
      <c r="C132" s="2" t="s">
        <v>319</v>
      </c>
      <c r="D132" s="7" t="s">
        <v>16</v>
      </c>
      <c r="E132" s="5">
        <v>4276716</v>
      </c>
      <c r="F132" s="2" t="s">
        <v>75</v>
      </c>
      <c r="G132" s="2" t="s">
        <v>115</v>
      </c>
      <c r="H132" s="32" t="s">
        <v>592</v>
      </c>
      <c r="I132" s="2" t="s">
        <v>269</v>
      </c>
      <c r="J132" s="2" t="s">
        <v>352</v>
      </c>
    </row>
    <row r="133" spans="1:10" x14ac:dyDescent="0.2">
      <c r="A133" s="37">
        <v>2167560</v>
      </c>
      <c r="B133" s="2" t="s">
        <v>318</v>
      </c>
      <c r="C133" s="2" t="s">
        <v>319</v>
      </c>
      <c r="D133" s="7" t="s">
        <v>16</v>
      </c>
      <c r="E133" s="5">
        <v>16121491</v>
      </c>
      <c r="F133" s="2" t="s">
        <v>116</v>
      </c>
      <c r="G133" s="2" t="s">
        <v>117</v>
      </c>
      <c r="H133" s="32" t="s">
        <v>593</v>
      </c>
      <c r="I133" s="2" t="s">
        <v>270</v>
      </c>
      <c r="J133" s="2" t="s">
        <v>958</v>
      </c>
    </row>
    <row r="134" spans="1:10" x14ac:dyDescent="0.2">
      <c r="A134" s="37">
        <v>2168066</v>
      </c>
      <c r="B134" s="2" t="s">
        <v>318</v>
      </c>
      <c r="C134" s="2" t="s">
        <v>319</v>
      </c>
      <c r="D134" s="7" t="s">
        <v>25</v>
      </c>
      <c r="E134" s="5">
        <v>31189387</v>
      </c>
      <c r="F134" s="2" t="s">
        <v>34</v>
      </c>
      <c r="G134" s="2" t="s">
        <v>118</v>
      </c>
      <c r="H134" s="32" t="s">
        <v>594</v>
      </c>
      <c r="I134" s="2" t="s">
        <v>271</v>
      </c>
      <c r="J134" s="2" t="s">
        <v>893</v>
      </c>
    </row>
    <row r="135" spans="1:10" x14ac:dyDescent="0.2">
      <c r="A135" s="37">
        <v>2168097</v>
      </c>
      <c r="B135" s="2" t="s">
        <v>318</v>
      </c>
      <c r="C135" s="2" t="s">
        <v>319</v>
      </c>
      <c r="D135" s="7" t="s">
        <v>63</v>
      </c>
      <c r="E135" s="5">
        <v>10583986</v>
      </c>
      <c r="F135" s="2" t="s">
        <v>75</v>
      </c>
      <c r="G135" s="2" t="s">
        <v>115</v>
      </c>
      <c r="H135" s="32" t="s">
        <v>595</v>
      </c>
      <c r="I135" s="2" t="s">
        <v>272</v>
      </c>
      <c r="J135" s="2" t="s">
        <v>959</v>
      </c>
    </row>
    <row r="136" spans="1:10" x14ac:dyDescent="0.2">
      <c r="A136" s="37">
        <v>2168111</v>
      </c>
      <c r="B136" s="2" t="s">
        <v>318</v>
      </c>
      <c r="C136" s="2" t="s">
        <v>319</v>
      </c>
      <c r="D136" s="7" t="s">
        <v>63</v>
      </c>
      <c r="E136" s="5">
        <v>16121491</v>
      </c>
      <c r="F136" s="2" t="s">
        <v>75</v>
      </c>
      <c r="G136" s="2" t="s">
        <v>119</v>
      </c>
      <c r="H136" s="32" t="s">
        <v>596</v>
      </c>
      <c r="I136" s="2" t="s">
        <v>273</v>
      </c>
      <c r="J136" s="2" t="s">
        <v>933</v>
      </c>
    </row>
    <row r="137" spans="1:10" x14ac:dyDescent="0.2">
      <c r="A137" s="37">
        <v>2170594</v>
      </c>
      <c r="B137" s="2" t="s">
        <v>318</v>
      </c>
      <c r="C137" s="2" t="s">
        <v>319</v>
      </c>
      <c r="D137" s="7" t="s">
        <v>25</v>
      </c>
      <c r="E137" s="5">
        <v>23909598</v>
      </c>
      <c r="F137" s="2" t="s">
        <v>70</v>
      </c>
      <c r="G137" s="2" t="s">
        <v>120</v>
      </c>
      <c r="H137" s="32" t="s">
        <v>597</v>
      </c>
      <c r="I137" s="2" t="s">
        <v>274</v>
      </c>
      <c r="J137" s="2" t="s">
        <v>805</v>
      </c>
    </row>
    <row r="138" spans="1:10" x14ac:dyDescent="0.2">
      <c r="A138" s="37">
        <v>2171210</v>
      </c>
      <c r="B138" s="2" t="s">
        <v>318</v>
      </c>
      <c r="C138" s="2" t="s">
        <v>319</v>
      </c>
      <c r="D138" s="7" t="s">
        <v>16</v>
      </c>
      <c r="E138" s="5">
        <v>9575060</v>
      </c>
      <c r="F138" s="2" t="s">
        <v>70</v>
      </c>
      <c r="G138" s="2" t="s">
        <v>335</v>
      </c>
      <c r="H138" s="32" t="s">
        <v>598</v>
      </c>
      <c r="I138" s="2" t="s">
        <v>369</v>
      </c>
      <c r="J138" s="2" t="s">
        <v>844</v>
      </c>
    </row>
    <row r="139" spans="1:10" x14ac:dyDescent="0.2">
      <c r="A139" s="37">
        <v>2171577</v>
      </c>
      <c r="B139" s="2" t="s">
        <v>318</v>
      </c>
      <c r="C139" s="2" t="s">
        <v>319</v>
      </c>
      <c r="D139" s="7" t="s">
        <v>25</v>
      </c>
      <c r="E139" s="5">
        <v>23892512</v>
      </c>
      <c r="F139" s="2" t="s">
        <v>43</v>
      </c>
      <c r="G139" s="2" t="s">
        <v>121</v>
      </c>
      <c r="H139" s="32" t="s">
        <v>599</v>
      </c>
      <c r="I139" s="2" t="s">
        <v>370</v>
      </c>
      <c r="J139" s="2" t="s">
        <v>806</v>
      </c>
    </row>
    <row r="140" spans="1:10" x14ac:dyDescent="0.2">
      <c r="A140" s="37">
        <v>2171611</v>
      </c>
      <c r="B140" s="2" t="s">
        <v>318</v>
      </c>
      <c r="C140" s="2" t="s">
        <v>319</v>
      </c>
      <c r="D140" s="7" t="s">
        <v>16</v>
      </c>
      <c r="E140" s="5">
        <v>7824696</v>
      </c>
      <c r="F140" s="2" t="s">
        <v>43</v>
      </c>
      <c r="G140" s="2" t="s">
        <v>121</v>
      </c>
      <c r="H140" s="32" t="s">
        <v>600</v>
      </c>
      <c r="I140" s="2" t="s">
        <v>275</v>
      </c>
      <c r="J140" s="2" t="s">
        <v>807</v>
      </c>
    </row>
    <row r="141" spans="1:10" x14ac:dyDescent="0.2">
      <c r="A141" s="37">
        <v>2172578</v>
      </c>
      <c r="B141" s="2" t="s">
        <v>318</v>
      </c>
      <c r="C141" s="2" t="s">
        <v>319</v>
      </c>
      <c r="D141" s="7" t="s">
        <v>63</v>
      </c>
      <c r="E141" s="5"/>
      <c r="F141" s="2" t="s">
        <v>70</v>
      </c>
      <c r="G141" s="2" t="s">
        <v>335</v>
      </c>
      <c r="H141" s="32" t="s">
        <v>601</v>
      </c>
      <c r="I141" s="2" t="s">
        <v>276</v>
      </c>
      <c r="J141" s="2" t="s">
        <v>808</v>
      </c>
    </row>
    <row r="142" spans="1:10" x14ac:dyDescent="0.2">
      <c r="A142" s="37">
        <v>2173542</v>
      </c>
      <c r="B142" s="2" t="s">
        <v>318</v>
      </c>
      <c r="C142" s="2" t="s">
        <v>319</v>
      </c>
      <c r="D142" s="7" t="s">
        <v>16</v>
      </c>
      <c r="E142" s="5">
        <v>4188376</v>
      </c>
      <c r="F142" s="2" t="s">
        <v>75</v>
      </c>
      <c r="G142" s="2" t="s">
        <v>341</v>
      </c>
      <c r="H142" s="32" t="s">
        <v>602</v>
      </c>
      <c r="I142" s="2" t="s">
        <v>277</v>
      </c>
      <c r="J142" s="2" t="s">
        <v>848</v>
      </c>
    </row>
    <row r="143" spans="1:10" x14ac:dyDescent="0.2">
      <c r="A143" s="37">
        <v>2174558</v>
      </c>
      <c r="B143" s="2" t="s">
        <v>318</v>
      </c>
      <c r="C143" s="2" t="s">
        <v>319</v>
      </c>
      <c r="D143" s="7" t="s">
        <v>25</v>
      </c>
      <c r="E143" s="5">
        <v>10583986</v>
      </c>
      <c r="F143" s="2" t="s">
        <v>34</v>
      </c>
      <c r="G143" s="2" t="s">
        <v>280</v>
      </c>
      <c r="H143" s="32" t="s">
        <v>603</v>
      </c>
      <c r="I143" s="2" t="s">
        <v>604</v>
      </c>
      <c r="J143" s="2" t="s">
        <v>960</v>
      </c>
    </row>
    <row r="144" spans="1:10" x14ac:dyDescent="0.2">
      <c r="A144" s="37">
        <v>2175654</v>
      </c>
      <c r="B144" s="2" t="s">
        <v>318</v>
      </c>
      <c r="C144" s="2" t="s">
        <v>319</v>
      </c>
      <c r="D144" s="7" t="s">
        <v>25</v>
      </c>
      <c r="E144" s="5">
        <v>5657544</v>
      </c>
      <c r="F144" s="2" t="s">
        <v>70</v>
      </c>
      <c r="G144" s="2" t="s">
        <v>281</v>
      </c>
      <c r="H144" s="32" t="s">
        <v>605</v>
      </c>
      <c r="I144" s="2" t="s">
        <v>282</v>
      </c>
      <c r="J144" s="2" t="s">
        <v>894</v>
      </c>
    </row>
    <row r="145" spans="1:10" x14ac:dyDescent="0.2">
      <c r="A145" s="37">
        <v>2176078</v>
      </c>
      <c r="B145" s="2" t="s">
        <v>318</v>
      </c>
      <c r="C145" s="2" t="s">
        <v>319</v>
      </c>
      <c r="D145" s="7" t="s">
        <v>16</v>
      </c>
      <c r="E145" s="5">
        <v>9575060</v>
      </c>
      <c r="F145" s="2" t="s">
        <v>70</v>
      </c>
      <c r="G145" s="2" t="s">
        <v>283</v>
      </c>
      <c r="H145" s="32" t="s">
        <v>606</v>
      </c>
      <c r="I145" s="2" t="s">
        <v>284</v>
      </c>
      <c r="J145" s="2" t="s">
        <v>895</v>
      </c>
    </row>
    <row r="146" spans="1:10" x14ac:dyDescent="0.2">
      <c r="A146" s="37">
        <v>2177245</v>
      </c>
      <c r="B146" s="2" t="s">
        <v>318</v>
      </c>
      <c r="C146" s="2" t="s">
        <v>319</v>
      </c>
      <c r="D146" s="7" t="s">
        <v>25</v>
      </c>
      <c r="E146" s="5">
        <v>10583986</v>
      </c>
      <c r="F146" s="2" t="s">
        <v>285</v>
      </c>
      <c r="G146" s="2" t="s">
        <v>286</v>
      </c>
      <c r="H146" s="32" t="s">
        <v>607</v>
      </c>
      <c r="I146" s="2" t="s">
        <v>287</v>
      </c>
      <c r="J146" s="2" t="s">
        <v>896</v>
      </c>
    </row>
    <row r="147" spans="1:10" x14ac:dyDescent="0.2">
      <c r="A147" s="37">
        <v>2177280</v>
      </c>
      <c r="B147" s="2" t="s">
        <v>318</v>
      </c>
      <c r="C147" s="2" t="s">
        <v>319</v>
      </c>
      <c r="D147" s="7" t="s">
        <v>16</v>
      </c>
      <c r="E147" s="5">
        <v>10583986</v>
      </c>
      <c r="F147" s="2" t="s">
        <v>288</v>
      </c>
      <c r="G147" s="2" t="s">
        <v>106</v>
      </c>
      <c r="H147" s="32" t="s">
        <v>608</v>
      </c>
      <c r="I147" s="2" t="s">
        <v>289</v>
      </c>
      <c r="J147" s="2" t="s">
        <v>350</v>
      </c>
    </row>
    <row r="148" spans="1:10" x14ac:dyDescent="0.2">
      <c r="A148" s="37">
        <v>2177860</v>
      </c>
      <c r="B148" s="2" t="s">
        <v>318</v>
      </c>
      <c r="C148" s="2" t="s">
        <v>319</v>
      </c>
      <c r="D148" s="7" t="s">
        <v>25</v>
      </c>
      <c r="E148" s="5">
        <v>5362867</v>
      </c>
      <c r="F148" s="2" t="s">
        <v>38</v>
      </c>
      <c r="G148" s="2" t="s">
        <v>290</v>
      </c>
      <c r="H148" s="32" t="s">
        <v>609</v>
      </c>
      <c r="I148" s="2" t="s">
        <v>291</v>
      </c>
      <c r="J148" s="2" t="s">
        <v>809</v>
      </c>
    </row>
    <row r="149" spans="1:10" x14ac:dyDescent="0.2">
      <c r="A149" s="37">
        <v>2178609</v>
      </c>
      <c r="B149" s="2" t="s">
        <v>318</v>
      </c>
      <c r="C149" s="2" t="s">
        <v>319</v>
      </c>
      <c r="D149" s="7" t="s">
        <v>16</v>
      </c>
      <c r="E149" s="5">
        <v>23909598</v>
      </c>
      <c r="F149" s="2" t="s">
        <v>64</v>
      </c>
      <c r="G149" s="2" t="s">
        <v>296</v>
      </c>
      <c r="H149" s="32" t="s">
        <v>610</v>
      </c>
      <c r="I149" s="2" t="s">
        <v>371</v>
      </c>
      <c r="J149" s="2" t="s">
        <v>353</v>
      </c>
    </row>
    <row r="150" spans="1:10" x14ac:dyDescent="0.2">
      <c r="A150" s="37">
        <v>2178856</v>
      </c>
      <c r="B150" s="2" t="s">
        <v>318</v>
      </c>
      <c r="C150" s="2" t="s">
        <v>319</v>
      </c>
      <c r="D150" s="7" t="s">
        <v>25</v>
      </c>
      <c r="E150" s="5">
        <v>7897111</v>
      </c>
      <c r="F150" s="2" t="s">
        <v>70</v>
      </c>
      <c r="G150" s="2" t="s">
        <v>292</v>
      </c>
      <c r="H150" s="32" t="s">
        <v>611</v>
      </c>
      <c r="I150" s="2" t="s">
        <v>293</v>
      </c>
      <c r="J150" s="2" t="s">
        <v>353</v>
      </c>
    </row>
    <row r="151" spans="1:10" x14ac:dyDescent="0.2">
      <c r="A151" s="37">
        <v>2179127</v>
      </c>
      <c r="B151" s="2" t="s">
        <v>318</v>
      </c>
      <c r="C151" s="2" t="s">
        <v>319</v>
      </c>
      <c r="D151" s="7" t="s">
        <v>16</v>
      </c>
      <c r="E151" s="5">
        <v>25098366</v>
      </c>
      <c r="F151" s="2" t="s">
        <v>67</v>
      </c>
      <c r="G151" s="2" t="s">
        <v>294</v>
      </c>
      <c r="H151" s="32" t="s">
        <v>612</v>
      </c>
      <c r="I151" s="2" t="s">
        <v>372</v>
      </c>
      <c r="J151" s="2" t="s">
        <v>961</v>
      </c>
    </row>
    <row r="152" spans="1:10" x14ac:dyDescent="0.2">
      <c r="A152" s="37">
        <v>2179338</v>
      </c>
      <c r="B152" s="2" t="s">
        <v>318</v>
      </c>
      <c r="C152" s="2" t="s">
        <v>319</v>
      </c>
      <c r="D152" s="7" t="s">
        <v>16</v>
      </c>
      <c r="E152" s="5">
        <v>7897111</v>
      </c>
      <c r="F152" s="2" t="s">
        <v>70</v>
      </c>
      <c r="G152" s="2" t="s">
        <v>120</v>
      </c>
      <c r="H152" s="32" t="s">
        <v>613</v>
      </c>
      <c r="I152" s="2" t="s">
        <v>295</v>
      </c>
      <c r="J152" s="2" t="s">
        <v>897</v>
      </c>
    </row>
    <row r="153" spans="1:10" x14ac:dyDescent="0.2">
      <c r="A153" s="37">
        <v>2179363</v>
      </c>
      <c r="B153" s="2" t="s">
        <v>318</v>
      </c>
      <c r="C153" s="2" t="s">
        <v>319</v>
      </c>
      <c r="D153" s="7" t="s">
        <v>25</v>
      </c>
      <c r="E153" s="5">
        <v>10583986</v>
      </c>
      <c r="F153" s="2" t="s">
        <v>34</v>
      </c>
      <c r="G153" s="2" t="s">
        <v>296</v>
      </c>
      <c r="H153" s="32" t="s">
        <v>614</v>
      </c>
      <c r="I153" s="2" t="s">
        <v>297</v>
      </c>
      <c r="J153" s="2" t="s">
        <v>810</v>
      </c>
    </row>
    <row r="154" spans="1:10" x14ac:dyDescent="0.2">
      <c r="A154" s="37">
        <v>2179937</v>
      </c>
      <c r="B154" s="2" t="s">
        <v>318</v>
      </c>
      <c r="C154" s="2" t="s">
        <v>319</v>
      </c>
      <c r="D154" s="7" t="s">
        <v>63</v>
      </c>
      <c r="E154" s="5">
        <v>16121491</v>
      </c>
      <c r="F154" s="2" t="s">
        <v>34</v>
      </c>
      <c r="G154" s="2" t="s">
        <v>184</v>
      </c>
      <c r="H154" s="32" t="s">
        <v>615</v>
      </c>
      <c r="I154" s="2" t="s">
        <v>373</v>
      </c>
      <c r="J154" s="2" t="s">
        <v>992</v>
      </c>
    </row>
    <row r="155" spans="1:10" x14ac:dyDescent="0.2">
      <c r="A155" s="37">
        <v>2180294</v>
      </c>
      <c r="B155" s="2" t="s">
        <v>318</v>
      </c>
      <c r="C155" s="2" t="s">
        <v>319</v>
      </c>
      <c r="D155" s="7" t="s">
        <v>16</v>
      </c>
      <c r="E155" s="5">
        <v>16121491</v>
      </c>
      <c r="F155" s="2" t="s">
        <v>75</v>
      </c>
      <c r="G155" s="2" t="s">
        <v>298</v>
      </c>
      <c r="H155" s="32" t="s">
        <v>616</v>
      </c>
      <c r="I155" s="2" t="s">
        <v>299</v>
      </c>
      <c r="J155" s="2" t="s">
        <v>849</v>
      </c>
    </row>
    <row r="156" spans="1:10" x14ac:dyDescent="0.2">
      <c r="A156" s="37">
        <v>2180712</v>
      </c>
      <c r="B156" s="2" t="s">
        <v>318</v>
      </c>
      <c r="C156" s="2" t="s">
        <v>319</v>
      </c>
      <c r="D156" s="7" t="s">
        <v>25</v>
      </c>
      <c r="E156" s="5">
        <v>16121491</v>
      </c>
      <c r="F156" s="2" t="s">
        <v>34</v>
      </c>
      <c r="G156" s="2" t="s">
        <v>300</v>
      </c>
      <c r="H156" s="32" t="s">
        <v>617</v>
      </c>
      <c r="I156" s="2" t="s">
        <v>301</v>
      </c>
      <c r="J156" s="2" t="s">
        <v>809</v>
      </c>
    </row>
    <row r="157" spans="1:10" x14ac:dyDescent="0.2">
      <c r="A157" s="37">
        <v>2180717</v>
      </c>
      <c r="B157" s="2" t="s">
        <v>318</v>
      </c>
      <c r="C157" s="2" t="s">
        <v>319</v>
      </c>
      <c r="D157" s="7" t="s">
        <v>25</v>
      </c>
      <c r="E157" s="5">
        <v>12116440</v>
      </c>
      <c r="F157" s="2" t="s">
        <v>66</v>
      </c>
      <c r="G157" s="2" t="s">
        <v>32</v>
      </c>
      <c r="H157" s="32" t="s">
        <v>618</v>
      </c>
      <c r="I157" s="2" t="s">
        <v>302</v>
      </c>
      <c r="J157" s="2" t="s">
        <v>993</v>
      </c>
    </row>
    <row r="158" spans="1:10" x14ac:dyDescent="0.2">
      <c r="A158" s="37">
        <v>2181406</v>
      </c>
      <c r="B158" s="2" t="s">
        <v>318</v>
      </c>
      <c r="C158" s="2" t="s">
        <v>319</v>
      </c>
      <c r="D158" s="7" t="s">
        <v>16</v>
      </c>
      <c r="E158" s="5">
        <v>25098366</v>
      </c>
      <c r="F158" s="2" t="s">
        <v>73</v>
      </c>
      <c r="G158" s="2" t="s">
        <v>303</v>
      </c>
      <c r="H158" s="32" t="s">
        <v>619</v>
      </c>
      <c r="I158" s="2" t="s">
        <v>304</v>
      </c>
      <c r="J158" s="2" t="s">
        <v>962</v>
      </c>
    </row>
    <row r="159" spans="1:10" x14ac:dyDescent="0.2">
      <c r="A159" s="37">
        <v>2181726</v>
      </c>
      <c r="B159" s="2" t="s">
        <v>318</v>
      </c>
      <c r="C159" s="2" t="s">
        <v>319</v>
      </c>
      <c r="D159" s="7" t="s">
        <v>16</v>
      </c>
      <c r="E159" s="5">
        <v>16121491</v>
      </c>
      <c r="F159" s="2" t="s">
        <v>34</v>
      </c>
      <c r="G159" s="2" t="s">
        <v>148</v>
      </c>
      <c r="H159" s="32" t="s">
        <v>620</v>
      </c>
      <c r="I159" s="2" t="s">
        <v>374</v>
      </c>
      <c r="J159" s="2" t="s">
        <v>805</v>
      </c>
    </row>
    <row r="160" spans="1:10" x14ac:dyDescent="0.2">
      <c r="A160" s="37">
        <v>2183306</v>
      </c>
      <c r="B160" s="2" t="s">
        <v>318</v>
      </c>
      <c r="C160" s="2" t="s">
        <v>319</v>
      </c>
      <c r="D160" s="7" t="s">
        <v>16</v>
      </c>
      <c r="E160" s="5">
        <v>31189387</v>
      </c>
      <c r="F160" s="2" t="s">
        <v>288</v>
      </c>
      <c r="G160" s="2" t="s">
        <v>354</v>
      </c>
      <c r="H160" s="32" t="s">
        <v>621</v>
      </c>
      <c r="I160" s="2" t="s">
        <v>375</v>
      </c>
      <c r="J160" s="2" t="s">
        <v>994</v>
      </c>
    </row>
    <row r="161" spans="1:10" x14ac:dyDescent="0.2">
      <c r="A161" s="37">
        <v>2184167</v>
      </c>
      <c r="B161" s="2" t="s">
        <v>318</v>
      </c>
      <c r="C161" s="2" t="s">
        <v>319</v>
      </c>
      <c r="D161" s="7" t="s">
        <v>16</v>
      </c>
      <c r="E161" s="5">
        <v>3175200</v>
      </c>
      <c r="F161" s="2" t="s">
        <v>70</v>
      </c>
      <c r="G161" s="2" t="s">
        <v>355</v>
      </c>
      <c r="H161" s="32" t="s">
        <v>622</v>
      </c>
      <c r="I161" s="2" t="s">
        <v>376</v>
      </c>
      <c r="J161" s="2" t="s">
        <v>934</v>
      </c>
    </row>
    <row r="162" spans="1:10" x14ac:dyDescent="0.2">
      <c r="A162" s="37">
        <v>2184677</v>
      </c>
      <c r="B162" s="2" t="s">
        <v>318</v>
      </c>
      <c r="C162" s="2" t="s">
        <v>319</v>
      </c>
      <c r="D162" s="7" t="s">
        <v>25</v>
      </c>
      <c r="E162" s="5">
        <v>9777030</v>
      </c>
      <c r="F162" s="2" t="s">
        <v>116</v>
      </c>
      <c r="G162" s="2" t="s">
        <v>117</v>
      </c>
      <c r="H162" s="32" t="s">
        <v>623</v>
      </c>
      <c r="I162" s="2" t="s">
        <v>377</v>
      </c>
      <c r="J162" s="2" t="s">
        <v>811</v>
      </c>
    </row>
    <row r="163" spans="1:10" x14ac:dyDescent="0.2">
      <c r="A163" s="37">
        <v>2185295</v>
      </c>
      <c r="B163" s="2" t="s">
        <v>318</v>
      </c>
      <c r="C163" s="2" t="s">
        <v>319</v>
      </c>
      <c r="D163" s="7" t="s">
        <v>16</v>
      </c>
      <c r="E163" s="5">
        <v>10583986</v>
      </c>
      <c r="F163" s="2" t="s">
        <v>84</v>
      </c>
      <c r="G163" s="2" t="s">
        <v>356</v>
      </c>
      <c r="H163" s="32" t="s">
        <v>624</v>
      </c>
      <c r="I163" s="2" t="s">
        <v>378</v>
      </c>
      <c r="J163" s="2" t="s">
        <v>812</v>
      </c>
    </row>
    <row r="164" spans="1:10" x14ac:dyDescent="0.2">
      <c r="A164" s="37">
        <v>2185335</v>
      </c>
      <c r="B164" s="2" t="s">
        <v>318</v>
      </c>
      <c r="C164" s="2" t="s">
        <v>319</v>
      </c>
      <c r="D164" s="7" t="s">
        <v>25</v>
      </c>
      <c r="E164" s="5">
        <v>9780870</v>
      </c>
      <c r="F164" s="2" t="s">
        <v>70</v>
      </c>
      <c r="G164" s="2" t="s">
        <v>335</v>
      </c>
      <c r="H164" s="32" t="s">
        <v>625</v>
      </c>
      <c r="I164" s="2" t="s">
        <v>379</v>
      </c>
      <c r="J164" s="2" t="s">
        <v>995</v>
      </c>
    </row>
    <row r="165" spans="1:10" x14ac:dyDescent="0.2">
      <c r="A165" s="37">
        <v>2185356</v>
      </c>
      <c r="B165" s="2" t="s">
        <v>318</v>
      </c>
      <c r="C165" s="2" t="s">
        <v>319</v>
      </c>
      <c r="D165" s="7" t="s">
        <v>16</v>
      </c>
      <c r="E165" s="5">
        <v>13365184</v>
      </c>
      <c r="F165" s="2" t="s">
        <v>398</v>
      </c>
      <c r="G165" s="2" t="s">
        <v>399</v>
      </c>
      <c r="H165" s="32" t="s">
        <v>626</v>
      </c>
      <c r="I165" s="2" t="s">
        <v>400</v>
      </c>
      <c r="J165" s="2" t="s">
        <v>397</v>
      </c>
    </row>
    <row r="166" spans="1:10" x14ac:dyDescent="0.2">
      <c r="A166" s="37">
        <v>2187464</v>
      </c>
      <c r="B166" s="2" t="s">
        <v>318</v>
      </c>
      <c r="C166" s="2" t="s">
        <v>319</v>
      </c>
      <c r="D166" s="7" t="s">
        <v>25</v>
      </c>
      <c r="E166" s="5">
        <v>10583986</v>
      </c>
      <c r="F166" s="2" t="s">
        <v>75</v>
      </c>
      <c r="G166" s="2" t="s">
        <v>298</v>
      </c>
      <c r="H166" s="32" t="s">
        <v>627</v>
      </c>
      <c r="I166" s="2" t="s">
        <v>380</v>
      </c>
      <c r="J166" s="2" t="s">
        <v>898</v>
      </c>
    </row>
    <row r="167" spans="1:10" x14ac:dyDescent="0.2">
      <c r="A167" s="37">
        <v>2188211</v>
      </c>
      <c r="B167" s="2" t="s">
        <v>318</v>
      </c>
      <c r="C167" s="2" t="s">
        <v>319</v>
      </c>
      <c r="D167" s="7" t="s">
        <v>16</v>
      </c>
      <c r="E167" s="5">
        <v>16121491</v>
      </c>
      <c r="F167" s="2" t="s">
        <v>71</v>
      </c>
      <c r="G167" s="2" t="s">
        <v>357</v>
      </c>
      <c r="H167" s="32" t="s">
        <v>628</v>
      </c>
      <c r="I167" s="2" t="s">
        <v>381</v>
      </c>
      <c r="J167" s="2" t="s">
        <v>996</v>
      </c>
    </row>
    <row r="168" spans="1:10" x14ac:dyDescent="0.2">
      <c r="A168" s="37">
        <v>2189378</v>
      </c>
      <c r="B168" s="2" t="s">
        <v>318</v>
      </c>
      <c r="C168" s="2" t="s">
        <v>319</v>
      </c>
      <c r="D168" s="7" t="s">
        <v>25</v>
      </c>
      <c r="E168" s="5">
        <v>6073340</v>
      </c>
      <c r="F168" s="2" t="s">
        <v>70</v>
      </c>
      <c r="G168" s="2" t="s">
        <v>401</v>
      </c>
      <c r="H168" s="32" t="s">
        <v>629</v>
      </c>
      <c r="I168" s="2" t="s">
        <v>402</v>
      </c>
      <c r="J168" s="2" t="s">
        <v>813</v>
      </c>
    </row>
    <row r="169" spans="1:10" x14ac:dyDescent="0.2">
      <c r="A169" s="37">
        <v>2189387</v>
      </c>
      <c r="B169" s="2" t="s">
        <v>318</v>
      </c>
      <c r="C169" s="2" t="s">
        <v>319</v>
      </c>
      <c r="D169" s="7" t="s">
        <v>25</v>
      </c>
      <c r="E169" s="5">
        <v>9777030</v>
      </c>
      <c r="F169" s="2" t="s">
        <v>70</v>
      </c>
      <c r="G169" s="2" t="s">
        <v>403</v>
      </c>
      <c r="H169" s="32" t="s">
        <v>630</v>
      </c>
      <c r="I169" s="2" t="s">
        <v>404</v>
      </c>
      <c r="J169" s="2" t="s">
        <v>899</v>
      </c>
    </row>
    <row r="170" spans="1:10" x14ac:dyDescent="0.2">
      <c r="A170" s="37">
        <v>2189458</v>
      </c>
      <c r="B170" s="2" t="s">
        <v>318</v>
      </c>
      <c r="C170" s="2" t="s">
        <v>319</v>
      </c>
      <c r="D170" s="7" t="s">
        <v>25</v>
      </c>
      <c r="E170" s="5">
        <v>4483550</v>
      </c>
      <c r="F170" s="2" t="s">
        <v>405</v>
      </c>
      <c r="G170" s="2" t="s">
        <v>36</v>
      </c>
      <c r="H170" s="32" t="s">
        <v>631</v>
      </c>
      <c r="I170" s="2" t="s">
        <v>406</v>
      </c>
      <c r="J170" s="2" t="s">
        <v>814</v>
      </c>
    </row>
    <row r="171" spans="1:10" x14ac:dyDescent="0.2">
      <c r="A171" s="37">
        <v>2189521</v>
      </c>
      <c r="B171" s="2" t="s">
        <v>318</v>
      </c>
      <c r="C171" s="2" t="s">
        <v>319</v>
      </c>
      <c r="D171" s="7" t="s">
        <v>25</v>
      </c>
      <c r="E171" s="5">
        <v>11519217</v>
      </c>
      <c r="F171" s="2" t="s">
        <v>405</v>
      </c>
      <c r="G171" s="2" t="s">
        <v>36</v>
      </c>
      <c r="H171" s="32" t="s">
        <v>632</v>
      </c>
      <c r="I171" s="2" t="s">
        <v>407</v>
      </c>
      <c r="J171" s="2" t="s">
        <v>757</v>
      </c>
    </row>
    <row r="172" spans="1:10" x14ac:dyDescent="0.2">
      <c r="A172" s="37">
        <v>2189923</v>
      </c>
      <c r="B172" s="2" t="s">
        <v>318</v>
      </c>
      <c r="C172" s="2" t="s">
        <v>319</v>
      </c>
      <c r="D172" s="7" t="s">
        <v>25</v>
      </c>
      <c r="E172" s="5">
        <v>16461547</v>
      </c>
      <c r="F172" s="2" t="s">
        <v>408</v>
      </c>
      <c r="G172" s="2" t="s">
        <v>409</v>
      </c>
      <c r="H172" s="32" t="s">
        <v>633</v>
      </c>
      <c r="I172" s="2" t="s">
        <v>410</v>
      </c>
      <c r="J172" s="2" t="s">
        <v>815</v>
      </c>
    </row>
    <row r="173" spans="1:10" x14ac:dyDescent="0.2">
      <c r="A173" s="37">
        <v>2190031</v>
      </c>
      <c r="B173" s="2" t="s">
        <v>318</v>
      </c>
      <c r="C173" s="2" t="s">
        <v>319</v>
      </c>
      <c r="D173" s="7" t="s">
        <v>110</v>
      </c>
      <c r="E173" s="5">
        <v>44042850</v>
      </c>
      <c r="F173" s="2" t="s">
        <v>35</v>
      </c>
      <c r="G173" s="2" t="s">
        <v>411</v>
      </c>
      <c r="H173" s="32" t="s">
        <v>634</v>
      </c>
      <c r="I173" s="2" t="s">
        <v>412</v>
      </c>
      <c r="J173" s="2" t="s">
        <v>413</v>
      </c>
    </row>
    <row r="174" spans="1:10" x14ac:dyDescent="0.2">
      <c r="A174" s="37">
        <v>2190596</v>
      </c>
      <c r="B174" s="2" t="s">
        <v>318</v>
      </c>
      <c r="C174" s="2" t="s">
        <v>319</v>
      </c>
      <c r="D174" s="7" t="s">
        <v>16</v>
      </c>
      <c r="E174" s="5">
        <v>3910812</v>
      </c>
      <c r="F174" s="2" t="s">
        <v>70</v>
      </c>
      <c r="G174" s="2" t="s">
        <v>114</v>
      </c>
      <c r="H174" s="32" t="s">
        <v>635</v>
      </c>
      <c r="I174" s="2" t="s">
        <v>414</v>
      </c>
      <c r="J174" s="2" t="s">
        <v>997</v>
      </c>
    </row>
    <row r="175" spans="1:10" x14ac:dyDescent="0.2">
      <c r="A175" s="37">
        <v>2191589</v>
      </c>
      <c r="B175" s="2" t="s">
        <v>318</v>
      </c>
      <c r="C175" s="2" t="s">
        <v>319</v>
      </c>
      <c r="D175" s="7" t="s">
        <v>16</v>
      </c>
      <c r="E175" s="5">
        <v>11398406</v>
      </c>
      <c r="F175" s="2" t="s">
        <v>69</v>
      </c>
      <c r="G175" s="2" t="s">
        <v>415</v>
      </c>
      <c r="H175" s="32" t="s">
        <v>636</v>
      </c>
      <c r="I175" s="2" t="s">
        <v>416</v>
      </c>
      <c r="J175" s="2" t="s">
        <v>998</v>
      </c>
    </row>
    <row r="176" spans="1:10" x14ac:dyDescent="0.2">
      <c r="A176" s="37">
        <v>2191642</v>
      </c>
      <c r="B176" s="2" t="s">
        <v>318</v>
      </c>
      <c r="C176" s="2" t="s">
        <v>319</v>
      </c>
      <c r="D176" s="7" t="s">
        <v>25</v>
      </c>
      <c r="E176" s="5">
        <v>13365184</v>
      </c>
      <c r="F176" s="2" t="s">
        <v>73</v>
      </c>
      <c r="G176" s="2" t="s">
        <v>303</v>
      </c>
      <c r="H176" s="32" t="s">
        <v>637</v>
      </c>
      <c r="I176" s="2" t="s">
        <v>417</v>
      </c>
      <c r="J176" s="2" t="s">
        <v>956</v>
      </c>
    </row>
    <row r="177" spans="1:10" x14ac:dyDescent="0.2">
      <c r="A177" s="37">
        <v>2192525</v>
      </c>
      <c r="B177" s="2" t="s">
        <v>318</v>
      </c>
      <c r="C177" s="2" t="s">
        <v>319</v>
      </c>
      <c r="D177" s="7" t="s">
        <v>16</v>
      </c>
      <c r="E177" s="5">
        <v>12116440</v>
      </c>
      <c r="F177" s="2" t="s">
        <v>418</v>
      </c>
      <c r="G177" s="2" t="s">
        <v>419</v>
      </c>
      <c r="H177" s="32" t="s">
        <v>638</v>
      </c>
      <c r="I177" s="2" t="s">
        <v>420</v>
      </c>
      <c r="J177" s="2" t="s">
        <v>963</v>
      </c>
    </row>
    <row r="178" spans="1:10" x14ac:dyDescent="0.2">
      <c r="A178" s="37">
        <v>2192784</v>
      </c>
      <c r="B178" s="2" t="s">
        <v>318</v>
      </c>
      <c r="C178" s="2" t="s">
        <v>319</v>
      </c>
      <c r="D178" s="7" t="s">
        <v>25</v>
      </c>
      <c r="E178" s="5">
        <v>14464216</v>
      </c>
      <c r="F178" s="2" t="s">
        <v>71</v>
      </c>
      <c r="G178" s="2" t="s">
        <v>421</v>
      </c>
      <c r="H178" s="32" t="s">
        <v>639</v>
      </c>
      <c r="I178" s="2" t="s">
        <v>422</v>
      </c>
      <c r="J178" s="2" t="s">
        <v>816</v>
      </c>
    </row>
    <row r="179" spans="1:10" x14ac:dyDescent="0.2">
      <c r="A179" s="37">
        <v>2193504</v>
      </c>
      <c r="B179" s="2" t="s">
        <v>318</v>
      </c>
      <c r="C179" s="2" t="s">
        <v>319</v>
      </c>
      <c r="D179" s="7" t="s">
        <v>25</v>
      </c>
      <c r="E179" s="5">
        <v>13365184</v>
      </c>
      <c r="F179" s="2" t="s">
        <v>71</v>
      </c>
      <c r="G179" s="2" t="s">
        <v>423</v>
      </c>
      <c r="H179" s="32" t="s">
        <v>640</v>
      </c>
      <c r="I179" s="2" t="s">
        <v>424</v>
      </c>
      <c r="J179" s="2" t="s">
        <v>817</v>
      </c>
    </row>
    <row r="180" spans="1:10" x14ac:dyDescent="0.2">
      <c r="A180" s="37">
        <v>2194571</v>
      </c>
      <c r="B180" s="2" t="s">
        <v>318</v>
      </c>
      <c r="C180" s="2" t="s">
        <v>319</v>
      </c>
      <c r="D180" s="7" t="s">
        <v>44</v>
      </c>
      <c r="E180" s="5">
        <v>56087432</v>
      </c>
      <c r="F180" s="2" t="s">
        <v>34</v>
      </c>
      <c r="G180" s="2" t="s">
        <v>127</v>
      </c>
      <c r="H180" s="32" t="s">
        <v>641</v>
      </c>
      <c r="I180" s="2" t="s">
        <v>425</v>
      </c>
      <c r="J180" s="2" t="s">
        <v>935</v>
      </c>
    </row>
    <row r="181" spans="1:10" x14ac:dyDescent="0.2">
      <c r="A181" s="37">
        <v>2195801</v>
      </c>
      <c r="B181" s="2" t="s">
        <v>318</v>
      </c>
      <c r="C181" s="2" t="s">
        <v>319</v>
      </c>
      <c r="D181" s="7" t="s">
        <v>25</v>
      </c>
      <c r="E181" s="5">
        <v>7897111</v>
      </c>
      <c r="F181" s="2" t="s">
        <v>70</v>
      </c>
      <c r="G181" s="2" t="s">
        <v>330</v>
      </c>
      <c r="H181" s="32" t="s">
        <v>642</v>
      </c>
      <c r="I181" s="2" t="s">
        <v>426</v>
      </c>
      <c r="J181" s="2" t="s">
        <v>818</v>
      </c>
    </row>
    <row r="182" spans="1:10" x14ac:dyDescent="0.2">
      <c r="A182" s="37">
        <v>2196400</v>
      </c>
      <c r="B182" s="2" t="s">
        <v>318</v>
      </c>
      <c r="C182" s="2" t="s">
        <v>319</v>
      </c>
      <c r="D182" s="7" t="s">
        <v>63</v>
      </c>
      <c r="E182" s="5">
        <v>10422032</v>
      </c>
      <c r="F182" s="2" t="s">
        <v>643</v>
      </c>
      <c r="G182" s="2" t="s">
        <v>644</v>
      </c>
      <c r="H182" s="32" t="s">
        <v>645</v>
      </c>
      <c r="I182" s="2" t="s">
        <v>646</v>
      </c>
      <c r="J182" s="2" t="s">
        <v>819</v>
      </c>
    </row>
    <row r="183" spans="1:10" x14ac:dyDescent="0.2">
      <c r="A183" s="37">
        <v>2196884</v>
      </c>
      <c r="B183" s="2" t="s">
        <v>318</v>
      </c>
      <c r="C183" s="2" t="s">
        <v>319</v>
      </c>
      <c r="D183" s="7" t="s">
        <v>44</v>
      </c>
      <c r="E183" s="5">
        <v>9621000</v>
      </c>
      <c r="F183" s="2" t="s">
        <v>34</v>
      </c>
      <c r="G183" s="2" t="s">
        <v>429</v>
      </c>
      <c r="H183" s="32" t="s">
        <v>647</v>
      </c>
      <c r="I183" s="2" t="s">
        <v>430</v>
      </c>
      <c r="J183" s="2" t="s">
        <v>753</v>
      </c>
    </row>
    <row r="184" spans="1:10" x14ac:dyDescent="0.2">
      <c r="A184" s="37">
        <v>2198124</v>
      </c>
      <c r="B184" s="2" t="s">
        <v>318</v>
      </c>
      <c r="C184" s="2" t="s">
        <v>319</v>
      </c>
      <c r="D184" s="7" t="s">
        <v>25</v>
      </c>
      <c r="E184" s="5">
        <v>79980855</v>
      </c>
      <c r="F184" s="2" t="s">
        <v>418</v>
      </c>
      <c r="G184" s="2" t="s">
        <v>431</v>
      </c>
      <c r="H184" s="32" t="s">
        <v>648</v>
      </c>
      <c r="I184" s="2" t="s">
        <v>432</v>
      </c>
      <c r="J184" s="2" t="s">
        <v>428</v>
      </c>
    </row>
    <row r="185" spans="1:10" x14ac:dyDescent="0.2">
      <c r="A185" s="37">
        <v>2198344</v>
      </c>
      <c r="B185" s="2" t="s">
        <v>318</v>
      </c>
      <c r="C185" s="2" t="s">
        <v>319</v>
      </c>
      <c r="D185" s="7" t="s">
        <v>346</v>
      </c>
      <c r="E185" s="5">
        <v>10583986</v>
      </c>
      <c r="F185" s="2" t="s">
        <v>433</v>
      </c>
      <c r="G185" s="2" t="s">
        <v>434</v>
      </c>
      <c r="H185" s="32" t="s">
        <v>649</v>
      </c>
      <c r="I185" s="2" t="s">
        <v>435</v>
      </c>
      <c r="J185" s="2" t="s">
        <v>964</v>
      </c>
    </row>
    <row r="186" spans="1:10" x14ac:dyDescent="0.2">
      <c r="A186" s="37">
        <v>2198814</v>
      </c>
      <c r="B186" s="2" t="s">
        <v>318</v>
      </c>
      <c r="C186" s="2" t="s">
        <v>319</v>
      </c>
      <c r="D186" s="7" t="s">
        <v>16</v>
      </c>
      <c r="E186" s="5">
        <v>13365184</v>
      </c>
      <c r="F186" s="2" t="s">
        <v>34</v>
      </c>
      <c r="G186" s="2" t="s">
        <v>436</v>
      </c>
      <c r="H186" s="32" t="s">
        <v>650</v>
      </c>
      <c r="I186" s="2" t="s">
        <v>437</v>
      </c>
      <c r="J186" s="2" t="s">
        <v>999</v>
      </c>
    </row>
    <row r="187" spans="1:10" x14ac:dyDescent="0.2">
      <c r="A187" s="37">
        <v>2198827</v>
      </c>
      <c r="B187" s="2" t="s">
        <v>318</v>
      </c>
      <c r="C187" s="2" t="s">
        <v>319</v>
      </c>
      <c r="D187" s="7" t="s">
        <v>63</v>
      </c>
      <c r="E187" s="5">
        <v>10583986</v>
      </c>
      <c r="F187" s="2" t="s">
        <v>285</v>
      </c>
      <c r="G187" s="2" t="s">
        <v>438</v>
      </c>
      <c r="H187" s="32" t="s">
        <v>651</v>
      </c>
      <c r="I187" s="2" t="s">
        <v>439</v>
      </c>
      <c r="J187" s="2" t="s">
        <v>754</v>
      </c>
    </row>
    <row r="188" spans="1:10" x14ac:dyDescent="0.2">
      <c r="A188" s="37">
        <v>2199766</v>
      </c>
      <c r="B188" s="2" t="s">
        <v>318</v>
      </c>
      <c r="C188" s="2" t="s">
        <v>319</v>
      </c>
      <c r="D188" s="7" t="s">
        <v>16</v>
      </c>
      <c r="E188" s="5">
        <v>25515302</v>
      </c>
      <c r="F188" s="2" t="s">
        <v>34</v>
      </c>
      <c r="G188" s="2" t="s">
        <v>436</v>
      </c>
      <c r="H188" s="32" t="s">
        <v>652</v>
      </c>
      <c r="I188" s="2" t="s">
        <v>440</v>
      </c>
      <c r="J188" s="2" t="s">
        <v>930</v>
      </c>
    </row>
    <row r="189" spans="1:10" x14ac:dyDescent="0.2">
      <c r="A189" s="37">
        <v>2200422</v>
      </c>
      <c r="B189" s="2" t="s">
        <v>318</v>
      </c>
      <c r="C189" s="2" t="s">
        <v>319</v>
      </c>
      <c r="D189" s="7" t="s">
        <v>16</v>
      </c>
      <c r="E189" s="5">
        <v>16121491</v>
      </c>
      <c r="F189" s="2" t="s">
        <v>441</v>
      </c>
      <c r="G189" s="2" t="s">
        <v>442</v>
      </c>
      <c r="H189" s="32" t="s">
        <v>653</v>
      </c>
      <c r="I189" s="2" t="s">
        <v>443</v>
      </c>
      <c r="J189" s="2" t="s">
        <v>821</v>
      </c>
    </row>
    <row r="190" spans="1:10" x14ac:dyDescent="0.2">
      <c r="A190" s="37">
        <v>2201762</v>
      </c>
      <c r="B190" s="2" t="s">
        <v>318</v>
      </c>
      <c r="C190" s="2" t="s">
        <v>319</v>
      </c>
      <c r="D190" s="7" t="s">
        <v>16</v>
      </c>
      <c r="E190" s="5">
        <v>9575060</v>
      </c>
      <c r="F190" s="2" t="s">
        <v>70</v>
      </c>
      <c r="G190" s="2" t="s">
        <v>444</v>
      </c>
      <c r="H190" s="32" t="s">
        <v>654</v>
      </c>
      <c r="I190" s="2" t="s">
        <v>445</v>
      </c>
      <c r="J190" s="2" t="s">
        <v>446</v>
      </c>
    </row>
    <row r="191" spans="1:10" x14ac:dyDescent="0.2">
      <c r="A191" s="37">
        <v>2201912</v>
      </c>
      <c r="B191" s="2" t="s">
        <v>318</v>
      </c>
      <c r="C191" s="2" t="s">
        <v>319</v>
      </c>
      <c r="D191" s="7" t="s">
        <v>16</v>
      </c>
      <c r="E191" s="5">
        <v>17994002</v>
      </c>
      <c r="F191" s="2" t="s">
        <v>34</v>
      </c>
      <c r="G191" s="2" t="s">
        <v>447</v>
      </c>
      <c r="H191" s="32" t="s">
        <v>655</v>
      </c>
      <c r="I191" s="2" t="s">
        <v>448</v>
      </c>
      <c r="J191" s="2" t="s">
        <v>820</v>
      </c>
    </row>
    <row r="192" spans="1:10" x14ac:dyDescent="0.2">
      <c r="A192" s="37">
        <v>2202420</v>
      </c>
      <c r="B192" s="2" t="s">
        <v>318</v>
      </c>
      <c r="C192" s="2" t="s">
        <v>319</v>
      </c>
      <c r="D192" s="7" t="s">
        <v>16</v>
      </c>
      <c r="E192" s="5">
        <v>16546650</v>
      </c>
      <c r="F192" s="2" t="s">
        <v>84</v>
      </c>
      <c r="G192" s="2" t="s">
        <v>356</v>
      </c>
      <c r="H192" s="32" t="s">
        <v>656</v>
      </c>
      <c r="I192" s="2" t="s">
        <v>449</v>
      </c>
      <c r="J192" s="2" t="s">
        <v>901</v>
      </c>
    </row>
    <row r="193" spans="1:10" x14ac:dyDescent="0.2">
      <c r="A193" s="37">
        <v>2202561</v>
      </c>
      <c r="B193" s="2" t="s">
        <v>318</v>
      </c>
      <c r="C193" s="2" t="s">
        <v>319</v>
      </c>
      <c r="D193" s="7" t="s">
        <v>16</v>
      </c>
      <c r="E193" s="5">
        <v>16461547</v>
      </c>
      <c r="F193" s="2" t="s">
        <v>450</v>
      </c>
      <c r="G193" s="2" t="s">
        <v>434</v>
      </c>
      <c r="H193" s="32" t="s">
        <v>657</v>
      </c>
      <c r="I193" s="2" t="s">
        <v>451</v>
      </c>
      <c r="J193" s="2" t="s">
        <v>822</v>
      </c>
    </row>
    <row r="194" spans="1:10" x14ac:dyDescent="0.2">
      <c r="A194" s="37">
        <v>2207126</v>
      </c>
      <c r="B194" s="2" t="s">
        <v>318</v>
      </c>
      <c r="C194" s="2" t="s">
        <v>319</v>
      </c>
      <c r="D194" s="7" t="s">
        <v>44</v>
      </c>
      <c r="E194" s="5"/>
      <c r="F194" s="2" t="s">
        <v>34</v>
      </c>
      <c r="G194" s="2" t="s">
        <v>453</v>
      </c>
      <c r="H194" s="32" t="s">
        <v>658</v>
      </c>
      <c r="I194" s="2" t="s">
        <v>454</v>
      </c>
      <c r="J194" s="2" t="s">
        <v>823</v>
      </c>
    </row>
    <row r="195" spans="1:10" x14ac:dyDescent="0.2">
      <c r="A195" s="37">
        <v>2208514</v>
      </c>
      <c r="B195" s="2" t="s">
        <v>318</v>
      </c>
      <c r="C195" s="2" t="s">
        <v>319</v>
      </c>
      <c r="D195" s="7" t="s">
        <v>25</v>
      </c>
      <c r="E195" s="5">
        <v>10095135</v>
      </c>
      <c r="F195" s="2" t="s">
        <v>66</v>
      </c>
      <c r="G195" s="2" t="s">
        <v>455</v>
      </c>
      <c r="H195" s="32" t="s">
        <v>659</v>
      </c>
      <c r="I195" s="2" t="s">
        <v>456</v>
      </c>
      <c r="J195" s="2" t="s">
        <v>965</v>
      </c>
    </row>
    <row r="196" spans="1:10" x14ac:dyDescent="0.2">
      <c r="A196" s="37">
        <v>2208625</v>
      </c>
      <c r="B196" s="2" t="s">
        <v>318</v>
      </c>
      <c r="C196" s="2" t="s">
        <v>319</v>
      </c>
      <c r="D196" s="7" t="s">
        <v>25</v>
      </c>
      <c r="E196" s="5">
        <v>10060397</v>
      </c>
      <c r="F196" s="2" t="s">
        <v>66</v>
      </c>
      <c r="G196" s="2" t="s">
        <v>455</v>
      </c>
      <c r="H196" s="32" t="s">
        <v>660</v>
      </c>
      <c r="I196" s="2" t="s">
        <v>457</v>
      </c>
      <c r="J196" s="2" t="s">
        <v>965</v>
      </c>
    </row>
    <row r="197" spans="1:10" x14ac:dyDescent="0.2">
      <c r="A197" s="37">
        <v>2209028</v>
      </c>
      <c r="B197" s="2" t="s">
        <v>318</v>
      </c>
      <c r="C197" s="2" t="s">
        <v>319</v>
      </c>
      <c r="D197" s="7" t="s">
        <v>16</v>
      </c>
      <c r="E197" s="5">
        <v>14464216</v>
      </c>
      <c r="F197" s="2" t="s">
        <v>433</v>
      </c>
      <c r="G197" s="2" t="s">
        <v>434</v>
      </c>
      <c r="H197" s="32" t="s">
        <v>661</v>
      </c>
      <c r="I197" s="2" t="s">
        <v>458</v>
      </c>
      <c r="J197" s="2" t="s">
        <v>964</v>
      </c>
    </row>
    <row r="198" spans="1:10" x14ac:dyDescent="0.2">
      <c r="A198" s="37">
        <v>2209738</v>
      </c>
      <c r="B198" s="2" t="s">
        <v>318</v>
      </c>
      <c r="C198" s="2" t="s">
        <v>319</v>
      </c>
      <c r="D198" s="7" t="s">
        <v>25</v>
      </c>
      <c r="E198" s="5">
        <v>2707948</v>
      </c>
      <c r="F198" s="2" t="s">
        <v>433</v>
      </c>
      <c r="G198" s="2" t="s">
        <v>434</v>
      </c>
      <c r="H198" s="32" t="s">
        <v>662</v>
      </c>
      <c r="I198" s="2" t="s">
        <v>459</v>
      </c>
      <c r="J198" s="2" t="s">
        <v>716</v>
      </c>
    </row>
    <row r="199" spans="1:10" x14ac:dyDescent="0.2">
      <c r="A199" s="37">
        <v>2209749</v>
      </c>
      <c r="B199" s="2" t="s">
        <v>318</v>
      </c>
      <c r="C199" s="2" t="s">
        <v>319</v>
      </c>
      <c r="D199" s="7" t="s">
        <v>16</v>
      </c>
      <c r="E199" s="5">
        <v>1023096</v>
      </c>
      <c r="F199" s="2" t="s">
        <v>38</v>
      </c>
      <c r="G199" s="2" t="s">
        <v>123</v>
      </c>
      <c r="H199" s="32" t="s">
        <v>663</v>
      </c>
      <c r="I199" s="2" t="s">
        <v>460</v>
      </c>
      <c r="J199" s="2" t="s">
        <v>902</v>
      </c>
    </row>
    <row r="200" spans="1:10" x14ac:dyDescent="0.2">
      <c r="A200" s="37">
        <v>2213196</v>
      </c>
      <c r="B200" s="2" t="s">
        <v>318</v>
      </c>
      <c r="C200" s="2" t="s">
        <v>319</v>
      </c>
      <c r="D200" s="7" t="s">
        <v>44</v>
      </c>
      <c r="E200" s="5">
        <v>11398406</v>
      </c>
      <c r="F200" s="2" t="s">
        <v>34</v>
      </c>
      <c r="G200" s="2" t="s">
        <v>664</v>
      </c>
      <c r="H200" s="32" t="s">
        <v>665</v>
      </c>
      <c r="I200" s="2" t="s">
        <v>666</v>
      </c>
      <c r="J200" s="2" t="s">
        <v>735</v>
      </c>
    </row>
    <row r="201" spans="1:10" x14ac:dyDescent="0.2">
      <c r="A201" s="37">
        <v>2213208</v>
      </c>
      <c r="B201" s="2" t="s">
        <v>318</v>
      </c>
      <c r="C201" s="2" t="s">
        <v>319</v>
      </c>
      <c r="D201" s="7" t="s">
        <v>44</v>
      </c>
      <c r="E201" s="5">
        <v>14464216</v>
      </c>
      <c r="F201" s="2" t="s">
        <v>34</v>
      </c>
      <c r="G201" s="2" t="s">
        <v>667</v>
      </c>
      <c r="H201" s="32" t="s">
        <v>668</v>
      </c>
      <c r="I201" s="2" t="s">
        <v>669</v>
      </c>
      <c r="J201" s="2" t="s">
        <v>900</v>
      </c>
    </row>
    <row r="202" spans="1:10" x14ac:dyDescent="0.2">
      <c r="A202" s="37">
        <v>2213975</v>
      </c>
      <c r="B202" s="2" t="s">
        <v>318</v>
      </c>
      <c r="C202" s="2" t="s">
        <v>319</v>
      </c>
      <c r="D202" s="7" t="s">
        <v>16</v>
      </c>
      <c r="E202" s="5">
        <v>4274880</v>
      </c>
      <c r="F202" s="2" t="s">
        <v>70</v>
      </c>
      <c r="G202" s="2" t="s">
        <v>670</v>
      </c>
      <c r="H202" s="32" t="s">
        <v>671</v>
      </c>
      <c r="I202" s="2" t="s">
        <v>672</v>
      </c>
      <c r="J202" s="2" t="s">
        <v>736</v>
      </c>
    </row>
    <row r="203" spans="1:10" x14ac:dyDescent="0.2">
      <c r="A203" s="37">
        <v>2214309</v>
      </c>
      <c r="B203" s="2" t="s">
        <v>318</v>
      </c>
      <c r="C203" s="2" t="s">
        <v>319</v>
      </c>
      <c r="D203" s="7" t="s">
        <v>25</v>
      </c>
      <c r="E203" s="5">
        <v>25515302</v>
      </c>
      <c r="F203" s="2" t="s">
        <v>73</v>
      </c>
      <c r="G203" s="2" t="s">
        <v>303</v>
      </c>
      <c r="H203" s="32" t="s">
        <v>673</v>
      </c>
      <c r="I203" s="2" t="s">
        <v>674</v>
      </c>
      <c r="J203" s="2" t="s">
        <v>737</v>
      </c>
    </row>
    <row r="204" spans="1:10" x14ac:dyDescent="0.2">
      <c r="A204" s="37">
        <v>2216222</v>
      </c>
      <c r="B204" s="2" t="s">
        <v>318</v>
      </c>
      <c r="C204" s="2" t="s">
        <v>319</v>
      </c>
      <c r="D204" s="7" t="s">
        <v>25</v>
      </c>
      <c r="E204" s="5">
        <v>11398406</v>
      </c>
      <c r="F204" s="2" t="s">
        <v>288</v>
      </c>
      <c r="G204" s="2" t="s">
        <v>675</v>
      </c>
      <c r="H204" s="32" t="s">
        <v>676</v>
      </c>
      <c r="I204" s="2" t="s">
        <v>677</v>
      </c>
      <c r="J204" s="2" t="s">
        <v>738</v>
      </c>
    </row>
    <row r="205" spans="1:10" x14ac:dyDescent="0.2">
      <c r="A205" s="37">
        <v>2216701</v>
      </c>
      <c r="B205" s="2" t="s">
        <v>318</v>
      </c>
      <c r="C205" s="2" t="s">
        <v>319</v>
      </c>
      <c r="D205" s="7" t="s">
        <v>16</v>
      </c>
      <c r="E205" s="5">
        <v>12376107</v>
      </c>
      <c r="F205" s="2" t="s">
        <v>441</v>
      </c>
      <c r="G205" s="2" t="s">
        <v>678</v>
      </c>
      <c r="H205" s="32" t="s">
        <v>679</v>
      </c>
      <c r="I205" s="2" t="s">
        <v>680</v>
      </c>
      <c r="J205" s="2" t="s">
        <v>966</v>
      </c>
    </row>
    <row r="206" spans="1:10" x14ac:dyDescent="0.2">
      <c r="A206" s="37">
        <v>2217594</v>
      </c>
      <c r="B206" s="2" t="s">
        <v>318</v>
      </c>
      <c r="C206" s="2" t="s">
        <v>319</v>
      </c>
      <c r="D206" s="7" t="s">
        <v>16</v>
      </c>
      <c r="E206" s="5">
        <v>11398406</v>
      </c>
      <c r="F206" s="2" t="s">
        <v>43</v>
      </c>
      <c r="G206" s="2" t="s">
        <v>681</v>
      </c>
      <c r="H206" s="32" t="s">
        <v>682</v>
      </c>
      <c r="I206" s="2" t="s">
        <v>683</v>
      </c>
      <c r="J206" s="2" t="s">
        <v>756</v>
      </c>
    </row>
    <row r="207" spans="1:10" x14ac:dyDescent="0.2">
      <c r="A207" s="37">
        <v>2217746</v>
      </c>
      <c r="B207" s="2" t="s">
        <v>318</v>
      </c>
      <c r="C207" s="2" t="s">
        <v>319</v>
      </c>
      <c r="D207" s="7" t="s">
        <v>25</v>
      </c>
      <c r="E207" s="5">
        <v>16121491</v>
      </c>
      <c r="F207" s="2" t="s">
        <v>684</v>
      </c>
      <c r="G207" s="2" t="s">
        <v>685</v>
      </c>
      <c r="H207" s="32" t="s">
        <v>686</v>
      </c>
      <c r="I207" s="2" t="s">
        <v>687</v>
      </c>
      <c r="J207" s="2" t="s">
        <v>688</v>
      </c>
    </row>
    <row r="208" spans="1:10" x14ac:dyDescent="0.2">
      <c r="A208" s="37">
        <v>2219027</v>
      </c>
      <c r="B208" s="2" t="s">
        <v>318</v>
      </c>
      <c r="C208" s="2" t="s">
        <v>319</v>
      </c>
      <c r="D208" s="7" t="s">
        <v>16</v>
      </c>
      <c r="E208" s="5">
        <v>5183630</v>
      </c>
      <c r="F208" s="2" t="s">
        <v>288</v>
      </c>
      <c r="G208" s="2" t="s">
        <v>689</v>
      </c>
      <c r="H208" s="32" t="s">
        <v>690</v>
      </c>
      <c r="I208" s="2" t="s">
        <v>691</v>
      </c>
      <c r="J208" s="2" t="s">
        <v>850</v>
      </c>
    </row>
    <row r="209" spans="1:10" x14ac:dyDescent="0.2">
      <c r="A209" s="37">
        <v>2220403</v>
      </c>
      <c r="B209" s="2" t="s">
        <v>318</v>
      </c>
      <c r="C209" s="2" t="s">
        <v>319</v>
      </c>
      <c r="D209" s="7" t="s">
        <v>63</v>
      </c>
      <c r="E209" s="5">
        <v>16733051</v>
      </c>
      <c r="F209" s="2" t="s">
        <v>441</v>
      </c>
      <c r="G209" s="2" t="s">
        <v>717</v>
      </c>
      <c r="H209" s="32" t="s">
        <v>718</v>
      </c>
      <c r="I209" s="2" t="s">
        <v>719</v>
      </c>
      <c r="J209" s="2" t="s">
        <v>739</v>
      </c>
    </row>
    <row r="210" spans="1:10" x14ac:dyDescent="0.2">
      <c r="A210" s="37">
        <v>2220550</v>
      </c>
      <c r="B210" s="2" t="s">
        <v>318</v>
      </c>
      <c r="C210" s="2" t="s">
        <v>319</v>
      </c>
      <c r="D210" s="7" t="s">
        <v>16</v>
      </c>
      <c r="E210" s="5">
        <v>17099520</v>
      </c>
      <c r="F210" s="2" t="s">
        <v>77</v>
      </c>
      <c r="G210" s="2" t="s">
        <v>81</v>
      </c>
      <c r="H210" s="32" t="s">
        <v>720</v>
      </c>
      <c r="I210" s="2" t="s">
        <v>721</v>
      </c>
      <c r="J210" s="2" t="s">
        <v>851</v>
      </c>
    </row>
    <row r="211" spans="1:10" x14ac:dyDescent="0.2">
      <c r="A211" s="37">
        <v>2220597</v>
      </c>
      <c r="B211" s="2" t="s">
        <v>318</v>
      </c>
      <c r="C211" s="2" t="s">
        <v>319</v>
      </c>
      <c r="D211" s="7" t="s">
        <v>25</v>
      </c>
      <c r="E211" s="5">
        <v>6257670</v>
      </c>
      <c r="F211" s="2" t="s">
        <v>70</v>
      </c>
      <c r="G211" s="2" t="s">
        <v>740</v>
      </c>
      <c r="H211" s="32" t="s">
        <v>741</v>
      </c>
      <c r="I211" s="2" t="s">
        <v>742</v>
      </c>
      <c r="J211" s="2" t="s">
        <v>852</v>
      </c>
    </row>
    <row r="212" spans="1:10" x14ac:dyDescent="0.2">
      <c r="A212" s="37">
        <v>2221475</v>
      </c>
      <c r="B212" s="2" t="s">
        <v>318</v>
      </c>
      <c r="C212" s="2" t="s">
        <v>319</v>
      </c>
      <c r="D212" s="7" t="s">
        <v>44</v>
      </c>
      <c r="E212" s="5">
        <v>48570800</v>
      </c>
      <c r="F212" s="2" t="s">
        <v>34</v>
      </c>
      <c r="G212" s="2" t="s">
        <v>722</v>
      </c>
      <c r="H212" s="32" t="s">
        <v>723</v>
      </c>
      <c r="I212" s="2" t="s">
        <v>724</v>
      </c>
      <c r="J212" s="2" t="s">
        <v>743</v>
      </c>
    </row>
    <row r="213" spans="1:10" x14ac:dyDescent="0.2">
      <c r="A213" s="37">
        <v>2223645</v>
      </c>
      <c r="B213" s="2" t="s">
        <v>318</v>
      </c>
      <c r="C213" s="2" t="s">
        <v>319</v>
      </c>
      <c r="D213" s="7" t="s">
        <v>16</v>
      </c>
      <c r="E213" s="5">
        <v>10536015</v>
      </c>
      <c r="F213" s="2" t="s">
        <v>418</v>
      </c>
      <c r="G213" s="2" t="s">
        <v>744</v>
      </c>
      <c r="H213" s="32" t="s">
        <v>745</v>
      </c>
      <c r="I213" s="2" t="s">
        <v>746</v>
      </c>
      <c r="J213" s="2" t="s">
        <v>747</v>
      </c>
    </row>
    <row r="214" spans="1:10" x14ac:dyDescent="0.2">
      <c r="A214" s="37">
        <v>2225241</v>
      </c>
      <c r="B214" s="2" t="s">
        <v>318</v>
      </c>
      <c r="C214" s="2" t="s">
        <v>319</v>
      </c>
      <c r="D214" s="7" t="s">
        <v>16</v>
      </c>
      <c r="E214" s="5">
        <v>8549760</v>
      </c>
      <c r="F214" s="2" t="s">
        <v>73</v>
      </c>
      <c r="G214" s="2" t="s">
        <v>303</v>
      </c>
      <c r="H214" s="32" t="s">
        <v>725</v>
      </c>
      <c r="I214" s="2" t="s">
        <v>726</v>
      </c>
      <c r="J214" s="2" t="s">
        <v>853</v>
      </c>
    </row>
    <row r="215" spans="1:10" x14ac:dyDescent="0.2">
      <c r="A215" s="37">
        <v>2227524</v>
      </c>
      <c r="B215" s="2" t="s">
        <v>318</v>
      </c>
      <c r="C215" s="2" t="s">
        <v>319</v>
      </c>
      <c r="D215" s="7" t="s">
        <v>25</v>
      </c>
      <c r="E215" s="5">
        <v>16121491</v>
      </c>
      <c r="F215" s="2" t="s">
        <v>34</v>
      </c>
      <c r="G215" s="2" t="s">
        <v>436</v>
      </c>
      <c r="H215" s="32" t="s">
        <v>727</v>
      </c>
      <c r="I215" s="2" t="s">
        <v>687</v>
      </c>
      <c r="J215" s="2" t="s">
        <v>903</v>
      </c>
    </row>
    <row r="216" spans="1:10" x14ac:dyDescent="0.2">
      <c r="A216" s="37">
        <v>2228022</v>
      </c>
      <c r="B216" s="2" t="s">
        <v>318</v>
      </c>
      <c r="C216" s="2" t="s">
        <v>319</v>
      </c>
      <c r="D216" s="7" t="s">
        <v>16</v>
      </c>
      <c r="E216" s="5">
        <v>23909598</v>
      </c>
      <c r="F216" s="2" t="s">
        <v>433</v>
      </c>
      <c r="G216" s="2" t="s">
        <v>728</v>
      </c>
      <c r="H216" s="32" t="s">
        <v>729</v>
      </c>
      <c r="I216" s="2" t="s">
        <v>730</v>
      </c>
      <c r="J216" s="2" t="s">
        <v>731</v>
      </c>
    </row>
    <row r="217" spans="1:10" x14ac:dyDescent="0.2">
      <c r="A217" s="37">
        <v>2228262</v>
      </c>
      <c r="B217" s="2" t="s">
        <v>318</v>
      </c>
      <c r="C217" s="2" t="s">
        <v>319</v>
      </c>
      <c r="D217" s="7" t="s">
        <v>16</v>
      </c>
      <c r="E217" s="5">
        <v>14464216</v>
      </c>
      <c r="F217" s="2" t="s">
        <v>43</v>
      </c>
      <c r="G217" s="2" t="s">
        <v>854</v>
      </c>
      <c r="H217" s="32" t="s">
        <v>855</v>
      </c>
      <c r="I217" s="2" t="s">
        <v>856</v>
      </c>
      <c r="J217" s="2" t="s">
        <v>904</v>
      </c>
    </row>
    <row r="218" spans="1:10" x14ac:dyDescent="0.2">
      <c r="A218" s="37">
        <v>2228647</v>
      </c>
      <c r="B218" s="2" t="s">
        <v>318</v>
      </c>
      <c r="C218" s="2" t="s">
        <v>319</v>
      </c>
      <c r="D218" s="7" t="s">
        <v>25</v>
      </c>
      <c r="E218" s="5">
        <v>12799130</v>
      </c>
      <c r="F218" s="2" t="s">
        <v>35</v>
      </c>
      <c r="G218" s="2" t="s">
        <v>748</v>
      </c>
      <c r="H218" s="32" t="s">
        <v>749</v>
      </c>
      <c r="I218" s="2" t="s">
        <v>407</v>
      </c>
      <c r="J218" s="2" t="s">
        <v>905</v>
      </c>
    </row>
    <row r="219" spans="1:10" x14ac:dyDescent="0.2">
      <c r="A219" s="37">
        <v>2230287</v>
      </c>
      <c r="B219" s="2" t="s">
        <v>318</v>
      </c>
      <c r="C219" s="2" t="s">
        <v>319</v>
      </c>
      <c r="D219" s="7" t="s">
        <v>16</v>
      </c>
      <c r="E219" s="5">
        <v>10583986</v>
      </c>
      <c r="F219" s="2" t="s">
        <v>43</v>
      </c>
      <c r="G219" s="2" t="s">
        <v>857</v>
      </c>
      <c r="H219" s="32" t="s">
        <v>858</v>
      </c>
      <c r="I219" s="2" t="s">
        <v>859</v>
      </c>
      <c r="J219" s="2" t="s">
        <v>906</v>
      </c>
    </row>
    <row r="220" spans="1:10" x14ac:dyDescent="0.2">
      <c r="A220" s="37">
        <v>2230752</v>
      </c>
      <c r="B220" s="2" t="s">
        <v>318</v>
      </c>
      <c r="C220" s="2" t="s">
        <v>319</v>
      </c>
      <c r="D220" s="7" t="s">
        <v>860</v>
      </c>
      <c r="E220" s="5">
        <v>145851600</v>
      </c>
      <c r="F220" s="2" t="s">
        <v>34</v>
      </c>
      <c r="G220" s="2" t="s">
        <v>861</v>
      </c>
      <c r="H220" s="32" t="s">
        <v>862</v>
      </c>
      <c r="I220" s="2" t="s">
        <v>863</v>
      </c>
      <c r="J220" s="2" t="s">
        <v>936</v>
      </c>
    </row>
    <row r="221" spans="1:10" x14ac:dyDescent="0.2">
      <c r="A221" s="37">
        <v>2232039</v>
      </c>
      <c r="B221" s="2" t="s">
        <v>318</v>
      </c>
      <c r="C221" s="2" t="s">
        <v>319</v>
      </c>
      <c r="D221" s="7" t="s">
        <v>25</v>
      </c>
      <c r="E221" s="5">
        <v>14464216</v>
      </c>
      <c r="F221" s="2" t="s">
        <v>71</v>
      </c>
      <c r="G221" s="2" t="s">
        <v>864</v>
      </c>
      <c r="H221" s="32" t="s">
        <v>865</v>
      </c>
      <c r="I221" s="2" t="s">
        <v>866</v>
      </c>
      <c r="J221" s="2" t="s">
        <v>1000</v>
      </c>
    </row>
    <row r="222" spans="1:10" x14ac:dyDescent="0.2">
      <c r="A222" s="37">
        <v>2234695</v>
      </c>
      <c r="B222" s="2" t="s">
        <v>318</v>
      </c>
      <c r="C222" s="2" t="s">
        <v>319</v>
      </c>
      <c r="D222" s="7" t="s">
        <v>44</v>
      </c>
      <c r="E222" s="5">
        <v>10516744</v>
      </c>
      <c r="F222" s="2" t="s">
        <v>34</v>
      </c>
      <c r="G222" s="2" t="s">
        <v>81</v>
      </c>
      <c r="H222" s="32" t="s">
        <v>867</v>
      </c>
      <c r="I222" s="2" t="s">
        <v>868</v>
      </c>
      <c r="J222" s="2" t="s">
        <v>869</v>
      </c>
    </row>
    <row r="223" spans="1:10" x14ac:dyDescent="0.2">
      <c r="A223" s="37">
        <v>2234787</v>
      </c>
      <c r="B223" s="2" t="s">
        <v>318</v>
      </c>
      <c r="C223" s="2" t="s">
        <v>319</v>
      </c>
      <c r="D223" s="7" t="s">
        <v>16</v>
      </c>
      <c r="E223" s="5">
        <v>14464216</v>
      </c>
      <c r="F223" s="2" t="s">
        <v>43</v>
      </c>
      <c r="G223" s="2" t="s">
        <v>870</v>
      </c>
      <c r="H223" s="32" t="s">
        <v>871</v>
      </c>
      <c r="I223" s="2" t="s">
        <v>872</v>
      </c>
      <c r="J223" s="2" t="s">
        <v>907</v>
      </c>
    </row>
    <row r="224" spans="1:10" x14ac:dyDescent="0.2">
      <c r="A224" s="37">
        <v>2234870</v>
      </c>
      <c r="B224" s="2" t="s">
        <v>318</v>
      </c>
      <c r="C224" s="2" t="s">
        <v>319</v>
      </c>
      <c r="D224" s="7" t="s">
        <v>16</v>
      </c>
      <c r="E224" s="5">
        <v>17994002</v>
      </c>
      <c r="F224" s="2" t="s">
        <v>873</v>
      </c>
      <c r="G224" s="2" t="s">
        <v>874</v>
      </c>
      <c r="H224" s="32" t="s">
        <v>875</v>
      </c>
      <c r="I224" s="2" t="s">
        <v>876</v>
      </c>
      <c r="J224" s="2" t="s">
        <v>907</v>
      </c>
    </row>
    <row r="225" spans="1:10" x14ac:dyDescent="0.2">
      <c r="A225" s="37">
        <v>2236005</v>
      </c>
      <c r="B225" s="2" t="s">
        <v>318</v>
      </c>
      <c r="C225" s="2" t="s">
        <v>319</v>
      </c>
      <c r="D225" s="7" t="s">
        <v>16</v>
      </c>
      <c r="E225" s="5">
        <v>15761754</v>
      </c>
      <c r="F225" s="2" t="s">
        <v>69</v>
      </c>
      <c r="G225" s="2" t="s">
        <v>908</v>
      </c>
      <c r="H225" s="32" t="s">
        <v>909</v>
      </c>
      <c r="I225" s="2" t="s">
        <v>910</v>
      </c>
      <c r="J225" s="2" t="s">
        <v>937</v>
      </c>
    </row>
    <row r="226" spans="1:10" x14ac:dyDescent="0.2">
      <c r="A226" s="37">
        <v>2238741</v>
      </c>
      <c r="B226" s="2" t="s">
        <v>318</v>
      </c>
      <c r="C226" s="2" t="s">
        <v>319</v>
      </c>
      <c r="D226" s="7" t="s">
        <v>16</v>
      </c>
      <c r="E226" s="5">
        <v>14464216</v>
      </c>
      <c r="F226" s="2" t="s">
        <v>55</v>
      </c>
      <c r="G226" s="2" t="s">
        <v>911</v>
      </c>
      <c r="H226" s="32" t="s">
        <v>912</v>
      </c>
      <c r="I226" s="2" t="s">
        <v>913</v>
      </c>
      <c r="J226" s="2" t="s">
        <v>938</v>
      </c>
    </row>
    <row r="227" spans="1:10" x14ac:dyDescent="0.2">
      <c r="A227" s="37">
        <v>2239817</v>
      </c>
      <c r="B227" s="2" t="s">
        <v>318</v>
      </c>
      <c r="C227" s="2" t="s">
        <v>319</v>
      </c>
      <c r="D227" s="7" t="s">
        <v>44</v>
      </c>
      <c r="E227" s="5">
        <v>16461547</v>
      </c>
      <c r="F227" s="2" t="s">
        <v>34</v>
      </c>
      <c r="G227" s="2" t="s">
        <v>914</v>
      </c>
      <c r="H227" s="32" t="s">
        <v>915</v>
      </c>
      <c r="I227" s="2" t="s">
        <v>916</v>
      </c>
      <c r="J227" s="2" t="s">
        <v>906</v>
      </c>
    </row>
    <row r="228" spans="1:10" x14ac:dyDescent="0.2">
      <c r="A228" s="37">
        <v>2244803</v>
      </c>
      <c r="B228" s="2" t="s">
        <v>318</v>
      </c>
      <c r="C228" s="2" t="s">
        <v>319</v>
      </c>
      <c r="D228" s="7" t="s">
        <v>37</v>
      </c>
      <c r="E228" s="5">
        <v>101730403</v>
      </c>
      <c r="F228" s="2" t="s">
        <v>70</v>
      </c>
      <c r="G228" s="2" t="s">
        <v>917</v>
      </c>
      <c r="H228" s="32" t="s">
        <v>918</v>
      </c>
      <c r="I228" s="2" t="s">
        <v>919</v>
      </c>
      <c r="J228" s="2" t="s">
        <v>920</v>
      </c>
    </row>
    <row r="229" spans="1:10" x14ac:dyDescent="0.2">
      <c r="A229" s="37">
        <v>2248802</v>
      </c>
      <c r="B229" s="2" t="s">
        <v>318</v>
      </c>
      <c r="C229" s="2" t="s">
        <v>319</v>
      </c>
      <c r="D229" s="7" t="s">
        <v>25</v>
      </c>
      <c r="E229" s="5">
        <v>16461547</v>
      </c>
      <c r="F229" s="2" t="s">
        <v>73</v>
      </c>
      <c r="G229" s="2" t="s">
        <v>303</v>
      </c>
      <c r="H229" s="32" t="s">
        <v>939</v>
      </c>
      <c r="I229" s="2" t="s">
        <v>940</v>
      </c>
      <c r="J229" s="2" t="s">
        <v>967</v>
      </c>
    </row>
    <row r="230" spans="1:10" x14ac:dyDescent="0.2">
      <c r="A230" s="37">
        <v>2250385</v>
      </c>
      <c r="B230" s="2" t="s">
        <v>318</v>
      </c>
      <c r="C230" s="2" t="s">
        <v>319</v>
      </c>
      <c r="D230" s="7" t="s">
        <v>25</v>
      </c>
      <c r="E230" s="5">
        <v>17990560</v>
      </c>
      <c r="F230" s="2" t="s">
        <v>398</v>
      </c>
      <c r="G230" s="2" t="s">
        <v>941</v>
      </c>
      <c r="H230" s="32" t="s">
        <v>942</v>
      </c>
      <c r="I230" s="2" t="s">
        <v>943</v>
      </c>
      <c r="J230" s="2" t="s">
        <v>1001</v>
      </c>
    </row>
    <row r="231" spans="1:10" x14ac:dyDescent="0.2">
      <c r="A231" s="37">
        <v>2254495</v>
      </c>
      <c r="B231" s="2" t="s">
        <v>318</v>
      </c>
      <c r="C231" s="2" t="s">
        <v>319</v>
      </c>
      <c r="D231" s="7" t="s">
        <v>44</v>
      </c>
      <c r="E231" s="5">
        <v>27442680</v>
      </c>
      <c r="F231" s="2" t="s">
        <v>34</v>
      </c>
      <c r="G231" s="2" t="s">
        <v>153</v>
      </c>
      <c r="H231" s="32" t="s">
        <v>968</v>
      </c>
      <c r="I231" s="2" t="s">
        <v>969</v>
      </c>
      <c r="J231" s="2" t="s">
        <v>970</v>
      </c>
    </row>
    <row r="232" spans="1:10" x14ac:dyDescent="0.2">
      <c r="A232" s="37">
        <v>2262872</v>
      </c>
      <c r="B232" s="2" t="s">
        <v>318</v>
      </c>
      <c r="C232" s="2" t="s">
        <v>319</v>
      </c>
      <c r="D232" s="7" t="s">
        <v>44</v>
      </c>
      <c r="E232" s="5">
        <v>11398406</v>
      </c>
      <c r="F232" s="2" t="s">
        <v>34</v>
      </c>
      <c r="G232" s="2" t="s">
        <v>1002</v>
      </c>
      <c r="H232" s="32" t="s">
        <v>1003</v>
      </c>
      <c r="I232" s="2" t="s">
        <v>1004</v>
      </c>
      <c r="J232" s="2" t="s">
        <v>1005</v>
      </c>
    </row>
    <row r="233" spans="1:10" x14ac:dyDescent="0.2">
      <c r="A233" s="37">
        <v>2042493</v>
      </c>
      <c r="B233" s="2" t="s">
        <v>318</v>
      </c>
      <c r="C233" s="2" t="s">
        <v>319</v>
      </c>
      <c r="D233" s="7" t="s">
        <v>16</v>
      </c>
      <c r="E233" s="5">
        <v>2906890</v>
      </c>
      <c r="F233" s="2" t="s">
        <v>58</v>
      </c>
      <c r="G233" s="2" t="s">
        <v>171</v>
      </c>
      <c r="H233" s="32" t="s">
        <v>692</v>
      </c>
      <c r="I233" s="2" t="s">
        <v>172</v>
      </c>
      <c r="J233" s="2" t="s">
        <v>766</v>
      </c>
    </row>
    <row r="234" spans="1:10" x14ac:dyDescent="0.2">
      <c r="A234" s="37">
        <v>2152247</v>
      </c>
      <c r="B234" s="2" t="s">
        <v>318</v>
      </c>
      <c r="C234" s="2" t="s">
        <v>319</v>
      </c>
      <c r="D234" s="7" t="s">
        <v>346</v>
      </c>
      <c r="E234" s="5">
        <v>7050487</v>
      </c>
      <c r="F234" s="2" t="s">
        <v>38</v>
      </c>
      <c r="G234" s="2" t="s">
        <v>391</v>
      </c>
      <c r="H234" s="32" t="s">
        <v>693</v>
      </c>
      <c r="I234" s="2" t="s">
        <v>392</v>
      </c>
      <c r="J234" s="2" t="s">
        <v>824</v>
      </c>
    </row>
    <row r="235" spans="1:10" x14ac:dyDescent="0.2">
      <c r="A235" s="37">
        <v>2164740</v>
      </c>
      <c r="B235" s="2" t="s">
        <v>318</v>
      </c>
      <c r="C235" s="2" t="s">
        <v>319</v>
      </c>
      <c r="D235" s="7" t="s">
        <v>63</v>
      </c>
      <c r="E235" s="5">
        <v>8799327</v>
      </c>
      <c r="F235" s="2" t="s">
        <v>58</v>
      </c>
      <c r="G235" s="2" t="s">
        <v>171</v>
      </c>
      <c r="H235" s="32" t="s">
        <v>694</v>
      </c>
      <c r="I235" s="2" t="s">
        <v>393</v>
      </c>
      <c r="J235" s="2" t="s">
        <v>825</v>
      </c>
    </row>
    <row r="236" spans="1:10" x14ac:dyDescent="0.2">
      <c r="A236" s="37">
        <v>2165663</v>
      </c>
      <c r="B236" s="2" t="s">
        <v>318</v>
      </c>
      <c r="C236" s="2" t="s">
        <v>319</v>
      </c>
      <c r="D236" s="7" t="s">
        <v>25</v>
      </c>
      <c r="E236" s="5">
        <v>16121491</v>
      </c>
      <c r="F236" s="2" t="s">
        <v>75</v>
      </c>
      <c r="G236" s="2" t="s">
        <v>394</v>
      </c>
      <c r="H236" s="32" t="s">
        <v>695</v>
      </c>
      <c r="I236" s="2" t="s">
        <v>395</v>
      </c>
      <c r="J236" s="2" t="s">
        <v>396</v>
      </c>
    </row>
    <row r="237" spans="1:10" x14ac:dyDescent="0.2">
      <c r="A237" s="30">
        <f>COUNT(A3:A236)</f>
        <v>234</v>
      </c>
      <c r="E237" s="29">
        <f>SUM(E3:E236)</f>
        <v>7875734249</v>
      </c>
    </row>
  </sheetData>
  <autoFilter ref="A2:J237" xr:uid="{804FB0D4-9379-4718-8C51-5DDF757094E0}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:J23"/>
    </sheetView>
  </sheetViews>
  <sheetFormatPr baseColWidth="10" defaultRowHeight="12.75" x14ac:dyDescent="0.2"/>
  <cols>
    <col min="1" max="1" width="13.7109375" style="14" customWidth="1"/>
    <col min="2" max="2" width="30" style="14" customWidth="1"/>
    <col min="3" max="3" width="31.5703125" style="10" customWidth="1"/>
    <col min="4" max="4" width="21.5703125" style="14" bestFit="1" customWidth="1"/>
    <col min="5" max="5" width="22.28515625" style="14" customWidth="1"/>
    <col min="6" max="6" width="25.42578125" style="14" customWidth="1"/>
    <col min="7" max="7" width="37.5703125" style="14" customWidth="1"/>
    <col min="8" max="8" width="34.7109375" style="14" customWidth="1"/>
    <col min="9" max="9" width="29.140625" style="14" customWidth="1"/>
    <col min="10" max="10" width="43.28515625" style="14" customWidth="1"/>
    <col min="11" max="16384" width="11.42578125" style="14"/>
  </cols>
  <sheetData>
    <row r="1" spans="1:11" ht="39.75" customHeight="1" x14ac:dyDescent="0.2">
      <c r="A1" s="8" t="s">
        <v>7</v>
      </c>
      <c r="C1" s="16"/>
      <c r="D1" s="16"/>
      <c r="E1" s="16"/>
      <c r="F1" s="16"/>
      <c r="G1" s="16"/>
      <c r="H1" s="16"/>
      <c r="I1" s="16"/>
    </row>
    <row r="2" spans="1:11" x14ac:dyDescent="0.2">
      <c r="A2" s="3" t="s">
        <v>33</v>
      </c>
      <c r="B2" s="4" t="s">
        <v>0</v>
      </c>
      <c r="C2" s="4" t="s">
        <v>94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384</v>
      </c>
      <c r="J2" s="4" t="s">
        <v>6</v>
      </c>
    </row>
    <row r="3" spans="1:11" ht="12.6" customHeight="1" x14ac:dyDescent="0.2">
      <c r="A3" s="37">
        <v>155420</v>
      </c>
      <c r="B3" s="21" t="s">
        <v>318</v>
      </c>
      <c r="C3" s="28" t="s">
        <v>385</v>
      </c>
      <c r="D3" s="26" t="s">
        <v>14</v>
      </c>
      <c r="E3" s="22">
        <v>95000000</v>
      </c>
      <c r="F3" s="21" t="s">
        <v>38</v>
      </c>
      <c r="G3" s="25" t="s">
        <v>96</v>
      </c>
      <c r="H3" s="36" t="s">
        <v>696</v>
      </c>
      <c r="I3" s="27" t="s">
        <v>305</v>
      </c>
      <c r="J3" s="2" t="s">
        <v>826</v>
      </c>
      <c r="K3" s="14" t="s">
        <v>921</v>
      </c>
    </row>
    <row r="4" spans="1:11" ht="12.6" customHeight="1" x14ac:dyDescent="0.2">
      <c r="A4" s="37">
        <v>160118</v>
      </c>
      <c r="B4" s="21" t="s">
        <v>386</v>
      </c>
      <c r="C4" s="28" t="s">
        <v>325</v>
      </c>
      <c r="D4" s="26" t="s">
        <v>11</v>
      </c>
      <c r="E4" s="22"/>
      <c r="F4" s="21" t="s">
        <v>34</v>
      </c>
      <c r="G4" s="25" t="s">
        <v>306</v>
      </c>
      <c r="H4" s="36" t="s">
        <v>697</v>
      </c>
      <c r="I4" s="27" t="s">
        <v>389</v>
      </c>
      <c r="J4" s="2" t="s">
        <v>944</v>
      </c>
      <c r="K4" s="14" t="s">
        <v>921</v>
      </c>
    </row>
    <row r="5" spans="1:11" ht="12.6" customHeight="1" x14ac:dyDescent="0.2">
      <c r="A5" s="37">
        <v>195065</v>
      </c>
      <c r="B5" s="21" t="s">
        <v>318</v>
      </c>
      <c r="C5" s="28" t="s">
        <v>385</v>
      </c>
      <c r="D5" s="26" t="s">
        <v>97</v>
      </c>
      <c r="E5" s="22">
        <v>28546882</v>
      </c>
      <c r="F5" s="21" t="s">
        <v>38</v>
      </c>
      <c r="G5" s="25" t="s">
        <v>96</v>
      </c>
      <c r="H5" s="36" t="s">
        <v>698</v>
      </c>
      <c r="I5" s="27" t="s">
        <v>307</v>
      </c>
      <c r="J5" s="2" t="s">
        <v>826</v>
      </c>
      <c r="K5" s="14" t="s">
        <v>921</v>
      </c>
    </row>
    <row r="6" spans="1:11" ht="12.6" customHeight="1" x14ac:dyDescent="0.2">
      <c r="A6" s="37">
        <v>195066</v>
      </c>
      <c r="B6" s="21" t="s">
        <v>318</v>
      </c>
      <c r="C6" s="28" t="s">
        <v>385</v>
      </c>
      <c r="D6" s="26" t="s">
        <v>97</v>
      </c>
      <c r="E6" s="22">
        <v>57890397</v>
      </c>
      <c r="F6" s="21" t="s">
        <v>38</v>
      </c>
      <c r="G6" s="25" t="s">
        <v>98</v>
      </c>
      <c r="H6" s="36" t="s">
        <v>699</v>
      </c>
      <c r="I6" s="27" t="s">
        <v>308</v>
      </c>
      <c r="J6" s="2" t="s">
        <v>826</v>
      </c>
      <c r="K6" s="14" t="s">
        <v>921</v>
      </c>
    </row>
    <row r="7" spans="1:11" ht="12.6" customHeight="1" x14ac:dyDescent="0.2">
      <c r="A7" s="37">
        <v>195082</v>
      </c>
      <c r="B7" s="21" t="s">
        <v>318</v>
      </c>
      <c r="C7" s="28" t="s">
        <v>385</v>
      </c>
      <c r="D7" s="26" t="s">
        <v>14</v>
      </c>
      <c r="E7" s="22">
        <v>17295804</v>
      </c>
      <c r="F7" s="21" t="s">
        <v>38</v>
      </c>
      <c r="G7" s="25" t="s">
        <v>98</v>
      </c>
      <c r="H7" s="36" t="s">
        <v>700</v>
      </c>
      <c r="I7" s="27" t="s">
        <v>308</v>
      </c>
      <c r="J7" s="2" t="s">
        <v>826</v>
      </c>
      <c r="K7" s="14" t="s">
        <v>921</v>
      </c>
    </row>
    <row r="8" spans="1:11" ht="12.6" customHeight="1" x14ac:dyDescent="0.2">
      <c r="A8" s="37">
        <v>230781</v>
      </c>
      <c r="B8" s="21" t="s">
        <v>318</v>
      </c>
      <c r="C8" s="28" t="s">
        <v>385</v>
      </c>
      <c r="D8" s="27" t="s">
        <v>14</v>
      </c>
      <c r="E8" s="22">
        <v>872887350</v>
      </c>
      <c r="F8" s="21" t="s">
        <v>38</v>
      </c>
      <c r="G8" s="25" t="s">
        <v>96</v>
      </c>
      <c r="H8" s="36" t="s">
        <v>701</v>
      </c>
      <c r="I8" s="27" t="s">
        <v>310</v>
      </c>
      <c r="J8" s="2" t="s">
        <v>826</v>
      </c>
      <c r="K8" s="14" t="s">
        <v>921</v>
      </c>
    </row>
    <row r="9" spans="1:11" ht="12.6" customHeight="1" x14ac:dyDescent="0.2">
      <c r="A9" s="37">
        <v>230974</v>
      </c>
      <c r="B9" s="21" t="s">
        <v>318</v>
      </c>
      <c r="C9" s="28" t="s">
        <v>385</v>
      </c>
      <c r="D9" s="26" t="s">
        <v>14</v>
      </c>
      <c r="E9" s="22">
        <v>1375560111</v>
      </c>
      <c r="F9" s="21" t="s">
        <v>38</v>
      </c>
      <c r="G9" s="25" t="s">
        <v>98</v>
      </c>
      <c r="H9" s="36" t="s">
        <v>702</v>
      </c>
      <c r="I9" s="27" t="s">
        <v>307</v>
      </c>
      <c r="J9" s="2" t="s">
        <v>827</v>
      </c>
      <c r="K9" s="14" t="s">
        <v>921</v>
      </c>
    </row>
    <row r="10" spans="1:11" ht="12.6" customHeight="1" x14ac:dyDescent="0.2">
      <c r="A10" s="37">
        <v>234767</v>
      </c>
      <c r="B10" s="21" t="s">
        <v>318</v>
      </c>
      <c r="C10" s="28" t="s">
        <v>385</v>
      </c>
      <c r="D10" s="26" t="s">
        <v>14</v>
      </c>
      <c r="E10" s="22">
        <v>116134839</v>
      </c>
      <c r="F10" s="21" t="s">
        <v>38</v>
      </c>
      <c r="G10" s="25" t="s">
        <v>100</v>
      </c>
      <c r="H10" s="36" t="s">
        <v>703</v>
      </c>
      <c r="I10" s="27" t="s">
        <v>311</v>
      </c>
      <c r="J10" s="2" t="s">
        <v>828</v>
      </c>
      <c r="K10" s="14" t="s">
        <v>921</v>
      </c>
    </row>
    <row r="11" spans="1:11" ht="12.6" customHeight="1" x14ac:dyDescent="0.2">
      <c r="A11" s="37">
        <v>234776</v>
      </c>
      <c r="B11" s="21" t="s">
        <v>318</v>
      </c>
      <c r="C11" s="28" t="s">
        <v>385</v>
      </c>
      <c r="D11" s="26" t="s">
        <v>14</v>
      </c>
      <c r="E11" s="22">
        <v>29256739</v>
      </c>
      <c r="F11" s="21" t="s">
        <v>38</v>
      </c>
      <c r="G11" s="25" t="s">
        <v>99</v>
      </c>
      <c r="H11" s="36" t="s">
        <v>704</v>
      </c>
      <c r="I11" s="27" t="s">
        <v>309</v>
      </c>
      <c r="J11" s="2" t="s">
        <v>829</v>
      </c>
      <c r="K11" s="14" t="s">
        <v>921</v>
      </c>
    </row>
    <row r="12" spans="1:11" ht="12.6" customHeight="1" x14ac:dyDescent="0.2">
      <c r="A12" s="37">
        <v>234778</v>
      </c>
      <c r="B12" s="21" t="s">
        <v>318</v>
      </c>
      <c r="C12" s="28" t="s">
        <v>385</v>
      </c>
      <c r="D12" s="26" t="s">
        <v>14</v>
      </c>
      <c r="E12" s="22">
        <v>116929163</v>
      </c>
      <c r="F12" s="21" t="s">
        <v>38</v>
      </c>
      <c r="G12" s="25" t="s">
        <v>98</v>
      </c>
      <c r="H12" s="36" t="s">
        <v>705</v>
      </c>
      <c r="I12" s="27" t="s">
        <v>305</v>
      </c>
      <c r="J12" s="2" t="s">
        <v>826</v>
      </c>
      <c r="K12" s="14" t="s">
        <v>921</v>
      </c>
    </row>
    <row r="13" spans="1:11" ht="12.6" customHeight="1" x14ac:dyDescent="0.2">
      <c r="A13" s="37">
        <v>274339</v>
      </c>
      <c r="B13" s="21" t="s">
        <v>318</v>
      </c>
      <c r="C13" s="28" t="s">
        <v>385</v>
      </c>
      <c r="D13" s="26" t="s">
        <v>14</v>
      </c>
      <c r="E13" s="22">
        <v>29281222</v>
      </c>
      <c r="F13" s="21" t="s">
        <v>38</v>
      </c>
      <c r="G13" s="25" t="s">
        <v>101</v>
      </c>
      <c r="H13" s="36" t="s">
        <v>706</v>
      </c>
      <c r="I13" s="27" t="s">
        <v>390</v>
      </c>
      <c r="J13" s="2" t="s">
        <v>830</v>
      </c>
      <c r="K13" s="14" t="s">
        <v>921</v>
      </c>
    </row>
    <row r="14" spans="1:11" ht="12.6" customHeight="1" x14ac:dyDescent="0.2">
      <c r="A14" s="37">
        <v>274341</v>
      </c>
      <c r="B14" s="21" t="s">
        <v>318</v>
      </c>
      <c r="C14" s="28" t="s">
        <v>385</v>
      </c>
      <c r="D14" s="26" t="s">
        <v>14</v>
      </c>
      <c r="E14" s="22">
        <v>29033710</v>
      </c>
      <c r="F14" s="21" t="s">
        <v>38</v>
      </c>
      <c r="G14" s="25" t="s">
        <v>96</v>
      </c>
      <c r="H14" s="36" t="s">
        <v>707</v>
      </c>
      <c r="I14" s="27" t="s">
        <v>305</v>
      </c>
      <c r="J14" s="2" t="s">
        <v>826</v>
      </c>
      <c r="K14" s="14" t="s">
        <v>921</v>
      </c>
    </row>
    <row r="15" spans="1:11" ht="12.6" customHeight="1" x14ac:dyDescent="0.2">
      <c r="A15" s="37">
        <v>308578</v>
      </c>
      <c r="B15" s="21" t="s">
        <v>318</v>
      </c>
      <c r="C15" s="28" t="s">
        <v>385</v>
      </c>
      <c r="D15" s="26" t="s">
        <v>14</v>
      </c>
      <c r="E15" s="22">
        <v>22177228</v>
      </c>
      <c r="F15" s="21" t="s">
        <v>38</v>
      </c>
      <c r="G15" s="25" t="s">
        <v>39</v>
      </c>
      <c r="H15" s="36" t="s">
        <v>708</v>
      </c>
      <c r="I15" s="27" t="s">
        <v>312</v>
      </c>
      <c r="J15" s="2" t="s">
        <v>945</v>
      </c>
      <c r="K15" s="14" t="s">
        <v>921</v>
      </c>
    </row>
    <row r="16" spans="1:11" ht="12.6" customHeight="1" x14ac:dyDescent="0.2">
      <c r="A16" s="37">
        <v>460231</v>
      </c>
      <c r="B16" s="21" t="s">
        <v>318</v>
      </c>
      <c r="C16" s="28" t="s">
        <v>319</v>
      </c>
      <c r="D16" s="26" t="s">
        <v>12</v>
      </c>
      <c r="E16" s="22"/>
      <c r="F16" s="21" t="s">
        <v>34</v>
      </c>
      <c r="G16" s="25" t="s">
        <v>41</v>
      </c>
      <c r="H16" s="36" t="s">
        <v>709</v>
      </c>
      <c r="I16" s="27" t="s">
        <v>313</v>
      </c>
      <c r="J16" s="2" t="s">
        <v>831</v>
      </c>
      <c r="K16" s="14" t="s">
        <v>921</v>
      </c>
    </row>
    <row r="17" spans="1:11" ht="12.6" customHeight="1" x14ac:dyDescent="0.2">
      <c r="A17" s="37">
        <v>775590</v>
      </c>
      <c r="B17" s="21" t="s">
        <v>318</v>
      </c>
      <c r="C17" s="28" t="s">
        <v>320</v>
      </c>
      <c r="D17" s="26" t="s">
        <v>15</v>
      </c>
      <c r="E17" s="22"/>
      <c r="F17" s="21" t="s">
        <v>34</v>
      </c>
      <c r="G17" s="25" t="s">
        <v>102</v>
      </c>
      <c r="H17" s="36" t="s">
        <v>710</v>
      </c>
      <c r="I17" s="27" t="s">
        <v>314</v>
      </c>
      <c r="J17" s="2" t="s">
        <v>896</v>
      </c>
      <c r="K17" s="14" t="s">
        <v>921</v>
      </c>
    </row>
    <row r="18" spans="1:11" ht="12.6" customHeight="1" x14ac:dyDescent="0.2">
      <c r="A18" s="37">
        <v>1042383</v>
      </c>
      <c r="B18" s="21" t="s">
        <v>318</v>
      </c>
      <c r="C18" s="28" t="s">
        <v>385</v>
      </c>
      <c r="D18" s="26" t="s">
        <v>14</v>
      </c>
      <c r="E18" s="22">
        <v>17100000</v>
      </c>
      <c r="F18" s="21" t="s">
        <v>38</v>
      </c>
      <c r="G18" s="25" t="s">
        <v>315</v>
      </c>
      <c r="H18" s="36" t="s">
        <v>711</v>
      </c>
      <c r="I18" s="27" t="s">
        <v>316</v>
      </c>
      <c r="J18" s="2" t="s">
        <v>832</v>
      </c>
      <c r="K18" s="14" t="s">
        <v>921</v>
      </c>
    </row>
    <row r="19" spans="1:11" ht="12.6" customHeight="1" x14ac:dyDescent="0.2">
      <c r="A19" s="37">
        <v>1127978</v>
      </c>
      <c r="B19" s="21" t="s">
        <v>386</v>
      </c>
      <c r="C19" s="28" t="s">
        <v>387</v>
      </c>
      <c r="D19" s="26" t="s">
        <v>103</v>
      </c>
      <c r="E19" s="22">
        <v>986117122</v>
      </c>
      <c r="F19" s="21" t="s">
        <v>34</v>
      </c>
      <c r="G19" s="25" t="s">
        <v>104</v>
      </c>
      <c r="H19" s="36" t="s">
        <v>712</v>
      </c>
      <c r="I19" s="27" t="s">
        <v>317</v>
      </c>
      <c r="J19" s="2" t="s">
        <v>833</v>
      </c>
      <c r="K19" s="14" t="s">
        <v>921</v>
      </c>
    </row>
    <row r="20" spans="1:11" ht="12.6" customHeight="1" x14ac:dyDescent="0.2">
      <c r="A20" s="37">
        <v>1287549</v>
      </c>
      <c r="B20" s="21" t="s">
        <v>318</v>
      </c>
      <c r="C20" s="28" t="s">
        <v>325</v>
      </c>
      <c r="D20" s="26" t="s">
        <v>23</v>
      </c>
      <c r="E20" s="22">
        <v>402719109</v>
      </c>
      <c r="F20" s="21" t="s">
        <v>34</v>
      </c>
      <c r="G20" s="25" t="s">
        <v>181</v>
      </c>
      <c r="H20" s="36" t="s">
        <v>713</v>
      </c>
      <c r="I20" s="27" t="s">
        <v>388</v>
      </c>
      <c r="J20" s="2" t="s">
        <v>834</v>
      </c>
    </row>
    <row r="21" spans="1:11" ht="12.6" customHeight="1" x14ac:dyDescent="0.2">
      <c r="A21" s="37">
        <v>2200789</v>
      </c>
      <c r="B21" s="21" t="s">
        <v>318</v>
      </c>
      <c r="C21" s="28" t="s">
        <v>385</v>
      </c>
      <c r="D21" s="26" t="s">
        <v>14</v>
      </c>
      <c r="E21" s="22"/>
      <c r="F21" s="21" t="s">
        <v>38</v>
      </c>
      <c r="G21" s="25" t="s">
        <v>461</v>
      </c>
      <c r="H21" s="36" t="s">
        <v>758</v>
      </c>
      <c r="I21" s="27" t="s">
        <v>452</v>
      </c>
      <c r="J21" s="2" t="s">
        <v>835</v>
      </c>
      <c r="K21" s="14" t="s">
        <v>921</v>
      </c>
    </row>
    <row r="22" spans="1:11" ht="12.6" customHeight="1" x14ac:dyDescent="0.2">
      <c r="A22" s="37">
        <v>2222043</v>
      </c>
      <c r="B22" s="21" t="s">
        <v>318</v>
      </c>
      <c r="C22" s="28" t="s">
        <v>319</v>
      </c>
      <c r="D22" s="26" t="s">
        <v>23</v>
      </c>
      <c r="E22" s="22"/>
      <c r="F22" s="21" t="s">
        <v>34</v>
      </c>
      <c r="G22" s="25" t="s">
        <v>750</v>
      </c>
      <c r="H22" s="36" t="s">
        <v>751</v>
      </c>
      <c r="I22" s="27" t="s">
        <v>752</v>
      </c>
      <c r="J22" s="2" t="s">
        <v>877</v>
      </c>
      <c r="K22" s="14" t="s">
        <v>921</v>
      </c>
    </row>
    <row r="23" spans="1:11" ht="12.6" customHeight="1" x14ac:dyDescent="0.2">
      <c r="A23" s="37">
        <v>2262347</v>
      </c>
      <c r="B23" s="21" t="s">
        <v>318</v>
      </c>
      <c r="C23" s="28" t="s">
        <v>320</v>
      </c>
      <c r="D23" s="26" t="s">
        <v>1006</v>
      </c>
      <c r="E23" s="22"/>
      <c r="F23" s="21" t="s">
        <v>34</v>
      </c>
      <c r="G23" s="25" t="s">
        <v>181</v>
      </c>
      <c r="H23" s="36" t="s">
        <v>1007</v>
      </c>
      <c r="I23" s="27" t="s">
        <v>1008</v>
      </c>
      <c r="J23" s="2" t="s">
        <v>1009</v>
      </c>
      <c r="K23" s="14" t="s">
        <v>921</v>
      </c>
    </row>
    <row r="24" spans="1:11" x14ac:dyDescent="0.2">
      <c r="A24" s="31">
        <f>COUNT(A3:A23)</f>
        <v>21</v>
      </c>
      <c r="B24" s="17"/>
      <c r="C24" s="18"/>
      <c r="D24" s="19"/>
      <c r="E24" s="24">
        <f>SUM(E3:E23)</f>
        <v>4195929676</v>
      </c>
      <c r="F24" s="17"/>
      <c r="G24" s="20"/>
      <c r="H24" s="17"/>
      <c r="I24" s="17"/>
    </row>
    <row r="25" spans="1:11" x14ac:dyDescent="0.2">
      <c r="B25" s="17"/>
      <c r="C25" s="18"/>
      <c r="D25" s="19"/>
      <c r="E25" s="17"/>
      <c r="F25" s="17"/>
      <c r="G25" s="20"/>
      <c r="H25" s="17"/>
      <c r="I25" s="17"/>
    </row>
    <row r="26" spans="1:11" x14ac:dyDescent="0.2">
      <c r="B26" s="17"/>
      <c r="C26" s="18"/>
      <c r="D26" s="19"/>
      <c r="E26" s="15"/>
      <c r="F26" s="15"/>
      <c r="G26" s="20"/>
      <c r="H26" s="17"/>
      <c r="I26" s="17"/>
    </row>
    <row r="27" spans="1:11" x14ac:dyDescent="0.2">
      <c r="B27" s="20"/>
      <c r="C27" s="18"/>
      <c r="D27" s="19"/>
      <c r="E27" s="17"/>
      <c r="F27" s="17"/>
      <c r="G27" s="20"/>
      <c r="H27" s="17"/>
      <c r="I27" s="17"/>
    </row>
    <row r="28" spans="1:11" x14ac:dyDescent="0.2">
      <c r="B28" s="15"/>
      <c r="C28" s="18"/>
      <c r="D28" s="19"/>
      <c r="E28" s="17"/>
      <c r="F28" s="17"/>
      <c r="G28" s="20"/>
      <c r="H28" s="17"/>
      <c r="I28" s="17"/>
    </row>
    <row r="30" spans="1:11" x14ac:dyDescent="0.2">
      <c r="G30" s="23"/>
    </row>
  </sheetData>
  <autoFilter ref="A2:J24" xr:uid="{16A97F6E-5C44-4AF1-B399-0F86B09A253C}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2"/>
  <sheetViews>
    <sheetView zoomScale="80" zoomScaleNormal="80" workbookViewId="0">
      <pane ySplit="2" topLeftCell="A3" activePane="bottomLeft" state="frozen"/>
      <selection pane="bottomLeft" activeCell="B4" sqref="B4:B21"/>
    </sheetView>
  </sheetViews>
  <sheetFormatPr baseColWidth="10" defaultRowHeight="12.75" x14ac:dyDescent="0.2"/>
  <cols>
    <col min="1" max="1" width="46" style="11" customWidth="1"/>
    <col min="2" max="2" width="39.28515625" style="11" customWidth="1"/>
    <col min="3" max="3" width="70.7109375" style="35" customWidth="1"/>
    <col min="4" max="4" width="27.42578125" style="6" bestFit="1" customWidth="1"/>
    <col min="5" max="5" width="20" style="11" bestFit="1" customWidth="1"/>
    <col min="6" max="6" width="20.42578125" style="11" customWidth="1"/>
    <col min="7" max="7" width="11.42578125" style="11"/>
    <col min="8" max="8" width="12.85546875" style="11" bestFit="1" customWidth="1"/>
    <col min="9" max="16384" width="11.42578125" style="11"/>
  </cols>
  <sheetData>
    <row r="1" spans="1:5" s="9" customFormat="1" ht="34.5" customHeight="1" x14ac:dyDescent="0.2">
      <c r="A1" s="13" t="s">
        <v>10</v>
      </c>
      <c r="B1" s="12"/>
      <c r="C1" s="33"/>
      <c r="D1" s="12"/>
      <c r="E1" s="12"/>
    </row>
    <row r="2" spans="1:5" ht="54" customHeight="1" x14ac:dyDescent="0.2">
      <c r="A2" s="40" t="s">
        <v>0</v>
      </c>
      <c r="B2" s="40" t="s">
        <v>94</v>
      </c>
      <c r="C2" s="41" t="s">
        <v>1</v>
      </c>
      <c r="D2" s="42" t="s">
        <v>95</v>
      </c>
      <c r="E2" s="42" t="s">
        <v>9</v>
      </c>
    </row>
    <row r="3" spans="1:5" x14ac:dyDescent="0.2">
      <c r="A3" s="42" t="s">
        <v>322</v>
      </c>
      <c r="B3" s="42" t="s">
        <v>322</v>
      </c>
      <c r="C3" s="42" t="s">
        <v>26</v>
      </c>
      <c r="D3" s="38">
        <v>1</v>
      </c>
      <c r="E3" s="39">
        <v>90664884</v>
      </c>
    </row>
    <row r="4" spans="1:5" x14ac:dyDescent="0.2">
      <c r="A4" s="43" t="s">
        <v>318</v>
      </c>
      <c r="B4" s="43" t="s">
        <v>319</v>
      </c>
      <c r="C4" s="42" t="s">
        <v>19</v>
      </c>
      <c r="D4" s="38">
        <v>2</v>
      </c>
      <c r="E4" s="39">
        <v>121000000</v>
      </c>
    </row>
    <row r="5" spans="1:5" ht="25.5" x14ac:dyDescent="0.2">
      <c r="A5" s="44"/>
      <c r="B5" s="46"/>
      <c r="C5" s="42" t="s">
        <v>20</v>
      </c>
      <c r="D5" s="38">
        <v>1</v>
      </c>
      <c r="E5" s="39">
        <v>1848158944</v>
      </c>
    </row>
    <row r="6" spans="1:5" x14ac:dyDescent="0.2">
      <c r="A6" s="44"/>
      <c r="B6" s="46"/>
      <c r="C6" s="42" t="s">
        <v>18</v>
      </c>
      <c r="D6" s="38">
        <v>1</v>
      </c>
      <c r="E6" s="39"/>
    </row>
    <row r="7" spans="1:5" x14ac:dyDescent="0.2">
      <c r="A7" s="44"/>
      <c r="B7" s="46"/>
      <c r="C7" s="42" t="s">
        <v>27</v>
      </c>
      <c r="D7" s="38">
        <v>1</v>
      </c>
      <c r="E7" s="39">
        <v>117186300</v>
      </c>
    </row>
    <row r="8" spans="1:5" ht="25.5" x14ac:dyDescent="0.2">
      <c r="A8" s="44"/>
      <c r="B8" s="46"/>
      <c r="C8" s="42" t="s">
        <v>44</v>
      </c>
      <c r="D8" s="38">
        <v>19</v>
      </c>
      <c r="E8" s="39">
        <v>386768225</v>
      </c>
    </row>
    <row r="9" spans="1:5" ht="25.5" x14ac:dyDescent="0.2">
      <c r="A9" s="44"/>
      <c r="B9" s="46"/>
      <c r="C9" s="42" t="s">
        <v>16</v>
      </c>
      <c r="D9" s="38">
        <v>88</v>
      </c>
      <c r="E9" s="39">
        <v>1743665445</v>
      </c>
    </row>
    <row r="10" spans="1:5" ht="25.5" x14ac:dyDescent="0.2">
      <c r="A10" s="44"/>
      <c r="B10" s="46"/>
      <c r="C10" s="42" t="s">
        <v>56</v>
      </c>
      <c r="D10" s="38">
        <v>1</v>
      </c>
      <c r="E10" s="39">
        <v>43051000</v>
      </c>
    </row>
    <row r="11" spans="1:5" ht="38.25" x14ac:dyDescent="0.2">
      <c r="A11" s="44"/>
      <c r="B11" s="46"/>
      <c r="C11" s="42" t="s">
        <v>17</v>
      </c>
      <c r="D11" s="38">
        <v>2</v>
      </c>
      <c r="E11" s="39">
        <v>162000717</v>
      </c>
    </row>
    <row r="12" spans="1:5" ht="25.5" x14ac:dyDescent="0.2">
      <c r="A12" s="44"/>
      <c r="B12" s="46"/>
      <c r="C12" s="42" t="s">
        <v>37</v>
      </c>
      <c r="D12" s="38">
        <v>5</v>
      </c>
      <c r="E12" s="39">
        <v>428326843</v>
      </c>
    </row>
    <row r="13" spans="1:5" ht="38.25" x14ac:dyDescent="0.2">
      <c r="A13" s="44"/>
      <c r="B13" s="46"/>
      <c r="C13" s="42" t="s">
        <v>346</v>
      </c>
      <c r="D13" s="38">
        <v>4</v>
      </c>
      <c r="E13" s="39">
        <v>44227621</v>
      </c>
    </row>
    <row r="14" spans="1:5" ht="25.5" x14ac:dyDescent="0.2">
      <c r="A14" s="44"/>
      <c r="B14" s="46"/>
      <c r="C14" s="42" t="s">
        <v>21</v>
      </c>
      <c r="D14" s="38">
        <v>1</v>
      </c>
      <c r="E14" s="39">
        <v>42399539</v>
      </c>
    </row>
    <row r="15" spans="1:5" x14ac:dyDescent="0.2">
      <c r="A15" s="44"/>
      <c r="B15" s="46"/>
      <c r="C15" s="42" t="s">
        <v>59</v>
      </c>
      <c r="D15" s="38">
        <v>1</v>
      </c>
      <c r="E15" s="39"/>
    </row>
    <row r="16" spans="1:5" ht="25.5" x14ac:dyDescent="0.2">
      <c r="A16" s="44"/>
      <c r="B16" s="46"/>
      <c r="C16" s="42" t="s">
        <v>25</v>
      </c>
      <c r="D16" s="38">
        <v>71</v>
      </c>
      <c r="E16" s="39">
        <v>954740746</v>
      </c>
    </row>
    <row r="17" spans="1:5" x14ac:dyDescent="0.2">
      <c r="A17" s="44"/>
      <c r="B17" s="46"/>
      <c r="C17" s="42" t="s">
        <v>63</v>
      </c>
      <c r="D17" s="38">
        <v>12</v>
      </c>
      <c r="E17" s="39">
        <v>134064843</v>
      </c>
    </row>
    <row r="18" spans="1:5" x14ac:dyDescent="0.2">
      <c r="A18" s="44"/>
      <c r="B18" s="46"/>
      <c r="C18" s="42" t="s">
        <v>45</v>
      </c>
      <c r="D18" s="38">
        <v>2</v>
      </c>
      <c r="E18" s="39"/>
    </row>
    <row r="19" spans="1:5" ht="25.5" x14ac:dyDescent="0.2">
      <c r="A19" s="44"/>
      <c r="B19" s="46"/>
      <c r="C19" s="42" t="s">
        <v>105</v>
      </c>
      <c r="D19" s="38">
        <v>1</v>
      </c>
      <c r="E19" s="39">
        <v>16104286</v>
      </c>
    </row>
    <row r="20" spans="1:5" ht="25.5" x14ac:dyDescent="0.2">
      <c r="A20" s="44"/>
      <c r="B20" s="46"/>
      <c r="C20" s="42" t="s">
        <v>110</v>
      </c>
      <c r="D20" s="38">
        <v>1</v>
      </c>
      <c r="E20" s="39">
        <v>44042850</v>
      </c>
    </row>
    <row r="21" spans="1:5" x14ac:dyDescent="0.2">
      <c r="A21" s="44"/>
      <c r="B21" s="46"/>
      <c r="C21" s="42" t="s">
        <v>860</v>
      </c>
      <c r="D21" s="38">
        <v>1</v>
      </c>
      <c r="E21" s="39">
        <v>145851600</v>
      </c>
    </row>
    <row r="22" spans="1:5" x14ac:dyDescent="0.2">
      <c r="A22" s="44"/>
      <c r="B22" s="42" t="s">
        <v>358</v>
      </c>
      <c r="C22" s="42" t="s">
        <v>42</v>
      </c>
      <c r="D22" s="38">
        <v>1</v>
      </c>
      <c r="E22" s="39"/>
    </row>
    <row r="23" spans="1:5" x14ac:dyDescent="0.2">
      <c r="A23" s="44"/>
      <c r="B23" s="43" t="s">
        <v>321</v>
      </c>
      <c r="C23" s="42" t="s">
        <v>27</v>
      </c>
      <c r="D23" s="38">
        <v>1</v>
      </c>
      <c r="E23" s="39">
        <v>78124200</v>
      </c>
    </row>
    <row r="24" spans="1:5" ht="25.5" x14ac:dyDescent="0.2">
      <c r="A24" s="44"/>
      <c r="B24" s="46"/>
      <c r="C24" s="42" t="s">
        <v>21</v>
      </c>
      <c r="D24" s="38">
        <v>1</v>
      </c>
      <c r="E24" s="39">
        <v>317640000</v>
      </c>
    </row>
    <row r="25" spans="1:5" x14ac:dyDescent="0.2">
      <c r="A25" s="44"/>
      <c r="B25" s="46"/>
      <c r="C25" s="42" t="s">
        <v>28</v>
      </c>
      <c r="D25" s="38">
        <v>4</v>
      </c>
      <c r="E25" s="39">
        <v>459962866</v>
      </c>
    </row>
    <row r="26" spans="1:5" x14ac:dyDescent="0.2">
      <c r="A26" s="44"/>
      <c r="B26" s="46"/>
      <c r="C26" s="42" t="s">
        <v>46</v>
      </c>
      <c r="D26" s="38">
        <v>1</v>
      </c>
      <c r="E26" s="39">
        <v>86261032</v>
      </c>
    </row>
    <row r="27" spans="1:5" x14ac:dyDescent="0.2">
      <c r="A27" s="44"/>
      <c r="B27" s="46"/>
      <c r="C27" s="42" t="s">
        <v>45</v>
      </c>
      <c r="D27" s="38">
        <v>2</v>
      </c>
      <c r="E27" s="39">
        <v>249372600</v>
      </c>
    </row>
    <row r="28" spans="1:5" ht="25.5" x14ac:dyDescent="0.2">
      <c r="A28" s="44"/>
      <c r="B28" s="42" t="s">
        <v>359</v>
      </c>
      <c r="C28" s="42" t="s">
        <v>110</v>
      </c>
      <c r="D28" s="38">
        <v>1</v>
      </c>
      <c r="E28" s="39"/>
    </row>
    <row r="29" spans="1:5" x14ac:dyDescent="0.2">
      <c r="A29" s="44"/>
      <c r="B29" s="43" t="s">
        <v>320</v>
      </c>
      <c r="C29" s="42" t="s">
        <v>24</v>
      </c>
      <c r="D29" s="38">
        <v>1</v>
      </c>
      <c r="E29" s="39">
        <v>100000000</v>
      </c>
    </row>
    <row r="30" spans="1:5" ht="25.5" x14ac:dyDescent="0.2">
      <c r="A30" s="44"/>
      <c r="B30" s="46"/>
      <c r="C30" s="42" t="s">
        <v>22</v>
      </c>
      <c r="D30" s="38">
        <v>5</v>
      </c>
      <c r="E30" s="39">
        <v>213200438</v>
      </c>
    </row>
    <row r="31" spans="1:5" x14ac:dyDescent="0.2">
      <c r="A31" s="44"/>
      <c r="B31" s="46"/>
      <c r="C31" s="42" t="s">
        <v>13</v>
      </c>
      <c r="D31" s="38">
        <v>1</v>
      </c>
      <c r="E31" s="39">
        <v>48919270</v>
      </c>
    </row>
    <row r="32" spans="1:5" x14ac:dyDescent="0.2">
      <c r="A32" s="44"/>
      <c r="B32" s="42" t="s">
        <v>325</v>
      </c>
      <c r="C32" s="42" t="s">
        <v>29</v>
      </c>
      <c r="D32" s="38">
        <v>1</v>
      </c>
      <c r="E32" s="39"/>
    </row>
    <row r="33" spans="1:5" x14ac:dyDescent="0.2">
      <c r="A33" s="43" t="s">
        <v>93</v>
      </c>
      <c r="B33" s="45"/>
      <c r="C33" s="45"/>
      <c r="D33" s="38">
        <v>234</v>
      </c>
      <c r="E33" s="39">
        <v>7875734249</v>
      </c>
    </row>
    <row r="34" spans="1:5" ht="15" x14ac:dyDescent="0.25">
      <c r="A34"/>
      <c r="B34"/>
      <c r="C34"/>
      <c r="D34"/>
      <c r="E34"/>
    </row>
    <row r="35" spans="1:5" ht="15" x14ac:dyDescent="0.25">
      <c r="A35"/>
      <c r="B35"/>
      <c r="C35"/>
      <c r="D35"/>
      <c r="E35"/>
    </row>
    <row r="36" spans="1:5" ht="15" x14ac:dyDescent="0.25">
      <c r="A36"/>
      <c r="B36"/>
      <c r="C36"/>
      <c r="D36"/>
      <c r="E36"/>
    </row>
    <row r="37" spans="1:5" ht="15" x14ac:dyDescent="0.25">
      <c r="A37"/>
      <c r="B37"/>
      <c r="C37" s="34"/>
      <c r="D37"/>
      <c r="E37"/>
    </row>
    <row r="38" spans="1:5" ht="15" x14ac:dyDescent="0.25">
      <c r="A38"/>
      <c r="B38"/>
      <c r="C38" s="34"/>
    </row>
    <row r="39" spans="1:5" ht="15" x14ac:dyDescent="0.25">
      <c r="A39"/>
      <c r="B39"/>
      <c r="C39" s="34"/>
    </row>
    <row r="40" spans="1:5" ht="15" x14ac:dyDescent="0.25">
      <c r="A40"/>
      <c r="B40"/>
      <c r="C40" s="34"/>
    </row>
    <row r="41" spans="1:5" ht="15" x14ac:dyDescent="0.25">
      <c r="A41"/>
      <c r="B41"/>
      <c r="C41" s="34"/>
    </row>
    <row r="42" spans="1:5" ht="15" x14ac:dyDescent="0.25">
      <c r="A42"/>
      <c r="B42"/>
      <c r="C42" s="34"/>
    </row>
  </sheetData>
  <mergeCells count="5">
    <mergeCell ref="A4:A32"/>
    <mergeCell ref="A33:C33"/>
    <mergeCell ref="B4:B21"/>
    <mergeCell ref="B23:B27"/>
    <mergeCell ref="B29:B31"/>
  </mergeCells>
  <pageMargins left="0.70866141732283472" right="0.70866141732283472" top="0.74803149606299213" bottom="0.74803149606299213" header="0.31496062992125984" footer="0.31496062992125984"/>
  <pageSetup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09007-9847-48AA-817E-4D713CD8CAAA}">
  <dimension ref="A1:E42"/>
  <sheetViews>
    <sheetView zoomScale="80" zoomScaleNormal="80" workbookViewId="0">
      <pane ySplit="2" topLeftCell="A3" activePane="bottomLeft" state="frozen"/>
      <selection pane="bottomLeft" activeCell="B7" sqref="B7"/>
    </sheetView>
  </sheetViews>
  <sheetFormatPr baseColWidth="10" defaultRowHeight="12.75" x14ac:dyDescent="0.2"/>
  <cols>
    <col min="1" max="1" width="53.85546875" style="11" customWidth="1"/>
    <col min="2" max="2" width="39.28515625" style="11" customWidth="1"/>
    <col min="3" max="3" width="50.7109375" style="11" customWidth="1"/>
    <col min="4" max="4" width="27.42578125" style="6" bestFit="1" customWidth="1"/>
    <col min="5" max="5" width="20" style="11" bestFit="1" customWidth="1"/>
    <col min="6" max="6" width="20.42578125" style="11" customWidth="1"/>
    <col min="7" max="7" width="11.42578125" style="11"/>
    <col min="8" max="8" width="12.85546875" style="11" bestFit="1" customWidth="1"/>
    <col min="9" max="16384" width="11.42578125" style="11"/>
  </cols>
  <sheetData>
    <row r="1" spans="1:5" s="9" customFormat="1" ht="34.5" customHeight="1" x14ac:dyDescent="0.2">
      <c r="A1" s="13" t="s">
        <v>7</v>
      </c>
      <c r="B1" s="12"/>
      <c r="C1" s="12"/>
      <c r="D1" s="12"/>
      <c r="E1" s="12"/>
    </row>
    <row r="2" spans="1:5" ht="54" customHeight="1" x14ac:dyDescent="0.2">
      <c r="A2" s="40" t="s">
        <v>0</v>
      </c>
      <c r="B2" s="40" t="s">
        <v>94</v>
      </c>
      <c r="C2" s="40" t="s">
        <v>1</v>
      </c>
      <c r="D2" s="42" t="s">
        <v>95</v>
      </c>
      <c r="E2" s="42" t="s">
        <v>9</v>
      </c>
    </row>
    <row r="3" spans="1:5" ht="25.5" x14ac:dyDescent="0.2">
      <c r="A3" s="43" t="s">
        <v>386</v>
      </c>
      <c r="B3" s="42" t="s">
        <v>325</v>
      </c>
      <c r="C3" s="42" t="s">
        <v>11</v>
      </c>
      <c r="D3" s="38">
        <v>1</v>
      </c>
      <c r="E3" s="39"/>
    </row>
    <row r="4" spans="1:5" ht="25.5" x14ac:dyDescent="0.2">
      <c r="A4" s="44"/>
      <c r="B4" s="42" t="s">
        <v>387</v>
      </c>
      <c r="C4" s="42" t="s">
        <v>103</v>
      </c>
      <c r="D4" s="38">
        <v>1</v>
      </c>
      <c r="E4" s="39">
        <v>986117122</v>
      </c>
    </row>
    <row r="5" spans="1:5" ht="51" x14ac:dyDescent="0.2">
      <c r="A5" s="43" t="s">
        <v>318</v>
      </c>
      <c r="B5" s="43" t="s">
        <v>385</v>
      </c>
      <c r="C5" s="42" t="s">
        <v>14</v>
      </c>
      <c r="D5" s="38">
        <v>12</v>
      </c>
      <c r="E5" s="39">
        <v>2720656166</v>
      </c>
    </row>
    <row r="6" spans="1:5" x14ac:dyDescent="0.2">
      <c r="A6" s="44"/>
      <c r="B6" s="46"/>
      <c r="C6" s="42" t="s">
        <v>97</v>
      </c>
      <c r="D6" s="38">
        <v>2</v>
      </c>
      <c r="E6" s="39">
        <v>86437279</v>
      </c>
    </row>
    <row r="7" spans="1:5" ht="25.5" x14ac:dyDescent="0.2">
      <c r="A7" s="44"/>
      <c r="B7" s="42" t="s">
        <v>325</v>
      </c>
      <c r="C7" s="42" t="s">
        <v>23</v>
      </c>
      <c r="D7" s="38">
        <v>1</v>
      </c>
      <c r="E7" s="39">
        <v>402719109</v>
      </c>
    </row>
    <row r="8" spans="1:5" ht="25.5" x14ac:dyDescent="0.2">
      <c r="A8" s="44"/>
      <c r="B8" s="43" t="s">
        <v>319</v>
      </c>
      <c r="C8" s="42" t="s">
        <v>12</v>
      </c>
      <c r="D8" s="38">
        <v>1</v>
      </c>
      <c r="E8" s="39"/>
    </row>
    <row r="9" spans="1:5" x14ac:dyDescent="0.2">
      <c r="A9" s="44"/>
      <c r="B9" s="46"/>
      <c r="C9" s="42" t="s">
        <v>23</v>
      </c>
      <c r="D9" s="38">
        <v>1</v>
      </c>
      <c r="E9" s="39"/>
    </row>
    <row r="10" spans="1:5" ht="25.5" x14ac:dyDescent="0.2">
      <c r="A10" s="44"/>
      <c r="B10" s="43" t="s">
        <v>320</v>
      </c>
      <c r="C10" s="42" t="s">
        <v>15</v>
      </c>
      <c r="D10" s="38">
        <v>1</v>
      </c>
      <c r="E10" s="39"/>
    </row>
    <row r="11" spans="1:5" x14ac:dyDescent="0.2">
      <c r="A11" s="44"/>
      <c r="B11" s="46"/>
      <c r="C11" s="42" t="s">
        <v>1006</v>
      </c>
      <c r="D11" s="38">
        <v>1</v>
      </c>
      <c r="E11" s="39"/>
    </row>
    <row r="12" spans="1:5" x14ac:dyDescent="0.2">
      <c r="A12" s="43" t="s">
        <v>93</v>
      </c>
      <c r="B12" s="46"/>
      <c r="C12" s="46"/>
      <c r="D12" s="38">
        <v>21</v>
      </c>
      <c r="E12" s="39">
        <v>4195929676</v>
      </c>
    </row>
    <row r="13" spans="1:5" ht="15" x14ac:dyDescent="0.25">
      <c r="A13"/>
      <c r="B13"/>
      <c r="C13"/>
      <c r="D13"/>
      <c r="E13"/>
    </row>
    <row r="14" spans="1:5" ht="15" x14ac:dyDescent="0.25">
      <c r="A14"/>
      <c r="B14"/>
      <c r="C14"/>
      <c r="D14"/>
      <c r="E14"/>
    </row>
    <row r="15" spans="1:5" ht="15" x14ac:dyDescent="0.25">
      <c r="A15"/>
      <c r="B15"/>
      <c r="C15"/>
      <c r="D15"/>
      <c r="E15"/>
    </row>
    <row r="16" spans="1:5" ht="15" x14ac:dyDescent="0.25">
      <c r="A16"/>
      <c r="B16"/>
      <c r="C16"/>
      <c r="D16"/>
      <c r="E16"/>
    </row>
    <row r="17" spans="1:5" ht="15" x14ac:dyDescent="0.25">
      <c r="A17"/>
      <c r="B17"/>
      <c r="C17"/>
      <c r="D17"/>
      <c r="E17"/>
    </row>
    <row r="18" spans="1:5" ht="15" x14ac:dyDescent="0.25">
      <c r="A18"/>
      <c r="B18"/>
      <c r="C18"/>
      <c r="D18"/>
      <c r="E18"/>
    </row>
    <row r="19" spans="1:5" ht="15" x14ac:dyDescent="0.25">
      <c r="A19"/>
      <c r="B19"/>
      <c r="C19"/>
      <c r="D19"/>
      <c r="E19"/>
    </row>
    <row r="20" spans="1:5" ht="15" x14ac:dyDescent="0.25">
      <c r="A20"/>
      <c r="B20"/>
      <c r="C20"/>
      <c r="D20"/>
      <c r="E20"/>
    </row>
    <row r="21" spans="1:5" ht="15" x14ac:dyDescent="0.25">
      <c r="A21"/>
      <c r="B21"/>
      <c r="C21"/>
      <c r="D21"/>
      <c r="E21"/>
    </row>
    <row r="22" spans="1:5" ht="15" x14ac:dyDescent="0.25">
      <c r="A22"/>
      <c r="B22"/>
      <c r="C22"/>
      <c r="D22"/>
      <c r="E22"/>
    </row>
    <row r="23" spans="1:5" ht="15" x14ac:dyDescent="0.25">
      <c r="A23"/>
      <c r="B23"/>
      <c r="C23"/>
      <c r="D23"/>
      <c r="E23"/>
    </row>
    <row r="24" spans="1:5" ht="15" x14ac:dyDescent="0.25">
      <c r="A24"/>
      <c r="B24"/>
      <c r="C24"/>
      <c r="D24"/>
      <c r="E24"/>
    </row>
    <row r="25" spans="1:5" ht="15" x14ac:dyDescent="0.25">
      <c r="A25"/>
      <c r="B25"/>
      <c r="C25"/>
      <c r="D25"/>
      <c r="E25"/>
    </row>
    <row r="26" spans="1:5" ht="15" x14ac:dyDescent="0.25">
      <c r="A26"/>
      <c r="B26"/>
      <c r="C26"/>
      <c r="D26"/>
      <c r="E26"/>
    </row>
    <row r="27" spans="1:5" ht="15" x14ac:dyDescent="0.25">
      <c r="A27"/>
      <c r="B27"/>
      <c r="C27"/>
      <c r="D27"/>
      <c r="E27"/>
    </row>
    <row r="28" spans="1:5" ht="15" x14ac:dyDescent="0.25">
      <c r="A28"/>
      <c r="B28"/>
      <c r="C28"/>
      <c r="D28"/>
      <c r="E28"/>
    </row>
    <row r="29" spans="1:5" ht="15" x14ac:dyDescent="0.25">
      <c r="A29"/>
      <c r="B29"/>
      <c r="C29"/>
      <c r="D29"/>
      <c r="E29"/>
    </row>
    <row r="30" spans="1:5" ht="15" x14ac:dyDescent="0.25">
      <c r="A30"/>
      <c r="B30"/>
      <c r="C30"/>
      <c r="D30"/>
      <c r="E30"/>
    </row>
    <row r="31" spans="1:5" ht="15" x14ac:dyDescent="0.25">
      <c r="A31"/>
      <c r="B31"/>
      <c r="C31"/>
      <c r="D31"/>
      <c r="E31"/>
    </row>
    <row r="32" spans="1:5" ht="15" x14ac:dyDescent="0.25">
      <c r="A32"/>
      <c r="B32"/>
      <c r="C32"/>
      <c r="D32"/>
      <c r="E32"/>
    </row>
    <row r="33" spans="1:5" ht="15" x14ac:dyDescent="0.25">
      <c r="A33"/>
      <c r="B33"/>
      <c r="C33"/>
      <c r="D33"/>
      <c r="E33"/>
    </row>
    <row r="34" spans="1:5" ht="15" x14ac:dyDescent="0.25">
      <c r="A34"/>
      <c r="B34"/>
      <c r="C34"/>
      <c r="D34"/>
      <c r="E34"/>
    </row>
    <row r="35" spans="1:5" ht="15" x14ac:dyDescent="0.25">
      <c r="A35"/>
      <c r="B35"/>
      <c r="C35"/>
      <c r="D35"/>
      <c r="E35"/>
    </row>
    <row r="36" spans="1:5" ht="15" x14ac:dyDescent="0.25">
      <c r="A36"/>
      <c r="B36"/>
      <c r="C36"/>
    </row>
    <row r="37" spans="1:5" ht="15" x14ac:dyDescent="0.25">
      <c r="A37"/>
      <c r="B37"/>
      <c r="C37"/>
    </row>
    <row r="38" spans="1:5" ht="15" x14ac:dyDescent="0.25">
      <c r="A38"/>
      <c r="B38"/>
      <c r="C38"/>
    </row>
    <row r="39" spans="1:5" ht="15" x14ac:dyDescent="0.25">
      <c r="A39"/>
      <c r="B39"/>
      <c r="C39"/>
    </row>
    <row r="40" spans="1:5" ht="15" x14ac:dyDescent="0.25">
      <c r="A40"/>
      <c r="B40"/>
      <c r="C40"/>
    </row>
    <row r="41" spans="1:5" ht="15" x14ac:dyDescent="0.25">
      <c r="A41"/>
      <c r="B41"/>
      <c r="C41"/>
    </row>
    <row r="42" spans="1:5" ht="15" x14ac:dyDescent="0.25">
      <c r="A42"/>
      <c r="B42"/>
      <c r="C42"/>
    </row>
  </sheetData>
  <mergeCells count="6">
    <mergeCell ref="A12:C12"/>
    <mergeCell ref="B5:B6"/>
    <mergeCell ref="B8:B9"/>
    <mergeCell ref="B10:B11"/>
    <mergeCell ref="A3:A4"/>
    <mergeCell ref="A5:A11"/>
  </mergeCells>
  <pageMargins left="0.70866141732283472" right="0.70866141732283472" top="0.74803149606299213" bottom="0.74803149606299213" header="0.31496062992125984" footer="0.31496062992125984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Procesos por pasiva </vt:lpstr>
      <vt:lpstr>Procesos por activa</vt:lpstr>
      <vt:lpstr>Consolidado por pasiva</vt:lpstr>
      <vt:lpstr>Consolidado por activa</vt:lpstr>
      <vt:lpstr>'Procesos por pasiva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Lorena Velasco Garavito</dc:creator>
  <cp:lastModifiedBy>Carlos Andres Bayona Becerra</cp:lastModifiedBy>
  <cp:lastPrinted>2016-01-06T16:38:20Z</cp:lastPrinted>
  <dcterms:created xsi:type="dcterms:W3CDTF">2015-11-26T19:11:06Z</dcterms:created>
  <dcterms:modified xsi:type="dcterms:W3CDTF">2022-02-09T01:33:07Z</dcterms:modified>
</cp:coreProperties>
</file>