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bello\Desktop\"/>
    </mc:Choice>
  </mc:AlternateContent>
  <xr:revisionPtr revIDLastSave="0" documentId="13_ncr:1_{720471D5-2BC1-483D-B76E-5315DD952D81}" xr6:coauthVersionLast="47" xr6:coauthVersionMax="47" xr10:uidLastSave="{00000000-0000-0000-0000-000000000000}"/>
  <bookViews>
    <workbookView xWindow="-120" yWindow="-120" windowWidth="20730" windowHeight="11160" tabRatio="689" firstSheet="3" activeTab="3" xr2:uid="{00000000-000D-0000-FFFF-FFFF0000000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8.1  COMPROMISOS PRESUPUEST..." sheetId="8" r:id="rId8"/>
    <sheet name="F9  RELACIÓN DE PROCESOS JUD..." sheetId="9" r:id="rId9"/>
    <sheet name="F11  PLAN DE INVERSIÓN Y EJE..." sheetId="10" r:id="rId10"/>
    <sheet name="F25  PROG PPTAL GASTOS EMPR ..." sheetId="11" r:id="rId11"/>
    <sheet name="F25.2  TRANSFERENCIAS PRESUP..." sheetId="12" r:id="rId12"/>
    <sheet name="F25.3  AUTORIZACIÓN DE NOTIF..." sheetId="13" r:id="rId13"/>
    <sheet name="F39.1.1  ACTIVIDADES DE LA P..." sheetId="14" r:id="rId14"/>
    <sheet name="F39.1.2  ACTIVIDADES Y RESUL..." sheetId="15" r:id="rId15"/>
    <sheet name="F39.1.3  RESULTADOS DE LA PA..."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14" l="1"/>
  <c r="D35" i="14"/>
  <c r="D17" i="14"/>
  <c r="C17" i="14"/>
  <c r="D12" i="14"/>
  <c r="C12" i="14"/>
</calcChain>
</file>

<file path=xl/sharedStrings.xml><?xml version="1.0" encoding="utf-8"?>
<sst xmlns="http://schemas.openxmlformats.org/spreadsheetml/2006/main" count="14306" uniqueCount="5191">
  <si>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</si>
  <si>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</si>
  <si>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</si>
  <si>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</si>
  <si>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</si>
  <si>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</si>
  <si>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</si>
  <si>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</si>
  <si>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</si>
  <si>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</si>
  <si>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</si>
  <si>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</si>
  <si>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</si>
  <si>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</si>
  <si>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</si>
  <si>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</si>
  <si>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</si>
  <si>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</si>
  <si>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</si>
  <si>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</si>
  <si>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</si>
  <si>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</si>
  <si>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</si>
  <si>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</si>
  <si>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</si>
  <si>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</si>
  <si>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</si>
  <si>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</si>
  <si>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</si>
  <si>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</si>
  <si>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</si>
  <si>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</si>
  <si>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</si>
  <si>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</si>
  <si>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</si>
  <si>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</si>
  <si>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</si>
  <si>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</si>
  <si>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</si>
  <si>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</si>
  <si>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</si>
  <si>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</si>
  <si>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</si>
  <si>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</si>
  <si>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</si>
  <si>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</si>
  <si>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</si>
  <si>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</si>
  <si>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</si>
  <si>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</si>
  <si>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</si>
  <si>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</si>
  <si>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</si>
  <si>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</si>
  <si>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</si>
  <si>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</si>
  <si>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</si>
  <si>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</si>
  <si>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</si>
  <si>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</si>
  <si>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</si>
  <si>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</si>
  <si>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</si>
  <si>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</si>
  <si>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</si>
  <si>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</si>
  <si>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</si>
  <si>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</si>
  <si>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</si>
  <si>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</si>
  <si>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</si>
  <si>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</si>
  <si>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</si>
  <si>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</si>
  <si>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</si>
  <si>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</si>
  <si>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</si>
  <si>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</si>
  <si>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</si>
  <si>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</si>
  <si>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</si>
  <si>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</si>
  <si>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</si>
  <si>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</si>
  <si>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</si>
  <si>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</si>
  <si>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</si>
  <si>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</si>
  <si>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</si>
  <si>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</si>
  <si>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</si>
  <si>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</si>
  <si>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</si>
  <si>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</si>
  <si>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</si>
  <si>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</si>
  <si>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</si>
  <si>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</si>
  <si>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</si>
  <si>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</si>
  <si>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</si>
  <si>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</si>
  <si>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</si>
  <si>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</si>
  <si>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</si>
  <si>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</si>
  <si>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</si>
  <si>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</si>
  <si>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</si>
  <si>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</si>
  <si>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</si>
  <si>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</si>
  <si>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</si>
  <si>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</si>
  <si>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</si>
  <si>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</si>
  <si>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</si>
  <si>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</si>
  <si>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</si>
  <si>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</si>
  <si>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</si>
  <si>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</si>
  <si>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</si>
  <si>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</si>
  <si>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</si>
  <si>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</si>
  <si>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</si>
  <si>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</si>
  <si>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</si>
  <si>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</si>
  <si>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</si>
  <si>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</si>
  <si>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</si>
  <si>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</si>
  <si>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</si>
  <si>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</si>
  <si>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</si>
  <si>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</si>
  <si>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</si>
  <si>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</si>
  <si>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</si>
  <si>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</si>
  <si>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</si>
  <si>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</si>
  <si>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</si>
  <si>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</si>
  <si>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</si>
  <si>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</si>
  <si>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</si>
  <si>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</si>
  <si>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</si>
  <si>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</si>
  <si>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</si>
  <si>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</si>
  <si>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</si>
  <si>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</si>
  <si>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</si>
  <si>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</si>
  <si>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</si>
  <si>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</si>
  <si>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</si>
  <si>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</si>
  <si>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</si>
  <si>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</si>
  <si>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</si>
  <si>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</si>
  <si>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</si>
  <si>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</si>
  <si>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</si>
  <si>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</si>
  <si>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</si>
  <si>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</si>
  <si>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</si>
  <si>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</si>
  <si>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</si>
  <si>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</si>
  <si>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</si>
  <si>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</si>
  <si>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</si>
  <si>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</si>
  <si>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</si>
  <si>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</si>
  <si>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</si>
  <si>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</si>
  <si>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</si>
  <si>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</si>
  <si>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</si>
  <si>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</si>
  <si>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</si>
  <si>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</si>
  <si>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</si>
  <si>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</si>
  <si>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</si>
  <si>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</si>
  <si>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</si>
  <si>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</si>
  <si>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</si>
  <si>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</si>
  <si>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</si>
  <si>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</si>
  <si>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</si>
  <si>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</si>
  <si>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</si>
  <si>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</si>
  <si>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</si>
  <si>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</si>
  <si>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</si>
  <si>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</si>
  <si>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</si>
  <si>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</si>
  <si>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</si>
  <si>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</si>
  <si>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</si>
  <si>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</si>
  <si>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</si>
  <si>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</si>
  <si>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</si>
  <si>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</si>
  <si>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</si>
  <si>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</si>
  <si>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</si>
  <si>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</si>
  <si>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</si>
  <si>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</si>
  <si>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</si>
  <si>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</si>
  <si>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</si>
  <si>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</si>
  <si>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</si>
  <si>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</si>
  <si>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</si>
  <si>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</si>
  <si>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</si>
  <si>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</si>
  <si>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</si>
  <si>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</si>
  <si>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</si>
  <si>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</si>
  <si>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</si>
  <si>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</si>
  <si>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</si>
  <si>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</si>
  <si>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</si>
  <si>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</si>
  <si>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</si>
  <si>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</si>
  <si>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</si>
  <si>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</si>
  <si>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</si>
  <si>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</si>
  <si>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</si>
  <si>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</si>
  <si>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</si>
  <si>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</si>
  <si>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</si>
  <si>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</si>
  <si>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</si>
  <si>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</si>
  <si>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</si>
  <si>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</si>
  <si>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</si>
  <si>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</si>
  <si>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</si>
  <si>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</si>
  <si>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</si>
  <si>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</si>
  <si>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</si>
  <si>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</si>
  <si>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</si>
  <si>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</si>
  <si>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</si>
  <si>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</si>
  <si>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</si>
  <si>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</si>
  <si>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</si>
  <si>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</si>
  <si>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</si>
  <si>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</si>
  <si>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</si>
  <si>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</si>
  <si>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</si>
  <si>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</si>
  <si>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</si>
  <si>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</si>
  <si>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</si>
  <si>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</si>
  <si>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</si>
  <si>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</si>
  <si>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</si>
  <si>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</si>
  <si>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</si>
  <si>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</si>
  <si>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</si>
  <si>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</si>
  <si>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</si>
  <si>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</si>
  <si>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</si>
  <si>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</si>
  <si>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</si>
  <si>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</si>
  <si>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</si>
  <si>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</si>
  <si>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</si>
  <si>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</si>
  <si>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</si>
  <si>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</si>
  <si>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</si>
  <si>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</si>
  <si>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</si>
  <si>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</si>
  <si>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</si>
  <si>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</si>
  <si>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</si>
  <si>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</si>
  <si>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</si>
  <si>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</si>
  <si>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</si>
  <si>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</si>
  <si>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</si>
  <si>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</si>
  <si>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</si>
  <si>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</si>
  <si>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</si>
  <si>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</si>
  <si>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</si>
  <si>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</si>
  <si>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</si>
  <si>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</si>
  <si>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</si>
  <si>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</si>
  <si>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</si>
  <si>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</si>
  <si>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</si>
  <si>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</si>
  <si>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</si>
  <si>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</si>
  <si>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</si>
  <si>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</si>
  <si>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</si>
  <si>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</si>
  <si>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</si>
  <si>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</si>
  <si>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</si>
  <si>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</si>
  <si>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</si>
  <si>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</si>
  <si>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</si>
  <si>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</si>
  <si>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</si>
  <si>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</si>
  <si>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</si>
  <si>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</si>
  <si>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</si>
  <si>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</si>
  <si>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</si>
  <si>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</si>
  <si>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</si>
  <si>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</si>
  <si>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</si>
  <si>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</si>
  <si>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</si>
  <si>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</si>
  <si>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</si>
  <si>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</si>
  <si>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</si>
  <si>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</si>
  <si>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</si>
  <si>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</si>
  <si>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</si>
  <si>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</si>
  <si>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</si>
  <si>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</si>
  <si>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</si>
  <si>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</si>
  <si>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</si>
  <si>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</si>
  <si>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</si>
  <si>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</si>
  <si>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</si>
  <si>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</si>
  <si>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</si>
  <si>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</si>
  <si>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</si>
  <si>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</si>
  <si>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</si>
  <si>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</si>
  <si>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</si>
  <si>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</si>
  <si>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</si>
  <si>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</si>
  <si>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</si>
  <si>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</si>
  <si>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</si>
  <si>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</si>
  <si>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</si>
  <si>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</si>
  <si>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</si>
  <si>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</si>
  <si>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</si>
  <si>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</si>
  <si>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</si>
  <si>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</si>
  <si>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</si>
  <si>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</si>
  <si>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</si>
  <si>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</si>
  <si>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</si>
  <si>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</si>
  <si>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</si>
  <si>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</si>
  <si>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</si>
  <si>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</si>
  <si>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</si>
  <si>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</si>
  <si>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</si>
  <si>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</si>
  <si>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</si>
  <si>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</si>
  <si>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</si>
  <si>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</si>
  <si>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</si>
  <si>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</si>
  <si>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</si>
  <si>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</si>
  <si>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</si>
  <si>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</si>
  <si>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</si>
  <si>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</si>
  <si>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</si>
  <si>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</si>
  <si>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</si>
  <si>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</si>
  <si>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</si>
  <si>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</si>
  <si>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</si>
  <si>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</si>
  <si>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</si>
  <si>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</si>
  <si>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</si>
  <si>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</si>
  <si>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</si>
  <si>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</si>
  <si>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</si>
  <si>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</si>
  <si>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</si>
  <si>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</si>
  <si>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</si>
  <si>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</si>
  <si>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</si>
  <si>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</si>
  <si>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</si>
  <si>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</si>
  <si>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</si>
  <si>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</si>
  <si>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</si>
  <si>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</si>
  <si>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</si>
  <si>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</si>
  <si>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</si>
  <si>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</si>
  <si>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</si>
  <si>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</si>
  <si>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</si>
  <si>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</si>
  <si>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</si>
  <si>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</si>
  <si>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</si>
  <si>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</si>
  <si>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</si>
  <si>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</si>
  <si>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</si>
  <si>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</si>
  <si>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</si>
  <si>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</si>
  <si>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</si>
  <si>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</si>
  <si>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</si>
  <si>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</si>
  <si>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</si>
  <si>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</si>
  <si>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</si>
  <si>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</si>
  <si>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</si>
  <si>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</si>
  <si>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</si>
  <si>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</si>
  <si>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</si>
  <si>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</si>
  <si>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</si>
  <si>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</si>
  <si>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</si>
  <si>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</si>
  <si>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</si>
  <si>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</si>
  <si>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</si>
  <si>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</si>
  <si>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</si>
  <si>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</si>
  <si>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</si>
  <si>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</si>
  <si>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</si>
  <si>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</si>
  <si>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</si>
  <si>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</si>
  <si>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</si>
  <si>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</si>
  <si>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</si>
  <si>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</si>
  <si>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</si>
  <si>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</si>
  <si>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</si>
  <si>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</si>
  <si>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</si>
  <si>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</si>
  <si>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</si>
  <si>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</si>
  <si>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</si>
  <si>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</si>
  <si>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</si>
  <si>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</si>
  <si>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</si>
  <si>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</si>
  <si>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</si>
  <si>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</si>
  <si>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</si>
  <si>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</si>
  <si>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</si>
  <si>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</si>
  <si>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</si>
  <si>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</si>
  <si>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</si>
  <si>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</si>
  <si>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</si>
  <si>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</si>
  <si>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</si>
  <si>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</si>
  <si>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</si>
  <si>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</si>
  <si>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</si>
  <si>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</si>
  <si>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</si>
  <si>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</si>
  <si>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</si>
  <si>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</si>
  <si>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</si>
  <si>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</si>
  <si>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</si>
  <si>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</si>
  <si>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</si>
  <si>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</si>
  <si>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</si>
  <si>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</si>
  <si>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</si>
  <si>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</si>
  <si>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</si>
  <si>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</si>
  <si>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</si>
  <si>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</si>
  <si>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</si>
  <si>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</si>
  <si>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</si>
  <si>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</si>
  <si>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</si>
  <si>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</si>
  <si>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</si>
  <si>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</si>
  <si>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</si>
  <si>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</si>
  <si>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</si>
  <si>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</si>
  <si>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</si>
  <si>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</si>
  <si>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</si>
  <si>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</si>
  <si>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</si>
  <si>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</si>
  <si>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</si>
  <si>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</si>
  <si>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</si>
  <si>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</si>
  <si>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</si>
  <si>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</si>
  <si>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</si>
  <si>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</si>
  <si>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</si>
  <si>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</si>
  <si>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</si>
  <si>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</si>
  <si>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</si>
  <si>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</si>
  <si>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</si>
  <si>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</si>
  <si>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</si>
  <si>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</si>
  <si>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</si>
  <si>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</si>
  <si>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</si>
  <si>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</si>
  <si>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</si>
  <si>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</si>
  <si>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</si>
  <si>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</si>
  <si>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</si>
  <si>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</si>
  <si>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</si>
  <si>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</si>
  <si>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</si>
  <si>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</si>
  <si>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</si>
  <si>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</si>
  <si>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</si>
  <si>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</si>
  <si>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</si>
  <si>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</si>
  <si>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</si>
  <si>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</si>
  <si>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</si>
  <si>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</si>
  <si>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</si>
  <si>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</si>
  <si>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</si>
  <si>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</si>
  <si>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</si>
  <si>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</si>
  <si>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</si>
  <si>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</si>
  <si>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</si>
  <si>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</si>
  <si>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</si>
  <si>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</si>
  <si>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</si>
  <si>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</si>
  <si>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</si>
  <si>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</si>
  <si>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</si>
  <si>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</si>
  <si>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</si>
  <si>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</si>
  <si>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</si>
  <si>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</si>
  <si>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</si>
  <si>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</si>
  <si>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</si>
  <si>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</si>
  <si>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</si>
  <si>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</si>
  <si>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</si>
  <si>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</si>
  <si>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</si>
  <si>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</si>
  <si>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</si>
  <si>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</si>
  <si>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</si>
  <si>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</si>
  <si>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</si>
  <si>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</si>
  <si>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</si>
  <si>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</si>
  <si>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</si>
  <si>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</si>
  <si>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</si>
  <si>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</si>
  <si>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</si>
  <si>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</si>
  <si>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</si>
  <si>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</si>
  <si>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</si>
  <si>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</si>
  <si>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</si>
  <si>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</si>
  <si>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</si>
  <si>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</si>
  <si>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</si>
  <si>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</si>
  <si>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</si>
  <si>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</si>
  <si>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</si>
  <si>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</si>
  <si>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</si>
  <si>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</si>
  <si>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</si>
  <si>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</si>
  <si>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</si>
  <si>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</si>
  <si>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</si>
  <si>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</si>
  <si>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</si>
  <si>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</si>
  <si>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</si>
  <si>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</si>
  <si>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</si>
  <si>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</si>
  <si>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</si>
  <si>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</si>
  <si>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</si>
  <si>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</si>
  <si>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</si>
  <si>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</si>
  <si>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</si>
  <si>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</si>
  <si>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</si>
  <si>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</si>
  <si>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</si>
  <si>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</si>
  <si>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</si>
  <si>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</si>
  <si>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</si>
  <si>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</si>
  <si>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</si>
  <si>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</si>
  <si>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</si>
  <si>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</si>
  <si>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</si>
  <si>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</si>
  <si>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</si>
  <si>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</si>
  <si>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</si>
  <si>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</si>
  <si>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</si>
  <si>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</si>
  <si>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</si>
  <si>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</si>
  <si>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</si>
  <si>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</si>
  <si>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</si>
  <si>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</si>
  <si>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</si>
  <si>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</si>
  <si>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</si>
  <si>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</si>
  <si>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</si>
  <si>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</si>
  <si>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</si>
  <si>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</si>
  <si>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</si>
  <si>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</si>
  <si>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</si>
  <si>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</si>
  <si>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</si>
  <si>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</si>
  <si>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</si>
  <si>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</si>
  <si>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</si>
  <si>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</si>
  <si>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</si>
  <si>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</si>
  <si>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</si>
  <si>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</si>
  <si>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</si>
  <si>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</si>
  <si>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</si>
  <si>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</si>
  <si>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</si>
  <si>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</si>
  <si>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</si>
  <si>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</si>
  <si>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</si>
  <si>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</si>
  <si>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</si>
  <si>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</si>
  <si>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</si>
  <si>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</si>
  <si>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</si>
  <si>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</si>
  <si>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</si>
  <si>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</si>
  <si>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</si>
  <si>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</si>
  <si>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</si>
  <si>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</si>
  <si>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</si>
  <si>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</si>
  <si>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</si>
  <si>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</si>
  <si>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</si>
  <si>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</si>
  <si>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</si>
  <si>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</si>
  <si>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</si>
  <si>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</si>
  <si>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</si>
  <si>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</si>
  <si>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</si>
  <si>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</si>
  <si>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</si>
  <si>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</si>
  <si>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</si>
  <si>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</si>
  <si>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</si>
  <si>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</si>
  <si>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</si>
  <si>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</si>
  <si>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</si>
  <si>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</si>
  <si>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</si>
  <si>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</si>
  <si>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</si>
  <si>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</si>
  <si>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</si>
  <si>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</si>
  <si>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</si>
  <si>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</si>
  <si>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</si>
  <si>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</si>
  <si>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</si>
  <si>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</si>
  <si>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</si>
  <si>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</si>
  <si>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</si>
  <si>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</si>
  <si>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</si>
  <si>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</si>
  <si>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</si>
  <si>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</si>
  <si>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</si>
  <si>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</si>
  <si>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</si>
  <si>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</si>
  <si>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</si>
  <si>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</si>
  <si>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</si>
  <si>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</si>
  <si>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</si>
  <si>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</si>
  <si>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</si>
  <si>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</si>
  <si>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</si>
  <si>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</si>
  <si>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</si>
  <si>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</si>
  <si>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</si>
  <si>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</si>
  <si>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</si>
  <si>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</si>
  <si>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</si>
  <si>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</si>
  <si>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</si>
  <si>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</si>
  <si>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</si>
  <si>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</si>
  <si>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</si>
  <si>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</si>
  <si>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</si>
  <si>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</si>
  <si>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</si>
  <si>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</si>
  <si>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</si>
  <si>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</si>
  <si>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</si>
  <si>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</si>
  <si>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</si>
  <si>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</si>
  <si>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</si>
  <si>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</si>
  <si>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</si>
  <si>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</si>
  <si>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</si>
  <si>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</si>
  <si>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</si>
  <si>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</si>
  <si>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</si>
  <si>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</si>
  <si>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</si>
  <si>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</si>
  <si>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</si>
  <si>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</si>
  <si>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</si>
  <si>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</si>
  <si>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</si>
  <si>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</si>
  <si>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</si>
  <si>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</si>
  <si>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</si>
  <si>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</si>
  <si>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</si>
  <si>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</si>
  <si>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</si>
  <si>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</si>
  <si>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</si>
  <si>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</si>
  <si>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</si>
  <si>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</si>
  <si>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</si>
  <si>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</si>
  <si>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</si>
  <si>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</si>
  <si>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</si>
  <si>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</si>
  <si>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</si>
  <si>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</si>
  <si>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</si>
  <si>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</si>
  <si>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</si>
  <si>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</si>
  <si>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</si>
  <si>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</si>
  <si>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</si>
  <si>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</si>
  <si>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</si>
  <si>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</si>
  <si>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</si>
  <si>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</si>
  <si>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</si>
  <si>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</si>
  <si>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</si>
  <si>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</si>
  <si>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</si>
  <si>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</si>
  <si>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</si>
  <si>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</si>
  <si>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</si>
  <si>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</si>
  <si>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</si>
  <si>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</si>
  <si>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</si>
  <si>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</si>
  <si>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</si>
  <si>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</si>
  <si>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</si>
  <si>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</si>
  <si>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</si>
  <si>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</si>
  <si>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</si>
  <si>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</si>
  <si>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</si>
  <si>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</si>
  <si>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</si>
  <si>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</si>
  <si>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</si>
  <si>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</si>
  <si>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</si>
  <si>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</si>
  <si>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</si>
  <si>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</si>
  <si>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</si>
  <si>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</si>
  <si>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</si>
  <si>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</si>
  <si>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</si>
  <si>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</si>
  <si>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</si>
  <si>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</si>
  <si>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</si>
  <si>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</si>
  <si>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</si>
  <si>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</si>
  <si>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</si>
  <si>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</si>
  <si>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</si>
  <si>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</si>
  <si>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</si>
  <si>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</si>
  <si>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</si>
  <si>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</si>
  <si>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</si>
  <si>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</si>
  <si>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</si>
  <si>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</si>
  <si>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</si>
  <si>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</si>
  <si>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</si>
  <si>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</si>
  <si>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</si>
  <si>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</si>
  <si>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</si>
  <si>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</si>
  <si>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</si>
  <si>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</si>
  <si>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</si>
  <si>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</si>
  <si>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</si>
  <si>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</si>
  <si>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</si>
  <si>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</si>
  <si>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</si>
  <si>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</si>
  <si>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</si>
  <si>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</si>
  <si>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</si>
  <si>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</si>
  <si>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</si>
  <si>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</si>
  <si>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</si>
  <si>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</si>
  <si>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</si>
  <si>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</si>
  <si>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</si>
  <si>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</si>
  <si>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</si>
  <si>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</si>
  <si>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</si>
  <si>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</si>
  <si>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</si>
  <si>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</si>
  <si>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</si>
  <si>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</si>
  <si>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</si>
  <si>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</si>
  <si>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</si>
  <si>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</si>
  <si>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</si>
  <si>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</si>
  <si>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</si>
  <si>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</si>
  <si>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</si>
  <si>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</si>
  <si>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</si>
  <si>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</si>
  <si>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</si>
  <si>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</si>
  <si>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</si>
  <si>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</si>
  <si>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</si>
  <si>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</si>
  <si>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</si>
  <si>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</si>
  <si>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</si>
  <si>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</si>
  <si>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</si>
  <si>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</si>
  <si>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</si>
  <si>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</si>
  <si>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</si>
  <si>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</si>
  <si>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</si>
  <si>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</si>
  <si>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</si>
  <si>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</si>
  <si>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</si>
  <si>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</si>
  <si>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</si>
  <si>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</si>
  <si>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</si>
  <si>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</si>
  <si>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</si>
  <si>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</si>
  <si>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</si>
  <si>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</si>
  <si>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</si>
  <si>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</si>
  <si>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</si>
  <si>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</si>
  <si>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</si>
  <si>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</si>
  <si>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</si>
  <si>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</si>
  <si>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</si>
  <si>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</si>
  <si>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</si>
  <si>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</si>
  <si>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</si>
  <si>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</si>
  <si>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</si>
  <si>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</si>
  <si>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</si>
  <si>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</si>
  <si>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</si>
  <si>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</si>
  <si>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</si>
  <si>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</si>
  <si>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</si>
  <si>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</si>
  <si>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</si>
  <si>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</si>
  <si>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</si>
  <si>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</si>
  <si>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</si>
  <si>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</si>
  <si>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</si>
  <si>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</si>
  <si>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</si>
  <si>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</si>
  <si>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</si>
  <si>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</si>
  <si>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</si>
  <si>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</si>
  <si>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</si>
  <si>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</si>
  <si>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</si>
  <si>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</si>
  <si>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</si>
  <si>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</si>
  <si>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</si>
  <si>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</si>
  <si>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</si>
  <si>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</si>
  <si>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</si>
  <si>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</si>
  <si>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</si>
  <si>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</si>
  <si>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</si>
  <si>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</si>
  <si>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</si>
  <si>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</si>
  <si>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</si>
  <si>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</si>
  <si>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</si>
  <si>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</si>
  <si>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</si>
  <si>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</si>
  <si>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</si>
  <si>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</si>
  <si>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</si>
  <si>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</si>
  <si>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</si>
  <si>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</si>
  <si>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</si>
  <si>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</si>
  <si>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</si>
  <si>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</si>
  <si>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</si>
  <si>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</si>
  <si>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</si>
  <si>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</si>
  <si>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</si>
  <si>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</si>
  <si>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</si>
  <si>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</si>
  <si>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</si>
  <si>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</si>
  <si>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</si>
  <si>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</si>
  <si>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</si>
  <si>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</si>
  <si>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</si>
  <si>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</si>
  <si>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</si>
  <si>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</si>
  <si>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</si>
  <si>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</si>
  <si>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</si>
  <si>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</si>
  <si>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</si>
  <si>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</si>
  <si>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</si>
  <si>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</si>
  <si>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</si>
  <si>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</si>
  <si>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</si>
  <si>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</si>
  <si>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</si>
  <si>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</si>
  <si>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</si>
  <si>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</si>
  <si>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</si>
  <si>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</si>
  <si>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</si>
  <si>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</si>
  <si>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</si>
  <si>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</si>
  <si>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</si>
  <si>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</si>
  <si>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</si>
  <si>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</si>
  <si>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</si>
  <si>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</si>
  <si>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</si>
  <si>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</si>
  <si>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</si>
  <si>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</si>
  <si>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</si>
  <si>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</si>
  <si>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</si>
  <si>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</si>
  <si>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</si>
  <si>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</si>
  <si>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</si>
  <si>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</si>
  <si>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</si>
  <si>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</si>
  <si>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</si>
  <si>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</si>
  <si>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</si>
  <si>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</si>
  <si>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</si>
  <si>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</si>
  <si>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</si>
  <si>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</si>
  <si>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</si>
  <si>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</si>
  <si>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</si>
  <si>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</si>
  <si>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</si>
  <si>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</si>
  <si>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</si>
  <si>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</si>
  <si>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</si>
  <si>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</si>
  <si>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</si>
  <si>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</si>
  <si>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</si>
  <si>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</si>
  <si>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</si>
  <si>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</si>
  <si>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</si>
  <si>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</si>
  <si>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</si>
  <si>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</si>
  <si>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</si>
  <si>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</si>
  <si>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</si>
  <si>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</si>
  <si>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</si>
  <si>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</si>
  <si>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</si>
  <si>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</si>
  <si>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</si>
  <si>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</si>
  <si>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</si>
  <si>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</si>
  <si>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</si>
  <si>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</si>
  <si>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</si>
  <si>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</si>
  <si>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</si>
  <si>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</si>
  <si>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</si>
  <si>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</si>
  <si>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</si>
  <si>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</si>
  <si>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</si>
  <si>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</si>
  <si>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</si>
  <si>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</si>
  <si>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</si>
  <si>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</si>
  <si>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</si>
  <si>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</si>
  <si>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</si>
  <si>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</si>
  <si>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</si>
  <si>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</si>
  <si>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</si>
  <si>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</si>
  <si>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</si>
  <si>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</si>
  <si>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</si>
  <si>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</si>
  <si>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</si>
  <si>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</si>
  <si>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</si>
  <si>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</si>
  <si>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</si>
  <si>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</si>
  <si>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</si>
  <si>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</si>
  <si>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</si>
  <si>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</si>
  <si>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</si>
  <si>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</si>
  <si>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</si>
  <si>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</si>
  <si>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</si>
  <si>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</si>
  <si>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</si>
  <si>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</si>
  <si>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</si>
  <si>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</si>
  <si>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</si>
  <si>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</si>
  <si>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</si>
  <si>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</si>
  <si>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</si>
  <si>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</si>
  <si>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</si>
  <si>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</si>
  <si>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</si>
  <si>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</si>
  <si>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</si>
  <si>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</si>
  <si>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</si>
  <si>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</si>
  <si>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</si>
  <si>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</si>
  <si>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</si>
  <si>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</si>
  <si>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</si>
  <si>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</si>
  <si>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</si>
  <si>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</si>
  <si>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</si>
  <si>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</si>
  <si>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</si>
  <si>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</si>
  <si>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</si>
  <si>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</si>
  <si>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</si>
  <si>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</si>
  <si>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</si>
  <si>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</si>
  <si>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</si>
  <si>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</si>
  <si>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</si>
  <si>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</si>
  <si>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</si>
  <si>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</si>
  <si>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</si>
  <si>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</si>
  <si>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</si>
  <si>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</si>
  <si>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</si>
  <si>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</si>
  <si>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</si>
  <si>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</si>
  <si>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</si>
  <si>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</si>
  <si>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</si>
  <si>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</si>
  <si>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</si>
  <si>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</si>
  <si>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</si>
  <si>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</si>
  <si>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</si>
  <si>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</si>
  <si>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</si>
  <si>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</si>
  <si>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</si>
  <si>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</si>
  <si>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</si>
  <si>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</si>
  <si>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</si>
  <si>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</si>
  <si>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</si>
  <si>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</si>
  <si>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</si>
  <si>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</si>
  <si>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</si>
  <si>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</si>
  <si>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</si>
  <si>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</si>
  <si>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</si>
  <si>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</si>
  <si>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</si>
  <si>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</si>
  <si>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</si>
  <si>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</si>
  <si>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</si>
  <si>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</si>
  <si>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</si>
  <si>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</si>
  <si>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</si>
  <si>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</si>
  <si>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</si>
  <si>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</si>
  <si>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</si>
  <si>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</si>
  <si>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</si>
  <si>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</si>
  <si>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</si>
  <si>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</si>
  <si>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</si>
  <si>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</si>
  <si>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</si>
  <si>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</si>
  <si>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</si>
  <si>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</si>
  <si>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</si>
  <si>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</si>
  <si>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</si>
  <si>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</si>
  <si>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</si>
  <si>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</si>
  <si>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</si>
  <si>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</si>
  <si>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</si>
  <si>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</si>
  <si>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</si>
  <si>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</si>
  <si>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</si>
  <si>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</si>
  <si>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</si>
  <si>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</si>
  <si>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</si>
  <si>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</si>
  <si>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</si>
  <si>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</si>
  <si>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</si>
  <si>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</si>
  <si>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</si>
  <si>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</si>
  <si>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</si>
  <si>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</si>
  <si>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</si>
  <si>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</si>
  <si>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</si>
  <si>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</si>
  <si>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</si>
  <si>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</si>
  <si>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</si>
  <si>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</si>
  <si>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</si>
  <si>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</si>
  <si>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</si>
  <si>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</si>
  <si>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</si>
  <si>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</si>
  <si>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</si>
  <si>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</si>
  <si>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</si>
  <si>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</si>
  <si>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</si>
  <si>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</si>
  <si>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</si>
  <si>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</si>
  <si>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</si>
  <si>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</si>
  <si>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</si>
  <si>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</si>
  <si>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</si>
  <si>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</si>
  <si>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</si>
  <si>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</si>
  <si>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</si>
  <si>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</si>
  <si>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</si>
  <si>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</si>
  <si>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</si>
  <si>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</si>
  <si>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</si>
  <si>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</si>
  <si>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</si>
  <si>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</si>
  <si>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</si>
  <si>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</si>
  <si>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</si>
  <si>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</si>
  <si>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</si>
  <si>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</si>
  <si>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</si>
  <si>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</si>
  <si>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</si>
  <si>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</si>
  <si>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</si>
  <si>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</si>
  <si>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</si>
  <si>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</si>
  <si>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</si>
  <si>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</si>
  <si>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</si>
  <si>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</si>
  <si>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</si>
  <si>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</si>
  <si>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</si>
  <si>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</si>
  <si>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</si>
  <si>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</si>
  <si>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</si>
  <si>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</si>
  <si>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</si>
  <si>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</si>
  <si>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</si>
  <si>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</si>
  <si>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</si>
  <si>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</si>
  <si>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</si>
  <si>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</si>
  <si>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</si>
  <si>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</si>
  <si>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</si>
  <si>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</si>
  <si>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</si>
  <si>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</si>
  <si>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</si>
  <si>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</si>
  <si>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</si>
  <si>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</si>
  <si>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</si>
  <si>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</si>
  <si>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</si>
  <si>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</si>
  <si>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</si>
  <si>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</si>
  <si>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</si>
  <si>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</si>
  <si>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</si>
  <si>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</si>
  <si>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</si>
  <si>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</si>
  <si>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</si>
  <si>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</si>
  <si>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</si>
  <si>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</si>
  <si>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</si>
  <si>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</si>
  <si>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</si>
  <si>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</si>
  <si>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</si>
  <si>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</si>
  <si>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</si>
  <si>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</si>
  <si>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</si>
  <si>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</si>
  <si>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</si>
  <si>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</si>
  <si>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</si>
  <si>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</si>
  <si>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</si>
  <si>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</si>
  <si>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</si>
  <si>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</si>
  <si>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</si>
  <si>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</si>
  <si>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</si>
  <si>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</si>
  <si>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</si>
  <si>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</si>
  <si>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</si>
  <si>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</si>
  <si>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</si>
  <si>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</si>
  <si>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</si>
  <si>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</si>
  <si>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</si>
  <si>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</si>
  <si>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</si>
  <si>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</si>
  <si>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</si>
  <si>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</si>
  <si>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</si>
  <si>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</si>
  <si>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</si>
  <si>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</si>
  <si>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</si>
  <si>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</si>
  <si>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</si>
  <si>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</si>
  <si>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</si>
  <si>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</si>
  <si>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</si>
  <si>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</si>
  <si>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</si>
  <si>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</si>
  <si>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</si>
  <si>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</si>
  <si>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</si>
  <si>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</si>
  <si>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</si>
  <si>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</si>
  <si>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</si>
  <si>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</si>
  <si>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</si>
  <si>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</si>
  <si>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</si>
  <si>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</si>
  <si>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</si>
  <si>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</si>
  <si>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</si>
  <si>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</si>
  <si>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</si>
  <si>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</si>
  <si>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</si>
  <si>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</si>
  <si>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</si>
  <si>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</si>
  <si>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</si>
  <si>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</si>
  <si>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</si>
  <si>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</si>
  <si>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</si>
  <si>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</si>
  <si>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</si>
  <si>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</si>
  <si>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</si>
  <si>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</si>
  <si>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</si>
  <si>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</si>
  <si>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</si>
  <si>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</si>
  <si>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</si>
  <si>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</si>
  <si>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</si>
  <si>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</si>
  <si>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</si>
  <si>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</si>
  <si>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</si>
  <si>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</si>
  <si>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</si>
  <si>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</si>
  <si>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</si>
  <si>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</si>
  <si>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</si>
  <si>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</si>
  <si>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</si>
  <si>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</si>
  <si>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</si>
  <si>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</si>
  <si>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</si>
  <si>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</si>
  <si>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</si>
  <si>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</si>
  <si>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</si>
  <si>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</si>
  <si>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</si>
  <si>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</si>
  <si>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</si>
  <si>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</si>
  <si>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</si>
  <si>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</si>
  <si>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</si>
  <si>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</si>
  <si>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</si>
  <si>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</si>
  <si>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</si>
  <si>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</si>
  <si>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</si>
  <si>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</si>
  <si>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</si>
  <si>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</si>
  <si>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</si>
  <si>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</si>
  <si>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</si>
  <si>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</si>
  <si>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</si>
  <si>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</si>
  <si>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</si>
  <si>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</si>
  <si>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</si>
  <si>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</si>
  <si>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</si>
  <si>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</si>
  <si>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</si>
  <si>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</si>
  <si>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</si>
  <si>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</si>
  <si>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</si>
  <si>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</si>
  <si>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</si>
  <si>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</si>
  <si>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</si>
  <si>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</si>
  <si>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</si>
  <si>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</si>
  <si>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</si>
  <si>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</si>
  <si>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</si>
  <si>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</si>
  <si>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</si>
  <si>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</si>
  <si>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</si>
  <si>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</si>
  <si>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</si>
  <si>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</si>
  <si>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</si>
  <si>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</si>
  <si>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</si>
  <si>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</si>
  <si>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</si>
  <si>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</si>
  <si>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</si>
  <si>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</si>
  <si>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</si>
  <si>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</si>
  <si>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</si>
  <si>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</si>
  <si>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</si>
  <si>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</si>
  <si>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</si>
  <si>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</si>
  <si>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</si>
  <si>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</si>
  <si>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</si>
  <si>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</si>
  <si>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</si>
  <si>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</si>
  <si>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</si>
  <si>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</si>
  <si>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</si>
  <si>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</si>
  <si>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</si>
  <si>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</si>
  <si>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</si>
  <si>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</si>
  <si>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</si>
  <si>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</si>
  <si>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</si>
  <si>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</si>
  <si>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</si>
  <si>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</si>
  <si>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</si>
  <si>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</si>
  <si>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</si>
  <si>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</si>
  <si>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</si>
  <si>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</si>
  <si>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</si>
  <si>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</si>
  <si>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</si>
  <si>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</si>
  <si>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</si>
  <si>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</si>
  <si>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</si>
  <si>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</si>
  <si>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</si>
  <si>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</si>
  <si>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</si>
  <si>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</si>
  <si>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</si>
  <si>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</si>
  <si>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</si>
  <si>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</si>
  <si>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</si>
  <si>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</si>
  <si>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</si>
  <si>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</si>
  <si>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</si>
  <si>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</si>
  <si>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</si>
  <si>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</si>
  <si>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</si>
  <si>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</si>
  <si>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</si>
  <si>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</si>
  <si>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</si>
  <si>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</si>
  <si>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</si>
  <si>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</si>
  <si>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</si>
  <si>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</si>
  <si>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</si>
  <si>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</si>
  <si>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</si>
  <si>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</si>
  <si>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</si>
  <si>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</si>
  <si>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</si>
  <si>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</si>
  <si>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</si>
  <si>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</si>
  <si>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</si>
  <si>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</si>
  <si>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</si>
  <si>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</si>
  <si>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</si>
  <si>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</si>
  <si>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</si>
  <si>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</si>
  <si>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</si>
  <si>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</si>
  <si>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</si>
  <si>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</si>
  <si>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</si>
  <si>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</si>
  <si>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</si>
  <si>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</si>
  <si>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</si>
  <si>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</si>
  <si>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</si>
  <si>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</si>
  <si>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</si>
  <si>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</si>
  <si>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</si>
  <si>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</si>
  <si>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</si>
  <si>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</si>
  <si>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</si>
  <si>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</si>
  <si>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</si>
  <si>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</si>
  <si>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</si>
  <si>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</si>
  <si>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</si>
  <si>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</si>
  <si>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</si>
  <si>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</si>
  <si>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</si>
  <si>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</si>
  <si>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</si>
  <si>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</si>
  <si>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</si>
  <si>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</si>
  <si>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</si>
  <si>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</si>
  <si>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</si>
  <si>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</si>
  <si>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</si>
  <si>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</si>
  <si>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</si>
  <si>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</si>
  <si>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</si>
  <si>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</si>
  <si>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</si>
  <si>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</si>
  <si>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</si>
  <si>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</si>
  <si>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</si>
  <si>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</si>
  <si>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</si>
  <si>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</si>
  <si>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</si>
  <si>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</si>
  <si>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</si>
  <si>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</si>
  <si>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</si>
  <si>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</si>
  <si>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</si>
  <si>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</si>
  <si>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</si>
  <si>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</si>
  <si>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</si>
  <si>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</si>
  <si>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</si>
  <si>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</si>
  <si>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</si>
  <si>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</si>
  <si>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</si>
  <si>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</si>
  <si>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</si>
  <si>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</si>
  <si>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</si>
  <si>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</si>
  <si>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</si>
  <si>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</si>
  <si>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</si>
  <si>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</si>
  <si>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</si>
  <si>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</si>
  <si>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</si>
  <si>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</si>
  <si>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</si>
  <si>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</si>
  <si>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</si>
  <si>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</si>
  <si>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</si>
  <si>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</si>
  <si>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</si>
  <si>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</si>
  <si>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</si>
  <si>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</si>
  <si>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</si>
  <si>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</si>
  <si>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</si>
  <si>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</si>
  <si>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</si>
  <si>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</si>
  <si>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</si>
  <si>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</si>
  <si>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</si>
  <si>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</si>
  <si>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</si>
  <si>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</si>
  <si>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</si>
  <si>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</si>
  <si>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</si>
  <si>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</si>
  <si>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</si>
  <si>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</si>
  <si>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</si>
  <si>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</si>
  <si>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</si>
  <si>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</si>
  <si>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</si>
  <si>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</si>
  <si>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</si>
  <si>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</si>
  <si>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</si>
  <si>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</si>
  <si>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</si>
  <si>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</si>
  <si>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</si>
  <si>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</si>
  <si>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</si>
  <si>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</si>
  <si>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</si>
  <si>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</si>
  <si>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</si>
  <si>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</si>
  <si>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</si>
  <si>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</si>
  <si>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</si>
  <si>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</si>
  <si>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</si>
  <si>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</si>
  <si>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</si>
  <si>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</si>
  <si>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</si>
  <si>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</si>
  <si>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</si>
  <si>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</si>
  <si>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</si>
  <si>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</si>
  <si>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</si>
  <si>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</si>
  <si>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</si>
  <si>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</si>
  <si>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</si>
  <si>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</si>
  <si>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</si>
  <si>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</si>
  <si>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</si>
  <si>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</si>
  <si>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</si>
  <si>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</si>
  <si>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</si>
  <si>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</si>
  <si>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</si>
  <si>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</si>
  <si>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</si>
  <si>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</si>
  <si>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</si>
  <si>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</si>
  <si>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</si>
  <si>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</si>
  <si>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</si>
  <si>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</si>
  <si>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</si>
  <si>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</si>
  <si>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</si>
  <si>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</si>
  <si>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</si>
  <si>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</si>
  <si>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</si>
  <si>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</si>
  <si>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</si>
  <si>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</si>
  <si>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</si>
  <si>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</si>
  <si>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</si>
  <si>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</si>
  <si>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</si>
  <si>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</si>
  <si>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</si>
  <si>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</si>
  <si>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</si>
  <si>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</si>
  <si>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</si>
  <si>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</si>
  <si>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</si>
  <si>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</si>
  <si>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</si>
  <si>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</si>
  <si>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</si>
  <si>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</si>
  <si>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</si>
  <si>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</si>
  <si>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</si>
  <si>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</si>
  <si>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</si>
  <si>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</si>
  <si>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</si>
  <si>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</si>
  <si>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</si>
  <si>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</si>
  <si>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</si>
  <si>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</si>
  <si>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</si>
  <si>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</si>
  <si>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</si>
  <si>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</si>
  <si>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</si>
  <si>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</si>
  <si>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</si>
  <si>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</si>
  <si>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</si>
  <si>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</si>
  <si>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</si>
  <si>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</si>
  <si>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</si>
  <si>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</si>
  <si>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</si>
  <si>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</si>
  <si>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</si>
  <si>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</si>
  <si>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</si>
  <si>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</si>
  <si>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</si>
  <si>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</si>
  <si>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</si>
  <si>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</si>
  <si>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</si>
  <si>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</si>
  <si>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</si>
  <si>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</si>
  <si>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</si>
  <si>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</si>
  <si>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</si>
  <si>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</si>
  <si>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</si>
  <si>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</si>
  <si>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</si>
  <si>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</si>
  <si>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</si>
  <si>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</si>
  <si>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</si>
  <si>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</si>
  <si>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</si>
  <si>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</si>
  <si>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</si>
  <si>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</si>
  <si>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</si>
  <si>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</si>
  <si>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</si>
  <si>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</si>
  <si>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</si>
  <si>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</si>
  <si>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</si>
  <si>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</si>
  <si>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</si>
  <si>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</si>
  <si>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</si>
  <si>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</si>
  <si>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</si>
  <si>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</si>
  <si>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</si>
  <si>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</si>
  <si>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</si>
  <si>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</si>
  <si>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</si>
  <si>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</si>
  <si>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</si>
  <si>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</si>
  <si>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</si>
  <si>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</si>
  <si>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</si>
  <si>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</si>
  <si>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</si>
  <si>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</si>
  <si>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</si>
  <si>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</si>
  <si>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</si>
  <si>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</si>
  <si>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</si>
  <si>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</si>
  <si>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</si>
  <si>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</si>
  <si>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</si>
  <si>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</si>
  <si>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</si>
  <si>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</si>
  <si>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</si>
  <si>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</si>
  <si>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</si>
  <si>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</si>
  <si>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</si>
  <si>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</si>
  <si>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</si>
  <si>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</si>
  <si>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</si>
  <si>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</si>
  <si>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</si>
  <si>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</si>
  <si>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</si>
  <si>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</si>
  <si>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</si>
  <si>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</si>
  <si>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</si>
  <si>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</si>
  <si>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</si>
  <si>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</si>
  <si>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</si>
  <si>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</si>
  <si>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</si>
  <si>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</si>
  <si>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</si>
  <si>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</si>
  <si>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</si>
  <si>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</si>
  <si>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</si>
  <si>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</si>
  <si>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</si>
  <si>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</si>
  <si>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</si>
  <si>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</si>
  <si>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</si>
  <si>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</si>
  <si>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</si>
  <si>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</si>
  <si>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</si>
  <si>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</si>
  <si>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</si>
  <si>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</si>
  <si>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</si>
  <si>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</si>
  <si>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</si>
  <si>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</si>
  <si>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</si>
  <si>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</si>
  <si>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</si>
  <si>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</si>
  <si>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</si>
  <si>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</si>
  <si>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</si>
  <si>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</si>
  <si>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</si>
  <si>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</si>
  <si>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</si>
  <si>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</si>
  <si>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</si>
  <si>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</si>
  <si>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</si>
  <si>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</si>
  <si>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</si>
  <si>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</si>
  <si>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</si>
  <si>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</si>
  <si>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</si>
  <si>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</si>
  <si>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</si>
  <si>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</si>
  <si>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</si>
  <si>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</si>
  <si>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</si>
  <si>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</si>
  <si>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</si>
  <si>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</si>
  <si>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</si>
  <si>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</si>
  <si>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</si>
  <si>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</si>
  <si>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</si>
  <si>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</si>
  <si>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</si>
  <si>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</si>
  <si>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</si>
  <si>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</si>
  <si>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</si>
  <si>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</si>
  <si>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</si>
  <si>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</si>
  <si>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</si>
  <si>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</si>
  <si>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</si>
  <si>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</si>
  <si>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</si>
  <si>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</si>
  <si>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</si>
  <si>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</si>
  <si>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</si>
  <si>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</si>
  <si>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</si>
  <si>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</si>
  <si>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</si>
  <si>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</si>
  <si>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</si>
  <si>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</si>
  <si>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</si>
  <si>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</si>
  <si>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</si>
  <si>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</si>
  <si>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</si>
  <si>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</si>
  <si>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</si>
  <si>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</si>
  <si>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</si>
  <si>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</si>
  <si>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</si>
  <si>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</si>
  <si>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</si>
  <si>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</si>
  <si>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</si>
  <si>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</si>
  <si>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</si>
  <si>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</si>
  <si>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</si>
  <si>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</si>
  <si>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</si>
  <si>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</si>
  <si>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</si>
  <si>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</si>
  <si>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</si>
  <si>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</si>
  <si>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</si>
  <si>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</si>
  <si>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</si>
  <si>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</si>
  <si>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</si>
  <si>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</si>
  <si>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</si>
  <si>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</si>
  <si>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</si>
  <si>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</si>
  <si>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</si>
  <si>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</si>
  <si>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</si>
  <si>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</si>
  <si>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</si>
  <si>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</si>
  <si>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</si>
  <si>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</si>
  <si>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</si>
  <si>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</si>
  <si>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</si>
  <si>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</si>
  <si>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</si>
  <si>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</si>
  <si>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</si>
  <si>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</si>
  <si>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</si>
  <si>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</si>
  <si>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</si>
  <si>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</si>
  <si>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</si>
  <si>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</si>
  <si>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</si>
  <si>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</si>
  <si>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</si>
  <si>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</si>
  <si>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</si>
  <si>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</si>
  <si>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</si>
  <si>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</si>
  <si>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</si>
  <si>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</si>
  <si>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</si>
  <si>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</si>
  <si>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</si>
  <si>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</si>
  <si>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</si>
  <si>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</si>
  <si>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</si>
  <si>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</si>
  <si>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</si>
  <si>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</si>
  <si>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</si>
  <si>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</si>
  <si>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</si>
  <si>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</si>
  <si>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</si>
  <si>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</si>
  <si>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</si>
  <si>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</si>
  <si>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</si>
  <si>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</si>
  <si>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</si>
  <si>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</si>
  <si>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</si>
  <si>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</si>
  <si>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</si>
  <si>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</si>
  <si>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</si>
  <si>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</si>
  <si>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</si>
  <si>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</si>
  <si>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</si>
  <si>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</si>
  <si>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</si>
  <si>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</si>
  <si>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</si>
  <si>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</si>
  <si>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</si>
  <si>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</si>
  <si>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</si>
  <si>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</si>
  <si>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</si>
  <si>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</si>
  <si>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</si>
  <si>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</si>
  <si>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</si>
  <si>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</si>
  <si>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</si>
  <si>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</si>
  <si>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</si>
  <si>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</si>
  <si>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</si>
  <si>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</si>
  <si>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</si>
  <si>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</si>
  <si>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</si>
  <si>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</si>
  <si>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</si>
  <si>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</si>
  <si>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</si>
  <si>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</si>
  <si>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</si>
  <si>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</si>
  <si>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</si>
  <si>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</si>
  <si>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</si>
  <si>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</si>
  <si>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</si>
  <si>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</si>
  <si>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</si>
  <si>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</si>
  <si>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</si>
  <si>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</si>
  <si>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</si>
  <si>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</si>
  <si>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</si>
  <si>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</si>
  <si>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</si>
  <si>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</si>
  <si>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</si>
  <si>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</si>
  <si>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</si>
  <si>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</si>
  <si>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</si>
  <si>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</si>
  <si>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</si>
  <si>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</si>
  <si>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</si>
  <si>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</si>
  <si>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</si>
  <si>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</si>
  <si>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</si>
  <si>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</si>
  <si>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</si>
  <si>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</si>
  <si>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</si>
  <si>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</si>
  <si>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</si>
  <si>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</si>
  <si>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</si>
  <si>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</si>
  <si>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</si>
  <si>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</si>
  <si>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</si>
  <si>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</si>
  <si>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</si>
  <si>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</si>
  <si>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</si>
  <si>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</si>
  <si>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</si>
  <si>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</si>
  <si>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</si>
  <si>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</si>
  <si>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</si>
  <si>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</si>
  <si>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</si>
  <si>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</si>
  <si>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</si>
  <si>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</si>
  <si>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</si>
  <si>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</si>
  <si>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</si>
  <si>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</si>
  <si>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</si>
  <si>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</si>
  <si>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</si>
  <si>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</si>
  <si>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</si>
  <si>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</si>
  <si>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</si>
  <si>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</si>
  <si>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</si>
  <si>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</si>
  <si>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</si>
  <si>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</si>
  <si>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</si>
  <si>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</si>
  <si>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</si>
  <si>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</si>
  <si>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</si>
  <si>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</si>
  <si>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</si>
  <si>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</si>
  <si>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</si>
  <si>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</si>
  <si>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</si>
  <si>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</si>
  <si>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</si>
  <si>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</si>
  <si>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</si>
  <si>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</si>
  <si>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</si>
  <si>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</si>
  <si>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</si>
  <si>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</si>
  <si>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</si>
  <si>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</si>
  <si>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</si>
  <si>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</si>
  <si>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</si>
  <si>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</si>
  <si>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</si>
  <si>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</si>
  <si>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</si>
  <si>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</si>
  <si>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</si>
  <si>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</si>
  <si>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</si>
  <si>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</si>
  <si>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</si>
  <si>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</si>
  <si>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</si>
  <si>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</si>
  <si>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</si>
  <si>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</si>
  <si>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</si>
  <si>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</si>
  <si>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</si>
  <si>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</si>
  <si>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</si>
  <si>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</si>
  <si>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</si>
  <si>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</si>
  <si>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</si>
  <si>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</si>
  <si>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</si>
  <si>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</si>
  <si>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</si>
  <si>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</si>
  <si>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</si>
  <si>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</si>
  <si>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</si>
  <si>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</si>
  <si>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</si>
  <si>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</si>
  <si>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</si>
  <si>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</si>
  <si>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</si>
  <si>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</si>
  <si>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</si>
  <si>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</si>
  <si>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</si>
  <si>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</si>
  <si>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</si>
  <si>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</si>
  <si>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</si>
  <si>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</si>
  <si>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</si>
  <si>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</si>
  <si>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</si>
  <si>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</si>
  <si>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</si>
  <si>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</si>
  <si>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</si>
  <si>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</si>
  <si>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</si>
  <si>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</si>
  <si>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</si>
  <si>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</si>
  <si>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</si>
  <si>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</si>
  <si>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</si>
  <si>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</si>
  <si>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</si>
  <si>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</si>
  <si>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</si>
  <si>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</si>
  <si>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</si>
  <si>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</si>
  <si>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</si>
  <si>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</si>
  <si>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</si>
  <si>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</si>
  <si>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</si>
  <si>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</si>
  <si>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</si>
  <si>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</si>
  <si>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</si>
  <si>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</si>
  <si>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</si>
  <si>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</si>
  <si>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</si>
  <si>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</si>
  <si>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</si>
  <si>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</si>
  <si>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</si>
  <si>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</si>
  <si>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</si>
  <si>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</si>
  <si>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</si>
  <si>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</si>
  <si>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</si>
  <si>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</si>
  <si>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</si>
  <si>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</si>
  <si>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</si>
  <si>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</si>
  <si>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</si>
  <si>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</si>
  <si>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</si>
  <si>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</si>
  <si>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</si>
  <si>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</si>
  <si>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</si>
  <si>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</si>
  <si>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</si>
  <si>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</si>
  <si>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</si>
  <si>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</si>
  <si>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</si>
  <si>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</si>
  <si>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</si>
  <si>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</si>
  <si>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</si>
  <si>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</si>
  <si>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</si>
  <si>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</si>
  <si>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</si>
  <si>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</si>
  <si>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</si>
  <si>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</si>
  <si>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</si>
  <si>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</si>
  <si>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</si>
  <si>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</si>
  <si>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</si>
  <si>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</si>
  <si>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</si>
  <si>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</si>
  <si>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</si>
  <si>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</si>
  <si>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</si>
  <si>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</si>
  <si>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</si>
  <si>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</si>
  <si>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</si>
  <si>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</si>
  <si>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</si>
  <si>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</si>
  <si>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</si>
  <si>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</si>
  <si>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</si>
  <si>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</si>
  <si>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</si>
  <si>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</si>
  <si>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</si>
  <si>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</si>
  <si>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</si>
  <si>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</si>
  <si>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</si>
  <si>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</si>
  <si>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</si>
  <si>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</si>
  <si>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</si>
  <si>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</si>
  <si>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</si>
  <si>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</si>
  <si>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</si>
  <si>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</si>
  <si>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</si>
  <si>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</si>
  <si>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</si>
  <si>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</si>
  <si>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</si>
  <si>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</si>
  <si>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</si>
  <si>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</si>
  <si>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</si>
  <si>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</si>
  <si>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</si>
  <si>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</si>
  <si>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</si>
  <si>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</si>
  <si>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</si>
  <si>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</si>
  <si>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</si>
  <si>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</si>
  <si>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</si>
  <si>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</si>
  <si>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</si>
  <si>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</si>
  <si>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</si>
  <si>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</si>
  <si>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</si>
  <si>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</si>
  <si>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</si>
  <si>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</si>
  <si>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</si>
  <si>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</si>
  <si>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</si>
  <si>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</si>
  <si>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</si>
  <si>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</si>
  <si>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</si>
  <si>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</si>
  <si>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</si>
  <si>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</si>
  <si>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</si>
  <si>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</si>
  <si>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</si>
  <si>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</si>
  <si>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</si>
  <si>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</si>
  <si>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</si>
  <si>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</si>
  <si>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</si>
  <si>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</si>
  <si>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</si>
  <si>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</si>
  <si>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</si>
  <si>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</si>
  <si>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</si>
  <si>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</si>
  <si>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</si>
  <si>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</si>
  <si>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</si>
  <si>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</si>
  <si>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</si>
  <si>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</si>
  <si>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</si>
  <si>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</si>
  <si>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</si>
  <si>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</si>
  <si>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</si>
  <si>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</si>
  <si>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</si>
  <si>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</si>
  <si>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</si>
  <si>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</si>
  <si>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</si>
  <si>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</si>
  <si>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</si>
  <si>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</si>
  <si>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</si>
  <si>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</si>
  <si>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</si>
  <si>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</si>
  <si>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</si>
  <si>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</si>
  <si>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</si>
  <si>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</si>
  <si>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</si>
  <si>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</si>
  <si>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</si>
  <si>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</si>
  <si>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</si>
  <si>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</si>
  <si>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</si>
  <si>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</si>
  <si>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</si>
  <si>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</si>
  <si>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</si>
  <si>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</si>
  <si>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</si>
  <si>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</si>
  <si>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</si>
  <si>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</si>
  <si>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</si>
  <si>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</si>
  <si>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</si>
  <si>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</si>
  <si>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</si>
  <si>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</si>
  <si>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</si>
  <si>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</si>
  <si>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</si>
  <si>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</si>
  <si>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</si>
  <si>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</si>
  <si>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</si>
  <si>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</si>
  <si>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</si>
  <si>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</si>
  <si>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</si>
  <si>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</si>
  <si>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</si>
  <si>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</si>
  <si>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</si>
  <si>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</si>
  <si>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</si>
  <si>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</si>
  <si>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</si>
  <si>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</si>
  <si>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</si>
  <si>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</si>
  <si>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</si>
  <si>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</si>
  <si>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</si>
  <si>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</si>
  <si>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</si>
  <si>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</si>
  <si>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</si>
  <si>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</si>
  <si>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</si>
  <si>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</si>
  <si>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</si>
  <si>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</si>
  <si>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</si>
  <si>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</si>
  <si>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</si>
  <si>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</si>
  <si>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</si>
  <si>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</si>
  <si>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</si>
  <si>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</si>
  <si>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</si>
  <si>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</si>
  <si>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</si>
  <si>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</si>
  <si>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</si>
  <si>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</si>
  <si>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</si>
  <si>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</si>
  <si>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</si>
  <si>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</si>
  <si>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</si>
  <si>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</si>
  <si>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</si>
  <si>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</si>
  <si>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</si>
  <si>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</si>
  <si>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</si>
  <si>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</si>
  <si>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</si>
  <si>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</si>
  <si>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</si>
  <si>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</si>
  <si>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</si>
  <si>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</si>
  <si>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</si>
  <si>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</si>
  <si>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</si>
  <si>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</si>
  <si>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</si>
  <si>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</si>
  <si>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</si>
  <si>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</si>
  <si>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</si>
  <si>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</si>
  <si>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</si>
  <si>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</si>
  <si>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</si>
  <si>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</si>
  <si>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</si>
  <si>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</si>
  <si>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</si>
  <si>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</si>
  <si>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</si>
  <si>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</si>
  <si>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</si>
  <si>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</si>
  <si>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</si>
  <si>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</si>
  <si>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</si>
  <si>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</si>
  <si>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</si>
  <si>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</si>
  <si>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</si>
  <si>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</si>
  <si>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</si>
  <si>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</si>
  <si>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</si>
  <si>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</si>
  <si>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</si>
  <si>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</si>
  <si>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</si>
  <si>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</si>
  <si>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</si>
  <si>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</si>
  <si>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</si>
  <si>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</si>
  <si>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</si>
  <si>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</si>
  <si>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</si>
  <si>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</si>
  <si>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</si>
  <si>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</si>
  <si>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</si>
  <si>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</si>
  <si>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</si>
  <si>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</si>
  <si>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</si>
  <si>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</si>
  <si>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</si>
  <si>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</si>
  <si>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</si>
  <si>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</si>
  <si>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</si>
  <si>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</si>
  <si>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</si>
  <si>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</si>
  <si>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</si>
  <si>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</si>
  <si>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</si>
  <si>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</si>
  <si>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</si>
  <si>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</si>
  <si>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</si>
  <si>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</si>
  <si>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</si>
  <si>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</si>
  <si>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</si>
  <si>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</si>
  <si>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</si>
  <si>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</si>
  <si>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</si>
  <si>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</si>
  <si>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</si>
  <si>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</si>
  <si>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</si>
  <si>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</si>
  <si>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</si>
  <si>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</si>
  <si>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</si>
  <si>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</si>
  <si>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</si>
  <si>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</si>
  <si>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</si>
  <si>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</si>
  <si>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</si>
  <si>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</si>
  <si>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</si>
  <si>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</si>
  <si>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</si>
  <si>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</si>
  <si>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</si>
  <si>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</si>
  <si>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</si>
  <si>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</si>
  <si>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</si>
  <si>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</si>
  <si>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</si>
  <si>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</si>
  <si>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</si>
  <si>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</si>
  <si>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</si>
  <si>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</si>
  <si>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</si>
  <si>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</si>
  <si>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</si>
  <si>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</si>
  <si>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</si>
  <si>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</si>
  <si>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</si>
  <si>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</si>
  <si>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</si>
  <si>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</si>
  <si>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</si>
  <si>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</si>
  <si>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</si>
  <si>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</si>
  <si>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</si>
  <si>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</si>
  <si>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</si>
  <si>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</si>
  <si>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</si>
  <si>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</si>
  <si>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</si>
  <si>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</si>
  <si>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</si>
  <si>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</si>
  <si>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</si>
  <si>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</si>
  <si>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</si>
  <si>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</si>
  <si>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</si>
  <si>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</si>
  <si>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</si>
  <si>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</si>
  <si>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</si>
  <si>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</si>
  <si>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</si>
  <si>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</si>
  <si>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</si>
  <si>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</si>
  <si>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</si>
  <si>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</si>
  <si>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</si>
  <si>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</si>
  <si>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</si>
  <si>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</si>
  <si>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</si>
  <si>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</si>
  <si>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</si>
  <si>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</si>
  <si>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</si>
  <si>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</si>
  <si>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</si>
  <si>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</si>
  <si>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</si>
  <si>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</si>
  <si>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</si>
  <si>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</si>
  <si>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</si>
  <si>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</si>
  <si>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</si>
  <si>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</si>
  <si>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</si>
  <si>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</si>
  <si>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</si>
  <si>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</si>
  <si>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</si>
  <si>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</si>
  <si>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</si>
  <si>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</si>
  <si>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</si>
  <si>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</si>
  <si>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</si>
  <si>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</si>
  <si>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</si>
  <si>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</si>
  <si>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</si>
  <si>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</si>
  <si>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</si>
  <si>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</si>
  <si>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</si>
  <si>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</si>
  <si>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</si>
  <si>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</si>
  <si>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</si>
  <si>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</si>
  <si>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</si>
  <si>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</si>
  <si>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</si>
  <si>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</si>
  <si>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</si>
  <si>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</si>
  <si>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</si>
  <si>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</si>
  <si>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</si>
  <si>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</si>
  <si>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</si>
  <si>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</si>
  <si>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</si>
  <si>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</si>
  <si>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</si>
  <si>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</si>
  <si>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</si>
  <si>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</si>
  <si>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</si>
  <si>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</si>
  <si>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</si>
  <si>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</si>
  <si>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</si>
  <si>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</si>
  <si>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</si>
  <si>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</si>
  <si>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</si>
  <si>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</si>
  <si>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</si>
  <si>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</si>
  <si>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</si>
  <si>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</si>
  <si>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</si>
  <si>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</si>
  <si>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</si>
  <si>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</si>
  <si>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</si>
  <si>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</si>
  <si>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</si>
  <si>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</si>
  <si>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</si>
  <si>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</si>
  <si>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</si>
  <si>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</si>
  <si>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</si>
  <si>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</si>
  <si>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</si>
  <si>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</si>
  <si>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</si>
  <si>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</si>
  <si>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</si>
  <si>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</si>
  <si>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</si>
  <si>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</si>
  <si>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</si>
  <si>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</si>
  <si>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</si>
  <si>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</si>
  <si>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</si>
  <si>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</si>
  <si>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</si>
  <si>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</si>
  <si>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</si>
  <si>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</si>
  <si>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</si>
  <si>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</si>
  <si>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</si>
  <si>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</si>
  <si>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</si>
  <si>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</si>
  <si>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</si>
  <si>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</si>
  <si>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</si>
  <si>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</si>
  <si>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</si>
  <si>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</si>
  <si>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</si>
  <si>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</si>
  <si>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</si>
  <si>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</si>
  <si>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</si>
  <si>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</si>
  <si>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</si>
  <si>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</si>
  <si>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</si>
  <si>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</si>
  <si>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</si>
  <si>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</si>
  <si>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</si>
  <si>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</si>
  <si>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</si>
  <si>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</si>
  <si>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</si>
  <si>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</si>
  <si>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</si>
  <si>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</si>
  <si>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</si>
  <si>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</si>
  <si>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</si>
  <si>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</si>
  <si>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</si>
  <si>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</si>
  <si>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</si>
  <si>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</si>
  <si>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</si>
  <si>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</si>
  <si>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</si>
  <si>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</si>
  <si>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</si>
  <si>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</si>
  <si>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</si>
  <si>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</si>
  <si>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</si>
  <si>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</si>
  <si>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</si>
  <si>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</si>
  <si>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</si>
  <si>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</si>
  <si>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</si>
  <si>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</si>
  <si>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</si>
  <si>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</si>
  <si>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</si>
  <si>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</si>
  <si>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</si>
  <si>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</si>
  <si>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</si>
  <si>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</si>
  <si>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</si>
  <si>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</si>
  <si>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</si>
  <si>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</si>
  <si>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</si>
  <si>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</si>
  <si>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</si>
  <si>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</si>
  <si>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</si>
  <si>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</si>
  <si>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</si>
  <si>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</si>
  <si>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</si>
  <si>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</si>
  <si>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</si>
  <si>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</si>
  <si>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</si>
  <si>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</si>
  <si>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</si>
  <si>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</si>
  <si>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</si>
  <si>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</si>
  <si>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</si>
  <si>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</si>
  <si>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</si>
  <si>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</si>
  <si>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</si>
  <si>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</si>
  <si>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</si>
  <si>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</si>
  <si>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</si>
  <si>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</si>
  <si>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</si>
  <si>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</si>
  <si>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</si>
  <si>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</si>
  <si>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</si>
  <si>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</si>
  <si>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</si>
  <si>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</si>
  <si>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</si>
  <si>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</si>
  <si>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</si>
  <si>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</si>
  <si>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</si>
  <si>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</si>
  <si>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</si>
  <si>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</si>
  <si>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</si>
  <si>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</si>
  <si>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</si>
  <si>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</si>
  <si>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</si>
  <si>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</si>
  <si>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</si>
  <si>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</si>
  <si>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</si>
  <si>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</si>
  <si>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</si>
  <si>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</si>
  <si>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</si>
  <si>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</si>
  <si>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</si>
  <si>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</si>
  <si>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</si>
  <si>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</si>
  <si>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</si>
  <si>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</si>
  <si>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</si>
  <si>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</si>
  <si>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</si>
  <si>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</si>
  <si>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</si>
  <si>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</si>
  <si>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</si>
  <si>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</si>
  <si>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</si>
  <si>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</si>
  <si>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</si>
  <si>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</si>
  <si>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</si>
  <si>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</si>
  <si>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</si>
  <si>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</si>
  <si>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</si>
  <si>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</si>
  <si>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</si>
  <si>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</si>
  <si>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</si>
  <si>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</si>
  <si>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</si>
  <si>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</si>
  <si>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</si>
  <si>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</si>
  <si>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</si>
  <si>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</si>
  <si>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</si>
  <si>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</si>
  <si>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</si>
  <si>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</si>
  <si>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</si>
  <si>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</si>
  <si>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</si>
  <si>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</si>
  <si>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</si>
  <si>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</si>
  <si>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</si>
  <si>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</si>
  <si>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</si>
  <si>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</si>
  <si>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</si>
  <si>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</si>
  <si>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</si>
  <si>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</si>
  <si>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</si>
  <si>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</si>
  <si>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</si>
  <si>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</si>
  <si>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</si>
  <si>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</si>
  <si>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</si>
  <si>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</si>
  <si>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</si>
  <si>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</si>
  <si>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</si>
  <si>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</si>
  <si>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</si>
  <si>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</si>
  <si>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</si>
  <si>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</si>
  <si>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</si>
  <si>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</si>
  <si>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</si>
  <si>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</si>
  <si>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</si>
  <si>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</si>
  <si>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</si>
  <si>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</si>
  <si>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</si>
  <si>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</si>
  <si>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</si>
  <si>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</si>
  <si>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</si>
  <si>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</si>
  <si>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</si>
  <si>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</si>
  <si>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</si>
  <si>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</si>
  <si>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</si>
  <si>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</si>
  <si>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</si>
  <si>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</si>
  <si>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</si>
  <si>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</si>
  <si>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</si>
  <si>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</si>
  <si>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</si>
  <si>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</si>
  <si>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</si>
  <si>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</si>
  <si>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</si>
  <si>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</si>
  <si>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</si>
  <si>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</si>
  <si>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</si>
  <si>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</si>
  <si>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</si>
  <si>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</si>
  <si>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</si>
  <si>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</si>
  <si>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</si>
  <si>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</si>
  <si>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</si>
  <si>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</si>
  <si>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</si>
  <si>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</si>
  <si>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</si>
  <si>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</si>
  <si>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</si>
  <si>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</si>
  <si>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</si>
  <si>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</si>
  <si>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</si>
  <si>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</si>
  <si>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</si>
  <si>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</si>
  <si>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</si>
  <si>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</si>
  <si>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</si>
  <si>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</si>
  <si>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</si>
  <si>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</si>
  <si>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</si>
  <si>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</si>
  <si>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</si>
  <si>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</si>
  <si>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</si>
  <si>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</si>
  <si>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</si>
  <si>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</si>
  <si>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</si>
  <si>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</si>
  <si>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</si>
  <si>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</si>
  <si>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</si>
  <si>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</si>
  <si>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</si>
  <si>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</si>
  <si>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</si>
  <si>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</si>
  <si>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</si>
  <si>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</si>
  <si>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</si>
  <si>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</si>
  <si>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</si>
  <si>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</si>
  <si>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</si>
  <si>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</si>
  <si>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</si>
  <si>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</si>
  <si>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</si>
  <si>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</si>
  <si>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</si>
  <si>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</si>
  <si>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</si>
  <si>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</si>
  <si>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</si>
  <si>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</si>
  <si>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</si>
  <si>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</si>
  <si>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</si>
  <si>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</si>
  <si>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</si>
  <si>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</si>
  <si>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</si>
  <si>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</si>
  <si>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</si>
  <si>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</si>
  <si>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</si>
  <si>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</si>
  <si>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</si>
  <si>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</si>
  <si>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</si>
  <si>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</si>
  <si>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</si>
  <si>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</si>
  <si>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</si>
  <si>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</si>
  <si>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</si>
  <si>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</si>
  <si>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</si>
  <si>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</si>
  <si>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</si>
  <si>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</si>
  <si>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</si>
  <si>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</si>
  <si>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</si>
  <si>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</si>
  <si>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</si>
  <si>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</si>
  <si>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</si>
  <si>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</si>
  <si>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</si>
  <si>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</si>
  <si>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</si>
  <si>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</si>
  <si>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</si>
  <si>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</si>
  <si>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</si>
  <si>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</si>
  <si>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</si>
  <si>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</si>
  <si>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</si>
  <si>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</si>
  <si>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</si>
  <si>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</si>
  <si>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</si>
  <si>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</si>
  <si>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</si>
  <si>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</si>
  <si>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</si>
  <si>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</si>
  <si>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</si>
  <si>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</si>
  <si>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</si>
  <si>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</si>
  <si>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</si>
  <si>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</si>
  <si>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</si>
  <si>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</si>
  <si>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</si>
  <si>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</si>
  <si>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</si>
  <si>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</si>
  <si>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</si>
  <si>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</si>
  <si>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</si>
  <si>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</si>
  <si>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</si>
  <si>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</si>
  <si>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</si>
  <si>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</si>
  <si>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</si>
  <si>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</si>
  <si>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</si>
  <si>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</si>
  <si>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</si>
  <si>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</si>
  <si>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</si>
  <si>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</si>
  <si>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</si>
  <si>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</si>
  <si>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</si>
  <si>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</si>
  <si>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</si>
  <si>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</si>
  <si>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</si>
  <si>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</si>
  <si>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</si>
  <si>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</si>
  <si>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</si>
  <si>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</si>
  <si>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</si>
  <si>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</si>
  <si>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</si>
  <si>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</si>
  <si>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</si>
  <si>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</si>
  <si>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</si>
  <si>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</si>
  <si>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</si>
  <si>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</si>
  <si>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</si>
  <si>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</si>
  <si>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</si>
  <si>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</si>
  <si>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</si>
  <si>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</si>
  <si>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</si>
  <si>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</si>
  <si>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</si>
  <si>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</si>
  <si>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</si>
  <si>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</si>
  <si>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</si>
  <si>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</si>
  <si>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</si>
  <si>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</si>
  <si>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</si>
  <si>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</si>
  <si>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</si>
  <si>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</si>
  <si>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</si>
  <si>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</si>
  <si>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</si>
  <si>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</si>
  <si>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</si>
  <si>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</si>
  <si>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</si>
  <si>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</si>
  <si>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</si>
  <si>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</si>
  <si>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</si>
  <si>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</si>
  <si>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</si>
  <si>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</si>
  <si>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</si>
  <si>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</si>
  <si>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</si>
  <si>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</si>
  <si>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</si>
  <si>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</si>
  <si>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</si>
  <si>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</si>
  <si>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</si>
  <si>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Ley 1324/2009 y Acuerdo 0001/2010 transformación ICFES.</t>
  </si>
  <si>
    <t>Disponible inicial, Ingresos por venta de servicios pruebas de estado y proyectos de evaluación</t>
  </si>
  <si>
    <t>Los ingresos no operacionales del ICFES provienen en su gran mayoría de recursos de capital, rendimientos cupón de inversiones y rendimientos financieros por cuenta de ahorros</t>
  </si>
  <si>
    <t>El Icfes no adelantó proyectos financiados con banca multilateral y de cooperación internacional empréstitos</t>
  </si>
  <si>
    <t>El Icfes no adelantó proyectos financiados con banca multilateral y de cooperación internacional</t>
  </si>
  <si>
    <t>El ICFES no recibe transferencias de entidades vigiladas por la Contraloría General de la República; la Institución genera sus propios ingresos</t>
  </si>
  <si>
    <t>1-Apoyar la administración de la gestión presupuestal del Icfes, con relación a sus modificaciones, operación y mejoramiento</t>
  </si>
  <si>
    <t>A-02-02-02-008-003-01-1</t>
  </si>
  <si>
    <t>UNIDADES</t>
  </si>
  <si>
    <t>N/A</t>
  </si>
  <si>
    <t>FILA_2</t>
  </si>
  <si>
    <t>2-Apoyar en la Administración de la gestión presupuestal del Icfes, a través de las actividades de planeación, ejecución, revisión y seguimiento, así como en la operatividad del PAA</t>
  </si>
  <si>
    <t>FILA_3</t>
  </si>
  <si>
    <t>FILA_4</t>
  </si>
  <si>
    <t>4-Realizar la recepción, revisión, radicación y seguimiento hasta finalizar el pago de facturas de proveedores y contratistas, así como administrar el Sistema de Gestión Documental vigente de la entidad y aprobación de pagos en la plataforma Secop II.</t>
  </si>
  <si>
    <t>FILA_5</t>
  </si>
  <si>
    <t>5-Gestionar la revisión, análisis, verificación y depuración de la información contable del Icfes, dando aplicación a las Normas Internacionales de Contabilidad para el Sector Publico NICSP; y en la generación de los reportes de ley.</t>
  </si>
  <si>
    <t>A-02-02-02-008-002-02</t>
  </si>
  <si>
    <t>FILA_6</t>
  </si>
  <si>
    <t>6-Prestación de servicios profesionales para gestionar las actividades de reconocimiento, identificación y control de egresos, legalización de viáticos, análisis de flujo de caja, cálculo de las obligaciones de reciprocidad y manejo de liquidez.</t>
  </si>
  <si>
    <t>FILA_7</t>
  </si>
  <si>
    <t>7-Gestionar la liquidación, seguimiento y análisis de las cuentas por pagar del Icfes, teniendo en cuenta los cambios normativos, así como la revisión, análisis, verificación y depuración de la información contable y tributaria del Instituto.</t>
  </si>
  <si>
    <t>FILA_8</t>
  </si>
  <si>
    <t>9-Procesos de selección de empleados CNSC - Comisión Nacional del Servicio Civil</t>
  </si>
  <si>
    <t>A-02-02-02-008-005-01</t>
  </si>
  <si>
    <t>FILA_9</t>
  </si>
  <si>
    <t>10-Prestación de servicios para apoyar la implementación y seguimiento de los planes programas y proyectos del Sistema de Salud y Seguridad en el Trabajo y el Plan Institucional de Gestión Ambiental, articulándolos a través de buenas prácticas sostenibles que permitan el fortalecimiento Institucional del Icfes</t>
  </si>
  <si>
    <t>11-Suscripción para la utilización, consulta y filtro de base de datos de hojas de vida y publicación de ofertas laborales</t>
  </si>
  <si>
    <t>FILA_11</t>
  </si>
  <si>
    <t>12-Realizar auditoría al SSST</t>
  </si>
  <si>
    <t>FILA_12</t>
  </si>
  <si>
    <t>13-Mantenimiento y recarga de extintores del Icfes</t>
  </si>
  <si>
    <t>A-02-02-02-008-007-01-1</t>
  </si>
  <si>
    <t>FILA_13</t>
  </si>
  <si>
    <t>14-Elementos de protección individual y Emergencias. (Desfibrilador)</t>
  </si>
  <si>
    <t>A-02-02-01-004-008-02</t>
  </si>
  <si>
    <t>FILA_14</t>
  </si>
  <si>
    <t xml:space="preserve">18-Apoyar la gestión de la STH, en relación con el diseño e implementación de la política de integridad, el trámite de comisiones al exterior, proyección y revisión de los actos administrativos expedidos por el área . </t>
  </si>
  <si>
    <t>FILA_15</t>
  </si>
  <si>
    <t>19-Gestionar el desarrollo, aplicación y mantenimiento del Sistema de Gestión de   Seguridad y Salud en el Trabajo cumpliendo con los lineamientos establecidos en el marco normativo del Sistema.</t>
  </si>
  <si>
    <t>FILA_16</t>
  </si>
  <si>
    <t>FILA_17</t>
  </si>
  <si>
    <t>22-Capacitar en el idioma inglés a los funcionarios del Instituto, en el marco del Plan Institucional de Capacitación y Gestión del Talento 2020.</t>
  </si>
  <si>
    <t>A-02-02-02-009-002-09</t>
  </si>
  <si>
    <t>FILA_18</t>
  </si>
  <si>
    <t>23-Realizar los exámenes médicos ocupacionales de ingreso, egreso, periódicos y paraclínicos.</t>
  </si>
  <si>
    <t>A-02-02-02-009-003-01</t>
  </si>
  <si>
    <t>FILA_19</t>
  </si>
  <si>
    <t>24-Exámenes médicos ejecutivos para los directivos de la Institución, con enfoque en prevención de riesgo cardiovascular, osteomuscular y psicosocial</t>
  </si>
  <si>
    <t>FILA_20</t>
  </si>
  <si>
    <t>25-Prestar sus servicios profesionales como apoyo al proceso de Gestión de Talento Humano como: capacitación, liquidación de nómina, administración de novedades y el acompañamiento en el sostenimiento de software de nómina y gestión de Talento Humano con los que cuenta el Icfes</t>
  </si>
  <si>
    <t>FILA_21</t>
  </si>
  <si>
    <t>26-DPrestación de servicios para realizar capacitación y formación virtual con el propósito de fortalecer el talento humano del Instituto</t>
  </si>
  <si>
    <t>FILA_22</t>
  </si>
  <si>
    <t xml:space="preserve">27-Prestar el servicio para desarrollar actividades recreativas, deportivas, ecológicas, culturales, de integración, de desarrollo y crecimiento, entre otras </t>
  </si>
  <si>
    <t>A-02-02-02-008-005-09-4</t>
  </si>
  <si>
    <t>FILA_23</t>
  </si>
  <si>
    <t>31-Prestar los servicios en la realización de la Evaluacion y medición de Clima y Cultura Organizacional del Icfes 2021</t>
  </si>
  <si>
    <t>FILA_24</t>
  </si>
  <si>
    <t>32-Realizar el estudio de perfiles y cargas de trabajo del ICFES, en el marco del proyecto estratégico de rediseño Institucional</t>
  </si>
  <si>
    <t>FILA_25</t>
  </si>
  <si>
    <t>33-Realizar el estudio de perfiles y cargas de trabajo del ICFES, en el marco del proyecto estratégico de rediseño Institucional</t>
  </si>
  <si>
    <t>FILA_26</t>
  </si>
  <si>
    <t>34-Prestar los servicios profesionales al Icfes para apoyar en la estructuración y revisión de las rutas y estrategias de transversalización de los asuntos misionales en los que la Secretaría General se involucre con ocasión de sus funciones propias.</t>
  </si>
  <si>
    <t>FILA_27</t>
  </si>
  <si>
    <t xml:space="preserve">35-Prestar los servicios profesionales a la Secretaría General del Icfes, en el seguimiento de las actuaciones que se surtan con ocasión de la sustanciación de los procesos disciplinarios, levantamiento de procedimientos y formatos que se requieran. </t>
  </si>
  <si>
    <t>A-02-02-02-008-002-01</t>
  </si>
  <si>
    <t>FILA_28</t>
  </si>
  <si>
    <t>36-Prestar los servicios profesionales en la Secretaría General del Icfes para apoyar el desarrollo de la actividad precontractual, contractual y post contractual institucional, así como asesoría jurídica en los asuntos relacionados con las funciones propias de la Secretaría General.</t>
  </si>
  <si>
    <t>FILA_29</t>
  </si>
  <si>
    <t>37-Prestar los servicios profesionales al Icfes para estructurar y revisar los documentos e informes que debe emitir o suscribir el Despacho de la Secretaria General, entre ellos y sin limitarse a las respuestas que deban brindarse a los Entes de Control y el Congreso de la República, la Junta Directiva y demás instancias.  </t>
  </si>
  <si>
    <t>FILA_30</t>
  </si>
  <si>
    <t>38-Prestación de servicios para gestionar las actividades y procesos archivísticos  del Instituto a cargo de la Subdirección de Abastecimiento y Servicios Generales con el fin de mantener actualizados los archivos acorde con el cronograma definido para el proceso de Gestión Documental</t>
  </si>
  <si>
    <t>A-02-02-02-008-004-05</t>
  </si>
  <si>
    <t>FILA_31</t>
  </si>
  <si>
    <t>39-Prestación de servicios para realizar la organización, manejo, archivo, custodia y control de la información y documentos que conforman los expedientes de los procesos contractuales y el archivo de la Subdirección de Abastecimiento y Servicios Generales.</t>
  </si>
  <si>
    <t>FILA_32</t>
  </si>
  <si>
    <t>40-Prestación de servicios para realizar la organización, manejo, archivo, custodia y control de la información y documentos que conforman los expedientes de los procesos contractuales y el archivo de la Subdirección de Abastecimiento y Servicios Generales.</t>
  </si>
  <si>
    <t>FILA_33</t>
  </si>
  <si>
    <t>41-Prestación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t>
  </si>
  <si>
    <t>FILA_34</t>
  </si>
  <si>
    <t>42-Prestación de servicios profesionales para Apoyar la implementación de planes, programas, proyectos y procedimientos del área ambiental según el marco legal aplicable, así como realizar el seguimiento al plan de austeridad del gasto del Instituto.</t>
  </si>
  <si>
    <t>FILA_35</t>
  </si>
  <si>
    <t>43-Prestación de servicios para apoyar las actividades administrativas y operativas a cargo de la Subdirección de Abastecimiento y Servicios Generales, y en la contestación de la PQRS que estén a cargo del área y demás actividades propias de la subdirección.</t>
  </si>
  <si>
    <t>FILA_36</t>
  </si>
  <si>
    <t>44-Prestar sus servicios profesionales para el desarrollo del proceso de gestión documental de la entidad a cargo de la Subdirección de Abastecimiento y Servicios Generales.</t>
  </si>
  <si>
    <t>FILA_37</t>
  </si>
  <si>
    <t>45-Prestación de servicios para apoyar a la Subdirección de Abastecimiento y Servicios Generales adelantando los diferentes trámites requeridos en los procesos contractuales que se adelantan en el Instituto, para atender las necesidades de adquisición de bienes y servicios del Icfes y demás actividades propias de la Subdirección</t>
  </si>
  <si>
    <t>FILA_38</t>
  </si>
  <si>
    <t xml:space="preserve">46-Prestación de servicios profesionales para apoyar a la Subdirección de Abastecimiento y Servicios Generales en el cumplimiento de los lineamientos establecidos en el sistema integrado de gestión SIG de conformidad con MIPG, así como el apoyo en la planeación, implementación, mantenimiento, seguimiento a auditorías y mejora continua de los procesos asociados a la subdirección. </t>
  </si>
  <si>
    <t>FILA_39</t>
  </si>
  <si>
    <t xml:space="preserve">47-Prestación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 </t>
  </si>
  <si>
    <t>FILA_40</t>
  </si>
  <si>
    <t xml:space="preserve">48-Prestación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 </t>
  </si>
  <si>
    <t>FILA_41</t>
  </si>
  <si>
    <t xml:space="preserve">49-Prestación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 </t>
  </si>
  <si>
    <t>FILA_42</t>
  </si>
  <si>
    <t xml:space="preserve">50-Prestación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 </t>
  </si>
  <si>
    <t>FILA_43</t>
  </si>
  <si>
    <t xml:space="preserve">51-Prestación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 </t>
  </si>
  <si>
    <t>FILA_44</t>
  </si>
  <si>
    <t xml:space="preserve">52-Prestación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 </t>
  </si>
  <si>
    <t>FILA_45</t>
  </si>
  <si>
    <t xml:space="preserve">53-Prestación de servicios profesionales  para apoyar a la Subdirección de Abastecimiento y Servicios Generales en el desarrollo de las diferentes etapas de los procesos contractuales que se adelantan en el Instituto, para atender las necesidades de adquisición de bienes y servicios  del Icfes y demás actividades propias de la subdirección. </t>
  </si>
  <si>
    <t>FILA_46</t>
  </si>
  <si>
    <t>54-Prestar servicios profesionales para apoyar en la administración, gestión y conservación los inmuebles a cargo de la Entidad, así como el apoyo a la supervisión de la ejecución de los contratos relacionados con dichos inmuebles.</t>
  </si>
  <si>
    <t>D-2299-0700-02-0-2299067-02-02-02-008-003-01-9</t>
  </si>
  <si>
    <t>FILA_47</t>
  </si>
  <si>
    <t xml:space="preserve">55-Prestar los servicios de apoyo a la gestión en la Subdirección de Abastecimiento y Servicios Generales del Icfes para adelantar actividades de apropiación del Sistema de Gestión Documental y el correcto uso de las herramientas que se deriven de este. </t>
  </si>
  <si>
    <t>D-2299-0700-02-0-2299052-02-02-02-008-003-01-9</t>
  </si>
  <si>
    <t>FILA_48</t>
  </si>
  <si>
    <t>57-Prestación de servicios de mantenimiento básico, preventivo y correctivo del vehículo del parque automotor marca Renault de propiedad o que esté bajo la responsabilidad del Icfes.</t>
  </si>
  <si>
    <t>A-02-02-02-008-007-01-4</t>
  </si>
  <si>
    <t>FILA_49</t>
  </si>
  <si>
    <t>59-Compra de SOAT para el  KIA</t>
  </si>
  <si>
    <t>A-02-02-02-007-001-03-5-07</t>
  </si>
  <si>
    <t>FILA_50</t>
  </si>
  <si>
    <t>60-Compra del SOAT para el  CLIO</t>
  </si>
  <si>
    <t>FILA_51</t>
  </si>
  <si>
    <t>61-Contratación servicio de monitoreo GPS para los vehículos de la entidad</t>
  </si>
  <si>
    <t>A-02-02-02-006-007-09</t>
  </si>
  <si>
    <t>FILA_52</t>
  </si>
  <si>
    <t>62-Contratar las labores de mantenimiento preventivo y correctivo y obras de mejoramiento del Edificio Las Aguas ubicado en calle 17 No. 3-40</t>
  </si>
  <si>
    <t>FILA_53</t>
  </si>
  <si>
    <t>64-Prestación de servicios de mantenimiento básico, preventivo y correctivo de los vehículos del parque automotor marca KIAde propiedad o que estén bajo la responsabilidad del Icfes</t>
  </si>
  <si>
    <t>FILA_54</t>
  </si>
  <si>
    <t>66-Adquisición de elementos de papelería que requiera la entidad</t>
  </si>
  <si>
    <t>A-02-02-01-003-002-01</t>
  </si>
  <si>
    <t>FILA_55</t>
  </si>
  <si>
    <t>67-Contratar el servicio de vigilancia y seguridad privada, a través del medio humano para la adecuada protección, amparo y salvaguardia de los bienes muebles e inmuebles del Icfes, funcionarios y contratistas, y demás personas que permanezcan en las instalaciones de la entidad.</t>
  </si>
  <si>
    <t>A-02-02-02-008-005-02</t>
  </si>
  <si>
    <t>FILA_56</t>
  </si>
  <si>
    <t>68-Adquisición de Pólizas de seguros que amparen los bienes e intereses patrimoniales del Icfes o por los cuales sea legalmente responsable en territorio nacional.</t>
  </si>
  <si>
    <t>FILA_57</t>
  </si>
  <si>
    <t>72-Prestación de servicios de verificación y avalúo de los bienes muebles de propiedad del Icfes</t>
  </si>
  <si>
    <t>FILA_58</t>
  </si>
  <si>
    <t>76-Servicios integrales de aseo y cafeteria en las instalaciones del Icfes, bajo el esquema de proveeduria integral (outsourcing).</t>
  </si>
  <si>
    <t>A-02-02-02-008-005-03</t>
  </si>
  <si>
    <t>FILA_59</t>
  </si>
  <si>
    <t xml:space="preserve">78-Apoyar  a la  Unidad de atención al ciudadano  en la administración, afinamiento, soporte y  analisis de datos de acuerdo con los componentes de información recolectados , la normatividad vigente y las necesidades del Instituto en la toma de decisiones basadas en la mineria de datos. </t>
  </si>
  <si>
    <t>B-05-01-02-008-003-01-1</t>
  </si>
  <si>
    <t>FILA_60</t>
  </si>
  <si>
    <t xml:space="preserve">80-Apoyar la supervisión del contrato del Centro de Gestión de Servicios, garantizando el soporte, control y seguimiento de la atención de las PQRSD y demás solicitudes que requiera los trámites Inscripción, aplicación y resultados del Examen de Estado de Calidad de la Educación Superior, Saber Pro y Saber T y T. </t>
  </si>
  <si>
    <t>FILA_61</t>
  </si>
  <si>
    <t>FILA_62</t>
  </si>
  <si>
    <t xml:space="preserve">82-Prestación de servicios profesionales para garantizar el seguimiento y debida ejecución del procedimiento de gestión de correspondencia y los planes  contemplados en el marco del Modelo Integrado de Planeación y Gestión -  MIPG, así como apoyar la gestión de los proyectos especiales al interior de la Unidad de atención al ciudadano. </t>
  </si>
  <si>
    <t>FILA_63</t>
  </si>
  <si>
    <t>83-Prestación de servicios profesionales para apoyar a la Unidad de atención al ciudadano en la estrategia de fortalecimiento así como en el desarrollo, seguimiento y trazabilidad del modelo de optimización de los canales, los planes requeridos en los Sistemas de gestión de la entidad, las políticas públicas de atención al ciudadano y el Modelo Integrado de Planeación y Gestión –MIPG.</t>
  </si>
  <si>
    <t>FILA_64</t>
  </si>
  <si>
    <t xml:space="preserve">84-Apoyar la supervisión del contrato del Centro de Gestión de Servicios, por medio de monitoreo y control de las PQRSD  recibidas por el canal escrito para garantizar  la oportunidad , así como las demás solicitudes que requieran de insumo de las diferentes áreas del Instituto para dar respuesta de fondo y  relacionadas con todas  las pruebas de Estado. </t>
  </si>
  <si>
    <t>FILA_65</t>
  </si>
  <si>
    <t xml:space="preserve">85-Adquisición de un equipo de producción audiovisual compuesto por una (1) cámara profesional fotográfica y dos (2) Micrófonos Inalámbricos profesionales de alta frecuencia de solapa y de mano, para la Oficina Asesora de Comunicaciones y Mercadeo del Icfes. </t>
  </si>
  <si>
    <t>A-02-02-01-004-007-02</t>
  </si>
  <si>
    <t>FILA_66</t>
  </si>
  <si>
    <t>86-Prestar servicios profesionales para apoyar la planeación, seguimiento y ejecución de los procesos administrativos y financieros de la Oficina Asesora de Comunicaciones y Mercadeo.</t>
  </si>
  <si>
    <t>FILA_67</t>
  </si>
  <si>
    <t>87-Prestar servicios de apoyo logístico para las actividades de socialización, divulgación institucional, mercadeoy promoción que requiera el Icfes.</t>
  </si>
  <si>
    <t>FILA_68</t>
  </si>
  <si>
    <t>88-Prestar el servicio de monitoreo de medios de comunicación escritos, digitales, televisivos, radiales y redes sociales que sobre el Icfes y el sector educación se publiquen o emitan</t>
  </si>
  <si>
    <t>FILA_69</t>
  </si>
  <si>
    <t>89-Prestar servicios profesionales para apoyar las estrategias de comunicación en las diferentes redes sociales, y actividades digitales con el fin de dar a conocer la gestión adelantada por el Icfes</t>
  </si>
  <si>
    <t>FILA_70</t>
  </si>
  <si>
    <t>90-Prestar servicios profesionales para apoyar las actividades de comunicación y divulgación a cargo de la Oficina Asesora de Comunicaciones y Mercadeo del Icfes ante los medios de comunicación y la opinión pública</t>
  </si>
  <si>
    <t>FILA_71</t>
  </si>
  <si>
    <t>91-Prestar servicios profesionales para apoyar la realización audiovisual y fotográfica a nivel interno y externo, buscando fortalecer las estrategias de comunicación a cargo de la Oficina Asesora de Comunicaciones y Mercadeo</t>
  </si>
  <si>
    <t>B-05-01-02-008-003-08</t>
  </si>
  <si>
    <t>FILA_72</t>
  </si>
  <si>
    <t>92-Prestación de servicios para apoyar las diferentes estrategias de comunicación digital a través de las redes sociales del Icfes</t>
  </si>
  <si>
    <t>FILA_73</t>
  </si>
  <si>
    <t>93-Prestar servicios para apoyar la definición de la línea gráfica para la elaboración y producción de piezas gráficas, que desarrollarán la estrategia de comunicaciones interna del Icfes.</t>
  </si>
  <si>
    <t>FILA_74</t>
  </si>
  <si>
    <t>94-Prestar servicios profesionales para apoyar la línea gráfica de la estrategia de comunicación externa del Icfes, en el diseño, producción, edición y diagramacion  de las piezas gráficas que se requieran</t>
  </si>
  <si>
    <t>B-05-01-02-008-003-09</t>
  </si>
  <si>
    <t>FILA_75</t>
  </si>
  <si>
    <t>95-Prestar servicios profesionales para apoyar las estrategias de comunicación interna y divulgación interinstitucional en medios regionales buscando el posicionamiento del Icfes a cargo de la Oficina Asesora de Comunicaciones y Mercadeo.</t>
  </si>
  <si>
    <t>FILA_76</t>
  </si>
  <si>
    <t>96-Prestar los servicios profesionales para apoyar la producción audiovisual de contenidos  en medios de comunicación internos, externos y alternativos, que se requieran desde la Oficina Asesora de Comunicaciones y Mercadeó</t>
  </si>
  <si>
    <t>FILA_77</t>
  </si>
  <si>
    <t>97-Liderar las acciones derivadas del proceso de gestión de proyectos de evaluación del Instituto, así como las actividades relacionadas con la estrategia de gestión comercial y brindar asesoría y acompañamiento en las acciones requeridas por la Oficina Asesora de Planeación en el marco de sus funciones.</t>
  </si>
  <si>
    <t>FILA_78</t>
  </si>
  <si>
    <t>98-Adelantar la gestión comercial, seguimiento y control permanente de los proyectos de evaluación del instituto y apoyar la implementación de las acciones a cargo de la Oficina Asesora de Planeación necesarias para la divulgación y mejora del portafolio de servicios e implementación de la estrategia comercial.</t>
  </si>
  <si>
    <t>FILA_79</t>
  </si>
  <si>
    <t>99-Ejecutar las acciones necesarias para la divulgación y mejora del portafolio de servicios del instituto, así como la estructuracíón de estrategia comercial que apalanque la venta de servicios y adelantar la gestión comercial y seguimiento de los proyectos de evaluación asignados.</t>
  </si>
  <si>
    <t>FILA_80</t>
  </si>
  <si>
    <t>100-Adelantar la gestión comercial y seguimiento de los proyectos de evaluación asignados y apoyar la implementación de las acciones a cargo de la Oficina Asesora de Planeación necesarias para la divulgación y mejora del portafolio de servicios e implementación de la estrategia comercial.</t>
  </si>
  <si>
    <t>FILA_81</t>
  </si>
  <si>
    <t>101-Gestionar las actividades inherentes a la Gestión de Proyectos del Icfes, realizar las mejoras a que haya lugar en el modelo de Gestión de Proyectos y adelantarlas iniciativas necesarias para optimizar la implementación de la fase 2021 del modelo de operación por proyectos del Instituto.</t>
  </si>
  <si>
    <t>D-2299-0700-02-0-2299054-02-02-02-008-003-01-9</t>
  </si>
  <si>
    <t>FILA_82</t>
  </si>
  <si>
    <t>102-Ejecutar las actividades formuladas por la Oficina Asesora de Planeación en el marco del modelo de gestión de proyectos del Icfes y realizar acciones de administración funcional de la herramienta tecnológica aplicada al modelo, apoyando a las áreas del Instituto en las acciones de operación y reporte para el seguimiento de los proyectos en dicha herramienta.</t>
  </si>
  <si>
    <t>FILA_83</t>
  </si>
  <si>
    <t>103-Gestionar las actividades que en materia de Arquitectura Empresarial - AE requiera la OAP e implementar el modelo de AE que cubra las principales necesidades estratégicas del Icfes y de sus grupos de interés, liderando su operacionalización e implementación con las áreas involucradas en el proceso.</t>
  </si>
  <si>
    <t>FILA_84</t>
  </si>
  <si>
    <t>104-Prestar servicios profesionales para implementar las acciones para el desarrollo de las iteraciones del modelo de Arquitectura Empresarial (AE), y el fortalecimiento del Modelo Integrado de Planeación y Gestión – MIPG</t>
  </si>
  <si>
    <t>FILA_85</t>
  </si>
  <si>
    <t>FILA_86</t>
  </si>
  <si>
    <t>106-Ejecutar las actividades requeridas en el marco de la dimensión de innovación y gestión del conocimiento del Instituto y aquellas tendientes al fortalecimiento del MIPG y las herramientas de gestión de responsabilidad de la Oficina Asesora de Planeación.</t>
  </si>
  <si>
    <t>FILA_87</t>
  </si>
  <si>
    <t xml:space="preserve">107-Apoyar la recopilación de información y análisis de datos para la generación de reportes y toma de decisiones institucionales, y realizar las actividades tendientes al fortalecimiento del MIPG y las herramientas de Gestión de los procesos de responsabilidad de la Oficina Asesora de Planeación. </t>
  </si>
  <si>
    <t>FILA_88</t>
  </si>
  <si>
    <t xml:space="preserve">108-Realizar las actividades requeridas  para el fortalecimiento del Modelo Integrado de Planeación y Gestión, así como las acciones para su articulación con el direccionamiento estratégico y el mejoramiento de los sistemas de gestión y modelos referenciales implementados en el Icfes. </t>
  </si>
  <si>
    <t>FILA_89</t>
  </si>
  <si>
    <t>109-Adelantar las actividades de planeación, control y seguimiento del presupuesto a cargo de la Oficina Asesora de Planeación así como de los proyectos de evaluación y de inversión de la entidad, de acuerdo con el alcance de la Oficina y atender las actividades requeridas en materia de costos  del Instituto.</t>
  </si>
  <si>
    <t>FILA_90</t>
  </si>
  <si>
    <t>FILA_91</t>
  </si>
  <si>
    <t>111-Prestación del servicio de auditoría interna al Sistema Gestión de Calidad  del Icfes, bajo la Norma Técnica Colombiana ISO 9001:2015</t>
  </si>
  <si>
    <t>FILA_92</t>
  </si>
  <si>
    <t>112-Prestación del servicio de auditoría externa de seguimiento al Sistema Gestión de Calidad del Icfes, bajo la norma ISO 9001:2015.</t>
  </si>
  <si>
    <t>FILA_93</t>
  </si>
  <si>
    <t>113-Prestar servicios para el acompañamiento, asesoría y desarrollos requeridos en el uso y aplicación de la herramienta tecnológica Planview  Enterprise One, para la gestión de proyectos y la arquitectura empresarial, con especial énfasis en el diseño y ajuste del metamodelo institucional.</t>
  </si>
  <si>
    <t>D-2299-0700-02-0-2299054-02-02-02-008-003-01-3</t>
  </si>
  <si>
    <t>FILA_94</t>
  </si>
  <si>
    <t>115-Apoyar el fortalecimiento de las líneas de investigación de la entidad enmarcadas en el programa de investigación sobre la calidad de la educación del Icfes y apoyar en la organización de las bases de datos internas, así como en la gestión y seguimiento de convenios de cooperación para la gestión de bases de datos externos e investigación aplicada de Instituto.</t>
  </si>
  <si>
    <t>B-05-01-02-008-001-03</t>
  </si>
  <si>
    <t>FILA_95</t>
  </si>
  <si>
    <t>116-Prestar servicios profesionales para apoyar proyectos de investigación y los procesos de gestión de calidad a cargo de la Oficina de Gestión de Proyectos de Investigación</t>
  </si>
  <si>
    <t>FILA_96</t>
  </si>
  <si>
    <t>117-Apoyar en el desarrollo de proyectos enmarcados en la agenda de investigación sobre la calidad de la educación del Icfes y los procesos asociados a la consecución de nuevos negocios o proyectos con entidades externas.</t>
  </si>
  <si>
    <t>FILA_97</t>
  </si>
  <si>
    <t>118-Prestar servicios profesionales para apoyar el desarrollo de las actividades enmarcadas en el Programa deInvestigación sobre la calidad de la educación del ICFES y en la articulación y seguimiento de los proyectos deinvestigación que adelanta el ICFES desde las distintas áreas.</t>
  </si>
  <si>
    <t>FILA_98</t>
  </si>
  <si>
    <t>119-Apoyar en el fortalecimiento de las líneas de investigación de la entidad y en la actualización y consolidación del sistema de bases de datos FTP para el desarrollo de investigación y de las convocatorias ofrecidas por el Icfes</t>
  </si>
  <si>
    <t>FILA_99</t>
  </si>
  <si>
    <t>120-Apoyar en el desarrollo de proyectos enmarcados en la agenda de investigación sobre la calidad de la educación del Icfes, específicamente en el análisis y ejecución del estudio de valor agregado y aporte relativo</t>
  </si>
  <si>
    <t>FILA_100</t>
  </si>
  <si>
    <t>121-Apoyar en el desarrollo de proyectos enmarcados en la agenda de investigación sobre la calidad de la educación del Icfes y en la preparación temática y logística del Seminario Internacional de Investigación sobre la Calidad de la Educación.</t>
  </si>
  <si>
    <t>FILA_101</t>
  </si>
  <si>
    <t>122-Prestar servicios profesionales para apoyar proyectos del Programa de Investigación sobre la Calidad de la Educación del ICFES y el desarrollo de las convocatorias de investigación de la entidad</t>
  </si>
  <si>
    <t>FILA_102</t>
  </si>
  <si>
    <t>123-Financiar el proyecto de investigación del grupo de investigación de la Universidad de los Andes, seleccionado y aprobado por parte del ICFES de acuerdo con el respectivo proceso de la convocatoria 2020, en la categoría de grupo consolidado.</t>
  </si>
  <si>
    <t>FILA_103</t>
  </si>
  <si>
    <t xml:space="preserve">124-Financiar el proyecto de investigación del grupo de investigación de la Pontificia Universidad Javeriana, seleccionado y aprobado por parte del ICFES de acuerdo con el respectivo proceso de la convocatoria 2020, en la categoría de grupo consolidado. </t>
  </si>
  <si>
    <t>FILA_104</t>
  </si>
  <si>
    <t xml:space="preserve">125-Financiar el proyecto de investigación del grupo de investigación de la Corporación Universitaria Americana, seleccionado y aprobado por parte del ICFES de acuerdo con el respectivo proceso de la convocatoria 2020, en la categoría de grupo en consolidación. </t>
  </si>
  <si>
    <t>FILA_105</t>
  </si>
  <si>
    <t>126-Financiar el proyecto de investigación de Monica Yolanda Mogollon Plazas, estudiante de Doctorado en Economía de Rutgers University, el cual fue seleccionado y aprobado por parte del ICFES de acuerdo con el respectivo proceso de la convocatoria 2020, categoría estudiantes de posgrado.</t>
  </si>
  <si>
    <t>FILA_106</t>
  </si>
  <si>
    <t>127- Financiar el proyecto de investigación de Santiago Pérez Cardona, estudiante de Maestría en Economía (PEG) de la Universidad de los Andes, el cual fue seleccionado y aprobado por parte del ICFES de acuerdo con el respectivo proceso de la convocatoria 2020, categoría estudiantes de posgrado.</t>
  </si>
  <si>
    <t>FILA_107</t>
  </si>
  <si>
    <t>128-Financiar el proyecto de investigación de Carlos Enrique Hoyos Pontón, estudiante de Maestría en Economía (Investigativa) de la Universidad del Norte, el cual fue seleccionado y aprobado por parte del ICFES de acuerdo con el respectivo proceso de la convocatoria 2020, categoría estudiantes de posgrado.</t>
  </si>
  <si>
    <t>FILA_108</t>
  </si>
  <si>
    <t>129-Financiar el proyecto de investigación de Ana María Suarez Mesa, estudiante del Doctorado en Educación de la Universidad de Antioquia, el cual fue seleccionado y aprobado por parte del ICFES de acuerdo con el respectivo proceso de la convocatoria 2020, categoría estudiantes de posgrado.</t>
  </si>
  <si>
    <t>FILA_109</t>
  </si>
  <si>
    <t>131-Organización, administración y ejecución de actividades logísticas para la realización del seminario internacional de investigación sobre la calidad de la educación</t>
  </si>
  <si>
    <t>FILA_110</t>
  </si>
  <si>
    <t xml:space="preserve">132-Prestar sus servicios para la vigilancia de procesos judiciales y extrajudiciales en los que el Icfes es parte, que cursen en los despachos judiciales y procuradurías a nivel nacional, radicación de documentos y seguimiento a estos, de manera eficiente y oportuna, garantizando que la información sea confiable en todas y cada una de las etapas procesales.    </t>
  </si>
  <si>
    <t>FILA_111</t>
  </si>
  <si>
    <t>133-Prestar los servicios de publicación de los actos administrativos de carácter general que expida el Icfes en el Diario Oficial de la Imprenta Nacional de Colombia.</t>
  </si>
  <si>
    <t>A-02-02-02-008-004-03</t>
  </si>
  <si>
    <t>FILA_112</t>
  </si>
  <si>
    <t>134-Prestar sus servicios para la actualización del normograma, compilación de códigos, leyes, decretos, acuerdos, resoluciones, circulares y, en general, toda la normativa que se relacione con la misión institucional del Instituto Colombiano para la Evaluación de la Educación - Icfes.</t>
  </si>
  <si>
    <t>FILA_113</t>
  </si>
  <si>
    <t>135-Prestación de servicios profesionales para apoyar a el Icfes en el proceso de confrontación dactiloscópica de los examinados que presentan las pruebas de estado y el apoyo a las eventuales acciones judiciales que se deriven de este proceso.</t>
  </si>
  <si>
    <t>FILA_114</t>
  </si>
  <si>
    <t xml:space="preserve">136-Prestar los servicios profesionales para apoyar los procesos administrativos y técnicos a cargo de la Oficina Asesora Jurídica y demás actividades relacionadas con el seguimiento y cumplimiento de los objetivos del área.”. </t>
  </si>
  <si>
    <t>FILA_115</t>
  </si>
  <si>
    <t>137-Prestar los servicios profesionales como abogado para sustanciar y realizar los tramites correspondientes de las actuaciones administrativas sancionatorias y atender integralmente las acciones de tutela que se deriven de las actuaciones que adelantan, así como las demás actividades inherentes al despacho.</t>
  </si>
  <si>
    <t>FILA_116</t>
  </si>
  <si>
    <t>138-Prestar los servicios profesionales como abogado para sustanciar y realizar los tramites correspondientes de las actuaciones administrativas sancionatorias y atender integralmente las acciones de tutela que se deriven de las actuaciones que adelantan, así como las demás actividades inherentes al despacho.</t>
  </si>
  <si>
    <t>FILA_117</t>
  </si>
  <si>
    <t>139-Prestar servicios profesionales para actualizar, realizar el seguimiento, y control del Sistema de Gestión de Calidad de la Oficina Asesora Jurídica, así como realizar todos los trámites relacionados con el presupuesto de la OAJ.</t>
  </si>
  <si>
    <t>FILA_118</t>
  </si>
  <si>
    <t>140-Prestar los servicios profesionales como abogado para representar judicial y extrajudicialmente al Icfes en procesos en los que sea parte, así como las demás actividades inherentes al despacho.</t>
  </si>
  <si>
    <t>FILA_119</t>
  </si>
  <si>
    <t>141-Prestar los servicios profesionales como abogado para apoyar a la Jefatura de la Oficina Asesora Jurídica en la gestión correspondiente a la atención de las acciones de tutela en las que el Icfes sea parte, así como todos los trámites que de ellas se deriven, además de proyectar y revisar los conceptos que se le soliciten a la Oficina y las demás actividades inherentes al despacho.</t>
  </si>
  <si>
    <t>FILA_120</t>
  </si>
  <si>
    <t>FILA_121</t>
  </si>
  <si>
    <t>143-Prestar los servicios profesionales para representar judicial y extrajudicialmente al Icfes en los procesos en los que sea parte, así como proyectar conceptos jurídicos que proporcionen argumentos para la gestión de la Oficina Asesora Jurídica en respuestas certeras a los requerimientos institucionales y externos, y las demás actividades inherentes al despacho.</t>
  </si>
  <si>
    <t>FILA_122</t>
  </si>
  <si>
    <t>144-Prestar servicios profesionales como abogado para proyectar, elaborar y revisar los actos administrativos de carácter general que regulan las actividades del instituto, además de proyectar y elaborar los conceptos que se soliciten a la Oficina Asesora Jurídica por parte de las áreas de la entidad y entidades externas, así como las demás actividades inherentes al despacho.</t>
  </si>
  <si>
    <t>FILA_123</t>
  </si>
  <si>
    <t>145-Prestar los servicios profesionales para apoyar a la Oficina Asesora Jurídica en la etapa de reclamaciones de los proyectos de evaluación que preste el Icfes a otras entidades durante la vigencia 2021 y que sean parte la Oficina Asesora Jurídica, así como la participación de las actividades derivadas de los trámites administrativos relacionados con la contratación de la OAJ.</t>
  </si>
  <si>
    <t>FILA_124</t>
  </si>
  <si>
    <t>FILA_125</t>
  </si>
  <si>
    <t>147-Prestación de servicios profesionales para realizar actividades relacionadas con la defensa judicial del Instituto, principalmente en lo relacionado con los procesos judiciales por la aplicación de la ECDF Cohorte III 2019, según las Resoluciones No. 018407 de 2018 y 008652 de 2019, expedidas por el Ministerio de Educación Nacional. </t>
  </si>
  <si>
    <t>FILA_126</t>
  </si>
  <si>
    <t>148-Prestación de servicios profesionales para realizar actividades relacionadas con la defensa judicial del Instituto, principalmente en lo relacionado con los procesos judiciales por la aplicación de la ECDF Cohorte III 2019, según las Resoluciones No. 018407 de 2018 y 008652 de 2019, expedidas por el Ministerio de Educación Nacional. </t>
  </si>
  <si>
    <t>FILA_127</t>
  </si>
  <si>
    <t>149-Prestar los servicios profesionales como abogado a la Oficina Asesora Jurídica del Icfes, apoyando en la defensa judicial de la entidad y en el seguimiento y control en los que el Icfes sea parte, así como la vigilancia y actualización de la página de Ekogui.</t>
  </si>
  <si>
    <t>FILA_128</t>
  </si>
  <si>
    <t>150-Prestar los servicios profesionales como abogado para sustanciar las acciones constitucionales promovidas contra la entidad hasta agotar todas las etapas procesales y sustanciar respuestas a PQRS, así como las demás actividades inherentes al despacho.</t>
  </si>
  <si>
    <t>FILA_129</t>
  </si>
  <si>
    <t xml:space="preserve">151-Prestar servicios profesionales con el fin de aportar en la ejecución del plan anual de auditorías aprobado para la vigencia 2021 ejecutando las actividades propias del mismo y en especial aquellas tareas relacionadas con el rol de Enfoque hacia la Prevención de acuerdo con la programación y asignación efectuada en la Oficina de Control Interno </t>
  </si>
  <si>
    <t>FILA_130</t>
  </si>
  <si>
    <t xml:space="preserve">152-Prestar servicios profesionales con el fin de aportar en la ejecución del plan anual de auditorías aprobado para la vigencia 2021, ejecutando las actividades propias del mismo, en especial aquellas tareas relacionadas con el rol de Evaluación de la Gestión del Riesgo, de acuerdo con la programación y asignación efectuada en la Oficina de Control Interno. </t>
  </si>
  <si>
    <t>FILA_131</t>
  </si>
  <si>
    <t>153-Ejecutar auditorías internas, elaborar informes que por ley corresponda presentar a la Oficina de Control Interno y realizar actividades de divulgación y capacitación en temas de control interno, con énfasis en el Rol de Liderazgo Estratégico.</t>
  </si>
  <si>
    <t>FILA_132</t>
  </si>
  <si>
    <t>154-Prestar servicios de apoyo a la gestión administrativa, documental y logística de la Oficina de Control Interno.</t>
  </si>
  <si>
    <t>FILA_133</t>
  </si>
  <si>
    <t>155-Prestar sus servicios profesionales a la Dirección General en la revisión, proyección y coordinación de los documentos técnicos que surjan con la aplicación de las pruebas que adelante el Instituto.</t>
  </si>
  <si>
    <t>FILA_134</t>
  </si>
  <si>
    <t>156-Prestación de servicios a la Dirección General en la formulación y planeación de estrategias tendientes al fortalecimiento de la aplicación de las pruebas Saber a través de medios virtuales y electrónicos.</t>
  </si>
  <si>
    <t>FILA_135</t>
  </si>
  <si>
    <t xml:space="preserve">157-Prestar sus servicios profesionales a la Dirección General en la articulación y seguimiento a las actividades propias para la aplicación de las pruebas Saber a nivel nacional. </t>
  </si>
  <si>
    <t>FILA_136</t>
  </si>
  <si>
    <t>158-Prestar asesoría jurídica en materia de contratación, derecho administrativo y constitucional en los temas que le competan a la Dirección General del Icfes.</t>
  </si>
  <si>
    <t>FILA_137</t>
  </si>
  <si>
    <t>159-Prestación de servicios para apoyar el análisis cuantitativo y revisión de investigaciones académicas para la Dirección General.</t>
  </si>
  <si>
    <t>FILA_138</t>
  </si>
  <si>
    <t>160- Prestar asesoría desde la Dirección General a todas las áreas misionales del Instituto en asuntos de materia contractual y actuaciones administrativas relacionadas con las funciones propias del Instituto.</t>
  </si>
  <si>
    <t>FILA_139</t>
  </si>
  <si>
    <t>161-Prestar los servicios profesionales como líder de arquitectura empresarial, estrategia e innovación para apoyar a la Dirección de Tecnología e Información en la alineación permanente para el uso estratégico de la tecnología en el Instituto para el cumplimiento del Plan Estratégico de TI PETI.</t>
  </si>
  <si>
    <t>D-2299-0700-01-0-2299066-02-02-02-008-003-01-3</t>
  </si>
  <si>
    <t>FILA_140</t>
  </si>
  <si>
    <t>162-Prestar los servicios profesionales para la formulación, diseño, desarrollo e implementación del laboratorio de innovación y metodologías de innovación para generar la transformación en los procesos, productos y servicios de negocio del Instituto.</t>
  </si>
  <si>
    <t>D-2299-0700-01-0-2299062-02-02-02-008-003-01-4</t>
  </si>
  <si>
    <t>FILA_141</t>
  </si>
  <si>
    <t>163-Prestar los servicios profesionales para el desarrollo e implementación del laboratorio de innovación, de metodologías de innovación y prototipado funcional de las soluciones de procesos, productos y servicios de negocio del Instituto</t>
  </si>
  <si>
    <t>FILA_142</t>
  </si>
  <si>
    <t>164-Prestar servicios profesionales y de apoyo a la gestión para trámites contractuales, administrativos, presupuestales y de gestión de calidad propios de la Dirección de Evaluación, de acuerdo con la normatividad vigente y los lineamientos establecidos por el Instituto.</t>
  </si>
  <si>
    <t>FILA_143</t>
  </si>
  <si>
    <t>165-Prestación de servicios profesionales para realizar la gestión, el seguimiento y el control de las pruebas asignadas, bajo los lineamientos definidos por la Dirección de Evaluación</t>
  </si>
  <si>
    <t>B-05-01-02-008-001-02</t>
  </si>
  <si>
    <t>FILA_144</t>
  </si>
  <si>
    <t>166-Prestar servicios profesionales y de apoyo a la gestión, seguimiento y control de las actividades concernientes al desarrollo de pruebas internacionales que le sean asignadas.</t>
  </si>
  <si>
    <t>D-2299-0700-03-0-2299053-02-02-02-008-003-01-1</t>
  </si>
  <si>
    <t>FILA_145</t>
  </si>
  <si>
    <t>167-Prestar servicios profesionales para la consolidación del proyecto de evaluación de primera infancia, así como la gestión de la prueba de habilidades socioemocionales que se adelantan en el área.</t>
  </si>
  <si>
    <t>FILA_146</t>
  </si>
  <si>
    <t>168-Prestar servicios profesionales para el análisis del Índice Sintético de Calidad Educativa (ISCE), así como del proyecto de evaluación de habilidades socioemocionales y demás proyectos de investigación que se adelanten en el área.</t>
  </si>
  <si>
    <t>FILA_147</t>
  </si>
  <si>
    <t>169-Prestación de servicios profesionales para la ejecución de actividades concernientes a proyectos especiales y de investigación institucional que se programen para la vigencia en la Dirección de Evaluación.</t>
  </si>
  <si>
    <t>FILA_148</t>
  </si>
  <si>
    <t>170-Prestación de servicios profesionales para proponer, revisar y evaluar las metodologías de los proyectos de evaluación adelantados en el Instituto.</t>
  </si>
  <si>
    <t>FILA_149</t>
  </si>
  <si>
    <t>171-Prestar servicios profesionales para apoyar a la Dirección de Evaluación en la planeación y gestión de los ejes de pensamiento creativo y pensativo crítico, así como en los proyectos especiales que se programen para la vigencia.</t>
  </si>
  <si>
    <t>FILA_150</t>
  </si>
  <si>
    <t>172-Prestar servicios profesionales de apoyo a la gestión e implementación del proyecto de evaluación de Habilidades Socioemocionales para el desarrollo e implementación del mismo</t>
  </si>
  <si>
    <t>FILA_151</t>
  </si>
  <si>
    <t>173-Prestación de servicios profesionales para el apoyo y desarrollo de actividades de diseño y diagramación de documentos adelantados en la Dirección de Evaluación y sus subdirecciones</t>
  </si>
  <si>
    <t>FILA_152</t>
  </si>
  <si>
    <t>174-Prestar servicios profesionales de asistencia técnica en evaluación al Instituto para llevar a cabo la revisión, diagnóstico y el proceso de recalificación del examen Saber 11.</t>
  </si>
  <si>
    <t>D-2299-0700-03-0-2299070-02-02-02-008-003-01-1</t>
  </si>
  <si>
    <t>FILA_153</t>
  </si>
  <si>
    <t>175-Prestación de servicios profesionales y de apoyo a la gestión para el aseguramiento en la calidad de los procesos concernientes a los proyectos adelantados en la Dirección de Evaluación.</t>
  </si>
  <si>
    <t>FILA_154</t>
  </si>
  <si>
    <t>177-Prestar los servicios de traducción oficial, transcripción e interpretación de carácter académico, jurídico y técnico, para proyectos y estudios que se adelanten en el instituto, teniendo en cuenta las directrices y condiciones establecidas por el mismo.</t>
  </si>
  <si>
    <t>FILA_155</t>
  </si>
  <si>
    <t>178-Prestación de servicios profesionales para gestionar los procesos logísticos, contractuales y presupuestales; así mismo, apoyar la gestión y ejecución de los proyectos que lidera el área a nivel nacional, entre ellos la certificación bajo la norma técnica de la calidad del proceso estadístico (NTC PE 1000) en lo que corresponde a la Subdirección de Análisis y Divulgación.</t>
  </si>
  <si>
    <t>FILA_156</t>
  </si>
  <si>
    <t>179-Prestación de servicios profesionales a la Subdirección de Análisis y Divulgación para gestionar la elaboración, desarrollo, control y ajuste permanente de los análisis de datos y construcción de contenidos y documentos, para los productos generados por la Subdirección de Análisis y Divulgación.</t>
  </si>
  <si>
    <t>FILA_157</t>
  </si>
  <si>
    <t>180-Prestación de servicios profesionales a la Subdirección de Análisis y Divulgación para apoyar el desarrollo y ajuste de las herramientas virtuales para la divulgación y herramientas de visualización de datos.</t>
  </si>
  <si>
    <t>FILA_158</t>
  </si>
  <si>
    <t>181-Prestación de servicios profesionales para apoyar a la Subdirección de Análisis y Divulgación en el análisis de información y redacción de contenidos que se generen en el marco de los proyectos del área; Así mismo, apoyar lageneración de herramientas que permitan medir la pertinencia y la calidad técnica de las estrategias implementadas</t>
  </si>
  <si>
    <t>FILA_159</t>
  </si>
  <si>
    <t>FILA_160</t>
  </si>
  <si>
    <t>183-Prestación de servicios profesionales a la Subdirección de Análisis y Divulgación para gestionar la elaboración, ejecución, seguimiento, control y ajuste permanente de las estrategias relacionadas con divulgación, apropiación social y gestión del conocimiento de los productos generados por la  Subdirección de Análisis y Divulgación.</t>
  </si>
  <si>
    <t>FILA_161</t>
  </si>
  <si>
    <t>184-Prestación de servicios profesionales para apoyar el procesamiento de datos y análisis de información para los contenidos y productos generados por la Subdirección de Análisis y Divulgación.</t>
  </si>
  <si>
    <t>FILA_162</t>
  </si>
  <si>
    <t>186-Prestación de servicios para apoyar la gestión y el desarrollo del diseño gráfico de las diferentes piezas que se requieran para los productos que se generan desde la Subdirección de Análisis y Divulgación.</t>
  </si>
  <si>
    <t>FILA_163</t>
  </si>
  <si>
    <t>187-Prestación de servicios profesionales para apoyar y desarrollar los procesos de diseño para internet, redes sociales, productos interactivos, producción audiovisual, Compuserve GIF  e ilustraciones  y animaciones que se requieran desde la Subdirección de Análisis y Divulgación.</t>
  </si>
  <si>
    <t>FILA_164</t>
  </si>
  <si>
    <t xml:space="preserve">188-Prestación de servicios profesionales  a la Subdirección de Análisis y Divulgación para realizar la gestión de la estructuración y realización de los proyectos y productos digitales del área. </t>
  </si>
  <si>
    <t>FILA_165</t>
  </si>
  <si>
    <t>189-Prestación de servicios profesionales para apoyar los análisis de datos y redacción de contenidos para los productos generados por la  Subdirección de Análisis y Divulgación.</t>
  </si>
  <si>
    <t>FILA_166</t>
  </si>
  <si>
    <t>190-Prestación de servicios profesionales  a la Subdirección de Análisis y Divulgación para realizar el  desarrollo, seguimiento y ajuste permanente de la arquitectura de datos, estructurados y no estructurados, como soporte para el desarrollo de los productos de análisis y divulgación, el seguimiento a las actividades y la evaluación interna de los productos.</t>
  </si>
  <si>
    <t>FILA_167</t>
  </si>
  <si>
    <t>191-Prestación de servicios profesionales a la Subdirección de Análisis y Divulgación para apoyar la gestión y análisis de datos estructurados y no estructurados, para el desarrollo de los productos de análisis y divulgación.</t>
  </si>
  <si>
    <t>FILA_168</t>
  </si>
  <si>
    <t>FILA_169</t>
  </si>
  <si>
    <t>193-Prestación de servicios profesionales a la Subdirección de Análisis y Divulgación para apoyar las estrategias relacionadas con divulgación, apropiación social y gestión del conocimiento de los productos generados por el área.</t>
  </si>
  <si>
    <t>FILA_170</t>
  </si>
  <si>
    <t xml:space="preserve">194-Prestación de servicios profesionales para apoyar a la Subdirección de Análisis y Divulgación en el análisis de información y redacción de contenidos que se generen en el marco de los proyectos del área, especialmente documentos de análisis nacionales, reportes, guías y contenidos para otros productos de análisis y divulgación. </t>
  </si>
  <si>
    <t>FILA_171</t>
  </si>
  <si>
    <t xml:space="preserve">195-Prestación de servicios profesionales para apoyar a la Subdirección de Análisis y Divulgación en el aseguramiento de calidad mediante la revisión y control de los productos generados por el área, de acuerdo con la definición de la cadena de valor del proceso. </t>
  </si>
  <si>
    <t>FILA_172</t>
  </si>
  <si>
    <t xml:space="preserve">196-Prestación de servicios profesionales a la Subdirección de Análisis y Divulgación para apoyar el diseño y ejecución de las estrategias relacionadas con apropiación social de los contenidos producidos por el área, así como los diferentes espacios de divulgación con los distintos usuarios de la entidad. </t>
  </si>
  <si>
    <t>FILA_173</t>
  </si>
  <si>
    <t>197-Prestación de servicios profesionales a la Subdirección de Análisis y Divulgación para apoyar la realización de análisis de datos y construcción de contenidos y documentos, para los productos generados por la Subdirección de Análisis y Divulgación.</t>
  </si>
  <si>
    <t>FILA_174</t>
  </si>
  <si>
    <t>198-Adquisición de los derechos de registros ISBN de publicación en medio digital y/o versiones de (difusión impresa, electrónica o magnética) para las publicaciones institucionales de la vigencia 2021.</t>
  </si>
  <si>
    <t>B-05-01-02-007-003-03-1</t>
  </si>
  <si>
    <t>FILA_175</t>
  </si>
  <si>
    <t>200-Prestar servicios profesionales a la Subdirección de Diseño de Instrumentos para desarrollar el diseño, revisión, validación y construcción de los ítems e instrumentos de evaluación, de las pruebas de ciencias naturales y ciencias agropecuarias, para los Exámenes de Estado y Nuevos Negocio y; apoyar en la gestión de los comités técnicos de área a cargo de la dependencia.</t>
  </si>
  <si>
    <t>D-2299-0700-03-0-2299070-02-02-02-008-001-03</t>
  </si>
  <si>
    <t>FILA_176</t>
  </si>
  <si>
    <t>201-Prestar servicios profesionales a la Subdirección de Diseño de Instrumentos para desarrollar el diseño, revisión, validación y construcción de los ítems e instrumentos de evaluación, de las pruebas de matemáticas, razonamiento cuantitativo y afines, para los Exámenes de Estado y Nuevos Negocios.</t>
  </si>
  <si>
    <t>FILA_177</t>
  </si>
  <si>
    <t>202-Prestar servicios profesionales a la Subdirección de Diseño de Instrumentos para desarrollar el diseño, revisión, validación y construcción de los ítems e instrumentos de evaluación, de las pruebas de matemáticas, razonamiento cuantitativo, contaduría y afines, para los Exámenes de Estado y Nuevos Negocios.</t>
  </si>
  <si>
    <t>FILA_178</t>
  </si>
  <si>
    <t>203-Prestar servicios profesionales a la Subdirección de Diseño de Instrumentos para desarrollar el diseño, revisión, validación y construcción de ítems e instrumentos de evaluación, asociados al módulo de economía, para los Exámenes de Estado y Nuevos Negocios; y gestionar las guías de orientación.</t>
  </si>
  <si>
    <t>FILA_179</t>
  </si>
  <si>
    <t>204-Prestar servicios profesionales para gestionar los trámites contractuales, así como los temas presupuestales, de planeación y del Sistema de Gestión de Calidad a cargo de la Subdirección de Diseño de Instrumentos.</t>
  </si>
  <si>
    <t>FILA_180</t>
  </si>
  <si>
    <t>205-Prestar servicios profesionales a la Subdirección de Diseño de Instrumentos para desarrollar el diseño, revisión, validación y construcción de los ítems e instrumentos de evaluación, de las pruebas de inglés, para los Exámenes de Estado y Nuevos Negocios.</t>
  </si>
  <si>
    <t>FILA_181</t>
  </si>
  <si>
    <t>FILA_182</t>
  </si>
  <si>
    <t>207-Prestar servicios profesionales para revisar y ajustar los marcos de referencia, así como revisar y corregir el estilo de los instrumentos de evaluación, documentos, reportes, informes y estudios generados con ocasión al diseño y construcción de los exámenes de Estado y Nuevos Negocios a cargo de la Subdirección de Diseño de Instrumentos.</t>
  </si>
  <si>
    <t>FILA_183</t>
  </si>
  <si>
    <t>208-Prestar servicios profesionales para diagramar los marcos de referencia, guías de orientación, instrumentos de evaluación, documentos, reportes, informes y estudios generados por la Subdirección de Diseño de Instrumentos.</t>
  </si>
  <si>
    <t>FILA_184</t>
  </si>
  <si>
    <t>209-Prestar servicios profesionales a la Subdirección de Diseño de Instrumentos para desarrollar el diseño, revisión, validación y construcción de los ítems e instrumentos de evaluación, de las pruebas del NBC de salud, enfermería y ciencias naturales, para los Exámenes de Estado y Nuevos Negocios.</t>
  </si>
  <si>
    <t>FILA_185</t>
  </si>
  <si>
    <t>210-Prestar servicios profesionales a la Subdirección de Diseño de Instrumentos para desarrollar el diseño, revisión, validación y construcción de los ítems e instrumentos de evaluación, de las pruebas de ciencias sociales, competencias ciudadanas, investigación en ciencias sociales y afines, para los Exámenes de Estado y Nuevos Negocios.</t>
  </si>
  <si>
    <t>FILA_186</t>
  </si>
  <si>
    <t>211-Prestar servicios profesionales a la Subdirección de Diseño de Instrumentos para desarrollar el diseño, revisión, validación y construcción de ítems e instrumentos de evaluación, asociados al módulo de psicología, para los Exámenes de Estado y Nuevos Negocios; y gestionar las guías de orientación.</t>
  </si>
  <si>
    <t>FILA_187</t>
  </si>
  <si>
    <t>212-Prestar servicios profesionales a la Subdirección de Diseño de Instrumentos para desarrollar el diseño, revisión, validación y construcción de los ítems e instrumentos de evaluación, de las pruebas ciencias sociales, competencias ciudadanas y afines, para los Exámenes de Estado y Nuevos Negocios.</t>
  </si>
  <si>
    <t>FILA_188</t>
  </si>
  <si>
    <t>213-Prestar servicios profesionales a la Subdirección de Diseño de Instrumentos para desarrollar el diseño, revisión, validación y construcción de los ítems e instrumentos de evaluación, de las pruebas asociadas a los módulos de salud del NBC de medicina, psicología y afines a las ciencias sociales, para los Exámenes de Estado y Nuevos Negocios.</t>
  </si>
  <si>
    <t>FILA_189</t>
  </si>
  <si>
    <t>214-Prestar servicios profesionales a la Subdirección de Diseño de Instrumentos para desarrollar el diseño, revisión, validación y construcción de los ítems e instrumentos de evaluación, de las pruebas de matemáticas, razonamiento cuantitativo y afines, para los Exámenes de Estado y Nuevos Negocios; así como el establecimiento de estándares de desempeño.</t>
  </si>
  <si>
    <t>FILA_190</t>
  </si>
  <si>
    <t>215-Prestar servicios profesionales a la Subdirección de Diseño para desarrollar el diseño del armado de las pruebas que conforman los exámenes de Estado y Nuevos Negocios que aplica el Icfes, así como el análisis de la información psicométrica.</t>
  </si>
  <si>
    <t>FILA_191</t>
  </si>
  <si>
    <t>216-Prestar servicios profesionales a la Subdirección de Diseño de Instrumentos para desarrollar  el diseño, revisión, validación y construcción de los ítems e instrumentos de evaluación, de las pruebas de ciencias sociales, competencias ciudadanas, investigación en ciencias sociales y afines, para los Exámenes de Estado y Nuevos Negocios.</t>
  </si>
  <si>
    <t>FILA_192</t>
  </si>
  <si>
    <t>217-Prestar servicios profesionales a la Subdirección de Diseño para desarrollar el diseño del armado de las pruebas que conforman los exámenes de Estado y Nuevos Negocios que aplica el ICFES.</t>
  </si>
  <si>
    <t>FILA_193</t>
  </si>
  <si>
    <t>218-Prestar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 y apoyar en las pruebas internacionales de pensamiento creativo.</t>
  </si>
  <si>
    <t>FILA_194</t>
  </si>
  <si>
    <t>219-Prestar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t>
  </si>
  <si>
    <t>FILA_195</t>
  </si>
  <si>
    <t xml:space="preserve">220-Prestar servicios profesionales a la Subdirección de Diseño de Instrumentos para desarrollar el diseño, revisión, validación y construcción de los ítems e instrumentos de evaluación, de las pruebas asociadas a los módulos de diseño del NBC de ingeniería y afines, para los Exámenes de Estado y Nuevos Negocios. </t>
  </si>
  <si>
    <t>FILA_196</t>
  </si>
  <si>
    <t>221-Prestar servicios profesionales a la Subdirección de Diseño de Instrumentos para desarrollar el diseño, revisión, validación y construcción de los ítems e instrumentos de evaluación, de las pruebas de matemáticas, razonamiento cuantitativo y afines, para los Exámenes de Estado y Nuevos Negocios; así como el establecimiento de estándares de desempeño.</t>
  </si>
  <si>
    <t>FILA_197</t>
  </si>
  <si>
    <t>222-Prestar servicios profesionales para realizar seguimiento a los planes, programas y proyectos a cargo de la Subdirección de Diseño de Instrumentos, con ocasión al desarrollo de las pruebas de Estado y Nuevos Negocios</t>
  </si>
  <si>
    <t>FILA_198</t>
  </si>
  <si>
    <t>223-Prestar servicios profesionales a la Subdirección de Diseño de Instrumentos para desarrollar el diseño, revisión, validación y construcción de los ítems e instrumentos de evaluación, de las pruebas de ciencias sociales, competencias ciudadanas, lenguaje, lectura crítica, comunicación escrita y afines, para los Exámenes de Estado y Nuevos Negocios.</t>
  </si>
  <si>
    <t>FILA_199</t>
  </si>
  <si>
    <t>FILA_200</t>
  </si>
  <si>
    <t>FILA_201</t>
  </si>
  <si>
    <t>226-Apoyar en la generación de insumos que permitan dar respuesta a la correspondencia asignada por Mercurio, así como en la gestión documental de la Subdirección de Diseño de Instrumentos.</t>
  </si>
  <si>
    <t>FILA_202</t>
  </si>
  <si>
    <t>FILA_203</t>
  </si>
  <si>
    <t>228-Prestar servicios para apoyar la gestión administrativa del Icfes en los procesos de diseño de instrumentos de evaluación, así como la construcción, revisión y validación de ítems y contextos que se apliquen en los exámenes y pruebas a cargo de la entidad.</t>
  </si>
  <si>
    <t>FILA_204</t>
  </si>
  <si>
    <t>229-Gestionar la construcción y revisión de 20 preguntas para el módulo de análisis de problemáticas psicológicas del examen Saber Pro, según la distribución balanceada por afirmaciones, evidencias, tareas y niveles de complejidad establecidos por el Icfes.</t>
  </si>
  <si>
    <t>FILA_205</t>
  </si>
  <si>
    <t>230-Gestionar la construcción y revisión de 20 preguntas para el módulo de Cuidado de Enfermería en los Ámbitos Clínico y Comunitario del examen Saber Pro, según la distribución balanceada por afirmaciones, evidencias, tareas y niveles de complejidad establecidos por el Icfes.</t>
  </si>
  <si>
    <t>FILA_206</t>
  </si>
  <si>
    <t>231-Gestionar la construcción y revisión de 20 preguntas para el módulo de Estudio Proyectual del examen Saber Pro, según la distribución balanceada por afirmaciones, evidencias, tareas y niveles de complejidad establecidos por el ICFES.</t>
  </si>
  <si>
    <t>FILA_207</t>
  </si>
  <si>
    <t>232-Gestionar la construcción y revisión de 20 preguntas para el módulo de Intervención en Procesos Sociales del examen Saber Pro, según la distribución balanceada por afirmaciones, evidencias, tareas y niveles de complejidad establecidos por el Icfes.</t>
  </si>
  <si>
    <t>FILA_208</t>
  </si>
  <si>
    <t>233-Gestionar la construcción y revisión de 20 preguntas para el módulo de Procesos Comunicativos del examen Saber Pro, según la distribución balanceada por afirmaciones, evidencias, tareas y niveles de complejidad establecidos por el Icfes.</t>
  </si>
  <si>
    <t>FILA_209</t>
  </si>
  <si>
    <t>234-Prestación de servicios profesionales para apoyar las actividades de calidad, reporte y construcción de indicadores de gestión que requiere la Subdirección de Estadísticas, así como el acompañamiento en la gestión contractual, presupuestal y de seguimiento en el plan anual de adquisiciones.</t>
  </si>
  <si>
    <t>FILA_210</t>
  </si>
  <si>
    <t>FILA_211</t>
  </si>
  <si>
    <t>FILA_212</t>
  </si>
  <si>
    <t>FILA_213</t>
  </si>
  <si>
    <t>238-Prestación de servicios profesionales para realizar análisis estadísticos y psicométrico de resultados de las pruebas de estado, nuevos negocios,  apoyando el desarrollo de los proyectos estratégicos en que participe la Subdirección de Estadísticas, así como apoyar la estimación de variables, modelos, muestreos y protocolos estadísticos y operativos en pruebas internacionales.</t>
  </si>
  <si>
    <t>FILA_214</t>
  </si>
  <si>
    <t>FILA_215</t>
  </si>
  <si>
    <t>FILA_216</t>
  </si>
  <si>
    <t>FILA_217</t>
  </si>
  <si>
    <t>242-Prestación de servicios profesionales para apoyar el desarrollo de los proyectosde calibración y análisis de ítem y los demás proyectos estratégicos, de investigación y análisis del instituto, atendiendo los requerimientos internos y externos para publicación de documentos técnicos de acuerdo a los requerimientos de la Subdirección de Estadísticas.</t>
  </si>
  <si>
    <t>FILA_218</t>
  </si>
  <si>
    <t xml:space="preserve">243-Prestación de servicios profesionales para realizar actividades de investigación, análisis de resultados, planeación estratégica y gestión operativa en la Subdirección de Estadísticas, así como apoyar procesos de calificación, recalificación, equiparación y validación de pruebas electrónicas respecto a pruebas en papel y lápiz. </t>
  </si>
  <si>
    <t>FILA_219</t>
  </si>
  <si>
    <t>FILA_220</t>
  </si>
  <si>
    <t>245-Prestación de servicios profesionales para planear y ejecutar las actividades propias del grupo de comunicación, ejecutando mecanismos estadísticos para fortalecer los procesos de calificación y análisis estadístico, así como apoyar las actividades operativas definidas en el marco de los procesamientos estadísticos de Inclusión.</t>
  </si>
  <si>
    <t>FILA_221</t>
  </si>
  <si>
    <t>FILA_222</t>
  </si>
  <si>
    <t>FILA_223</t>
  </si>
  <si>
    <t>248-Prestación de servicios profesionales para apoyar el desarrollo de metodologías estadísticas de proyectos estratégicos y de inclusión de interés para la Subdirección de Estadística, así como realizar actividades de análisis psicométrico de los items de todas las evaluaciones en las que el Icfes participe.</t>
  </si>
  <si>
    <t>FILA_224</t>
  </si>
  <si>
    <t>249-Prestación de servicios profesionales para construir, analizar, y documentar los resultados obtenidos de los procesos de asignación de puntajes y los productos asociados al análisis estadístico, así como realizar estimaciones, cálculos y modelamientos de los procesos de agregados requeridos en los exámenes aplicados por el Instituto y apoyo a la gestión operativa de la Subdirección.</t>
  </si>
  <si>
    <t>FILA_225</t>
  </si>
  <si>
    <t>250-Prestación de servicios profesionales para desarrollar información automatizada en textos de ensayo, así como apoyar la generación de procesamientos estadísticos, analíticos y de validación  sistematizada que se requieren en el Instituto, apoyando el análisis de copia y automatización de textos, derivados de la gestión operativa de la Subdirección de Estadísticas.</t>
  </si>
  <si>
    <t>FILA_226</t>
  </si>
  <si>
    <t>FILA_227</t>
  </si>
  <si>
    <t>252-Prestación de servicios profesionales para proporcionar los resultados técnicos estadísticos de las bases de datos con la lecturas de los evaluados, calificar y recalificar, así como aplicar los modelos estadísticos,  validando, analizando y midiendo la confiabilidad de los instrumentos de calibración y calificación de los exámenes aplicados por el Icfes.</t>
  </si>
  <si>
    <t>FILA_228</t>
  </si>
  <si>
    <t>FILA_229</t>
  </si>
  <si>
    <t>FILA_230</t>
  </si>
  <si>
    <t>FILA_231</t>
  </si>
  <si>
    <t xml:space="preserve">256-Prestación de servicios profesional para apoyar las actividades de calificación, Análisis de ítem, y muestreo de los exámenes aplicados por el Icfes. </t>
  </si>
  <si>
    <t>FILA_232</t>
  </si>
  <si>
    <t>257-Prestación de servicios profesionales para apoyar la gestión y la coordinación de los procesos administrativos que adelanta la Dirección de Producción y Operaciones, tales como el apoyo a la gestión contractual, seguimiento al Comité de la Dirección de Producción y Operaciones, control presupuestal, plan de compras, planeación y demás procesos administrativos.</t>
  </si>
  <si>
    <t>FILA_233</t>
  </si>
  <si>
    <t>258-Prestación de servicios profesionales para apoyar la gestión y la coordinación de los procesos administrativos que adelanta la Dirección de Producción y Operaciones, tales como el apoyo a la gestión contractual, seguimiento al Comité de la Dirección de Producción y Operaciones, control presupuestal, plan de compras, planeación y demás procesos administrativos.</t>
  </si>
  <si>
    <t>FILA_234</t>
  </si>
  <si>
    <t>260-Prestación de servicios profesionales para apoyar a la Dirección de Producción y Operaciones, la Subdirección de Aplicación de Instrumentos y la Subdirección de Producción de Instrumentos en el establecimiento, documentación, implementación, mantenimiento y mejora de los procesos y procedimientos del sistema de gestión de calidad.</t>
  </si>
  <si>
    <t>FILA_235</t>
  </si>
  <si>
    <t>262-Prestar servicios profesionales como apoyo a la realización de los análisis de sector e investigaciones de mercado, analisis financiero, anexos tecnicos  y acompañamiento a los procesos de selección de los diferentes operadores para la correcta ejecución de programas, proyectos y estudios orientados al fortalecimiento de los procesos organizacionales del Icfes en la DPO, SAI y SPI.</t>
  </si>
  <si>
    <t>B-05-01-02-008-003-07</t>
  </si>
  <si>
    <t>FILA_236</t>
  </si>
  <si>
    <t>263-Prestar servicios profesionales para el manejo de bases de datos y analisis e información como resultado a los diferentes cruces que de las mismas datas se arrojen, siendo trasversal al proceso de registro y citación, impresión, lectura, distribución y logistica de aplicación.</t>
  </si>
  <si>
    <t>FILA_237</t>
  </si>
  <si>
    <t>264-Prestar servicios profesionales para el manejo de bases de datos y analisis e información como resultado a los diferentes cruces que de las mismas datas se arrojen, siendo trasversal al proceso de registro y citación, impresión, lectura, distribución y logistica de aplicación.</t>
  </si>
  <si>
    <t>FILA_238</t>
  </si>
  <si>
    <t>FILA_239</t>
  </si>
  <si>
    <t>266-Prestación de servicios profesionales para el acompañamiento técnico en la Dirección de Producción y Operaciones en los temas relacionados con la planeación y ejecución de la operación de las diferentes pruebas o estudios a cargo del Icfes.</t>
  </si>
  <si>
    <t>FILA_240</t>
  </si>
  <si>
    <t>267-Prestar el servicio de generación, levantamiento de información y digitación de los instrumentos correspondientes a los estudios Programa Internacional de Evaluación de Estudiantes - PISA, y al Estudio Internacional de Educación Cívica y Ciudadana (ICCS)</t>
  </si>
  <si>
    <t>FILA_241</t>
  </si>
  <si>
    <t>269-Prestación de servicios profesionales para apoyar la gestión y la coordinación de los procesos administrativos que adelanta la Subdirección de Aplicación de Instrumentos</t>
  </si>
  <si>
    <t>FILA_242</t>
  </si>
  <si>
    <t>270-Prestar servicios profesionales en el diseño, diagramación, actualización y adaptación del  material requerido para el desarrollo de los talleres prácticos y para la aplicación de las pruebas, así como los demás documentos que se requieran para las pruebas de Estado y nuevos negocios que aplica el Icfes.</t>
  </si>
  <si>
    <t>FILA_243</t>
  </si>
  <si>
    <t>FILA_244</t>
  </si>
  <si>
    <t>FILA_245</t>
  </si>
  <si>
    <t>FILA_246</t>
  </si>
  <si>
    <t>FILA_247</t>
  </si>
  <si>
    <t>275-Prestar servicios profesionales para apoyar los procesos administrativos, operativos y logísticos, relacionados con los procesos de registro y citación de examinandos, actualización de las bases de Establecimientos Penitenciarios y Centros de Reclusión de Menores, apoyar las actividades necesarias para la realización de la prueba Saber Pro Ejercicio Práctico de Arquitectura.</t>
  </si>
  <si>
    <t>FILA_248</t>
  </si>
  <si>
    <t>FILA_249</t>
  </si>
  <si>
    <t>277-Prestar servicios profesionales para la gestión en la elaboración de las especificaciones técnicas, apoyo a la supervisión de los procesos de impresión, distribución y logística de aplicación, y capacitación a los operadores que participan de las pruebas de Estado y de nuevos negocios que aplica el ICFES.</t>
  </si>
  <si>
    <t>FILA_250</t>
  </si>
  <si>
    <t>FILA_251</t>
  </si>
  <si>
    <t>279-Prestar servicios profesionales en el seguimiento a las actividades de desempaque y destrucción del material de examen, así como el desempaque y lectura de hojas de respuestas, incluyendo la revisión, validación, clasificación y consolidación de novedades presentadas dentro del proceso de lectura para todas las pruebas que aplique el ICFES.</t>
  </si>
  <si>
    <t>FILA_252</t>
  </si>
  <si>
    <t>FILA_253</t>
  </si>
  <si>
    <t>281-Prestar servicios profesionales para la gestión en la elaboración de las especificaciones técnicas, apoyo a la supervisión de los procesos de impresión, distribución y logística de aplicación, y capacitación a los operadores que participan de las pruebas de Estado y de nuevos negocios que aplica el ICFES.</t>
  </si>
  <si>
    <t>FILA_254</t>
  </si>
  <si>
    <t>282-Prestar el servicio de impresión, empaque primario, secundario, terciario, almacenamiento, digitalización, lectura dehojas de respuestas, certificación y destrucción del material de examen de la prueba saber 11 Calendario B.</t>
  </si>
  <si>
    <t>B-05-01-02-008-009-01</t>
  </si>
  <si>
    <t>FILA_255</t>
  </si>
  <si>
    <t>283-prestar el servicio de suministro, impresión, empaque, transporte y entrega de kits de aplicación y el empaque y transporte de kits de bioseguridad para la prueba saber 11 calendario b 2021</t>
  </si>
  <si>
    <t>FILA_256</t>
  </si>
  <si>
    <t>284-Prestar el servicio de transporte del material de examen de la prueba Saber 11 calendario B – 2021</t>
  </si>
  <si>
    <t>B-05-01-02-006-005-01</t>
  </si>
  <si>
    <t>FILA_257</t>
  </si>
  <si>
    <t>285-Prestación del servicio de organización, administración y ejecución de la logística para la aplicación de la prueba Saber 11 calendario B que realice el Icfes durante la vigencia 2021</t>
  </si>
  <si>
    <t>FILA_258</t>
  </si>
  <si>
    <t>286-Prestar servicios en gestión y sistematización documental para la ejecución de planes, proyectos e iniciativas de la Subdirección de Producción de Instrumentos.</t>
  </si>
  <si>
    <t>FILA_259</t>
  </si>
  <si>
    <t>287-Prestar servicios en diseño gráfico para la ejecución de planes, proyectos e iniciativas de la Subdirección de Producción de Instrumentos.</t>
  </si>
  <si>
    <t>FILA_260</t>
  </si>
  <si>
    <t>288-Prestar servicios en corrección de estilo y sistematización de información para la ejecución de planes, proyectos e iniciativas de la Subdirección de Producción de Instrumentos.</t>
  </si>
  <si>
    <t>FILA_261</t>
  </si>
  <si>
    <t>289-Prestar servicios profesionales en gestión de bases de datos y sistematización de instrumentos de evaluación para la ejecución de planes, proyectos e iniciativas, a cargo de la Subdirección de Producción de instrumentos.</t>
  </si>
  <si>
    <t>FILA_262</t>
  </si>
  <si>
    <t>290-Prestar servicios profesionales en diseño gráfico para la ejecución de planes, proyectos e iniciativas de la Subdirección de Producción de Instrumentos.</t>
  </si>
  <si>
    <t>FILA_263</t>
  </si>
  <si>
    <t>291-Prestar servicios profesionales en diseño gráfico para la ejecución de planes, proyectos e iniciativas de la Subdirección de Producción de Instrumentos.</t>
  </si>
  <si>
    <t>FILA_264</t>
  </si>
  <si>
    <t>292-Prestar servicios profesionales en diseño gráfico para la ejecución de planes, proyectos e iniciativas de la Subdirección de Producción de Instrumentos.</t>
  </si>
  <si>
    <t>FILA_265</t>
  </si>
  <si>
    <t>293-Prestar servicios profesionales en diseño gráfico para la ejecución de planes, proyectos e iniciativas de la Subdirección de Producción de Instrumentos.</t>
  </si>
  <si>
    <t>FILA_266</t>
  </si>
  <si>
    <t>294-Prestar servicios profesionales en diseño gráfico para la ejecución de planes, proyectos e iniciativas de la Subdirección de Producción de Instrumentos.</t>
  </si>
  <si>
    <t>FILA_267</t>
  </si>
  <si>
    <t>295-Prestar servicios profesionales en diseño gráfico para la ejecución de planes, proyectos e iniciativas de la Subdirección de Producción de Instrumentos.</t>
  </si>
  <si>
    <t>FILA_268</t>
  </si>
  <si>
    <t>296-Prestar servicios profesionales en lingüística para la ejecución de planes, proyectos e iniciativas de la Subdirección de Producción de Instrumentos.</t>
  </si>
  <si>
    <t>FILA_269</t>
  </si>
  <si>
    <t>297-Prestar servicios profesionales en calidad de la información para la producción de instrumentos de evaluación y la ejecución de planes, proyectos e iniciativas de la Subdirección de Producción de Instrumentos..</t>
  </si>
  <si>
    <t>FILA_270</t>
  </si>
  <si>
    <t>298-Prestar servicios profesionales en diseño gráfico para la ejecución de planes, proyectos e iniciativas de la Subdirección de Producción de Instrumentos.</t>
  </si>
  <si>
    <t>FILA_271</t>
  </si>
  <si>
    <t>299-Prestar servicios profesionales en gestión y propuestas de codificación e investigación para la ejecución de planes, proyectos e iniciativas de la Subdirección de Producción de Instrumentos.</t>
  </si>
  <si>
    <t>FILA_272</t>
  </si>
  <si>
    <t>300-Prestar servicios profesionales en gestión y propuestas de codificación e investigación para la ejecución de planes, proyectos e iniciativas de la Subdirección de Producción de Instrumentos.</t>
  </si>
  <si>
    <t>FILA_273</t>
  </si>
  <si>
    <t>301-Prestar sus servicios profesionales en organización, seguimiento y sistematización de la codificación para la ejecución de planes, proyectos e iniciativas de la Subdirección de Producción de Instrumentos.</t>
  </si>
  <si>
    <t>FILA_274</t>
  </si>
  <si>
    <t>302-Prestar sus servicios profesionales en organización, seguimiento y sistematización de la codificación para la ejecución de planes, proyectos e iniciativas de la Subdirección de Producción de Instrumentos.</t>
  </si>
  <si>
    <t>FILA_275</t>
  </si>
  <si>
    <t>303-Prestar servicios profesionales para proponer y gestionar la información de producción de instrumentos para la ejecución de planes, proyectos e iniciativas de la Subdirección de Producción de Instrumentos</t>
  </si>
  <si>
    <t>FILA_276</t>
  </si>
  <si>
    <t>304-Prestar servicios profesionales para apoyar la coordinación y seguimiento de la ejecución de proyectos, planes e iniciativas de la Subdirección de Producción de Instrumentos.</t>
  </si>
  <si>
    <t>FILA_277</t>
  </si>
  <si>
    <t>306-Prestar los servicios profesionales para el pilotaje y la codificación del Módulo Proyecto de Arquitectura de los estudiantes que presenten el examen Saber Pro.</t>
  </si>
  <si>
    <t>FILA_278</t>
  </si>
  <si>
    <t>307-Prestar los servicios para la codificación de respuestas a las preguntas abiertas, ensayos y demás instrumentos de evaluación, correspondientes a los diferentes exámenes y pruebas a cargo del Icfes.</t>
  </si>
  <si>
    <t>FILA_279</t>
  </si>
  <si>
    <t>308-Prestar los servicios profesionales para apoyar los procesos operativos y técnicos a cargo de la Dirección de Tecnología e Información y demás actividades relacionadas con el seguimiento y cumplimiento de los objetivos del área.</t>
  </si>
  <si>
    <t>A-02-02-02-008-003-01-3</t>
  </si>
  <si>
    <t>FILA_280</t>
  </si>
  <si>
    <t>309-Prestar los servicios profesionales para apoyar a la Dirección de Tecnología e Información en la planeación, ejecución y seguimiento de las actividades relacionadas con la operación, monitoreo, soporte y entrega de los servicios de Tecnología e Información del Instituto que apoyan los procesos de negocio del Icfes. </t>
  </si>
  <si>
    <t>B-05-01-02-008-003-01-3</t>
  </si>
  <si>
    <t>FILA_281</t>
  </si>
  <si>
    <t>310-Prestar los servicios profesionales para brindar soporte tecnico y operativo a las estrategias de servicios TI para las plataformas tecnologicas del Instituto, mediante el uso adecuado de herramientas tecnológicas que permitan el desempeño de cada dependencia de la Entidad</t>
  </si>
  <si>
    <t>FILA_282</t>
  </si>
  <si>
    <t>311-Prestar los servicios profesionales para la operación, administración, actualización y seguimiento de las plataformas tecnologicas de Office 365 y directorio activo que se ofrecen a los usuarios internos y externos de la Dirección de Tecnología e Información.</t>
  </si>
  <si>
    <t>FILA_283</t>
  </si>
  <si>
    <t>312-Administrar, monitorear y operar los elementos de red y comunicaciones del Icfes, garantizando el funcionamiento normal de los mismos, para asegurar y garantizar el uso adecuado y funcionamiento en la prestacion de los servicios de TI y atencion a los usuarios internos y externos de la Entidad.</t>
  </si>
  <si>
    <t>FILA_284</t>
  </si>
  <si>
    <t>313-Prestar los servicios profesionales para la instalación, soporte, mantenimiento, administración y monitoreo de la  infraestructura tecnologíca en los ambientes de pruebas, producción y contingencia de TI, que soporta los servicios de tecnología e información del Instituto.</t>
  </si>
  <si>
    <t>B-05-01-02-008-003-01-6</t>
  </si>
  <si>
    <t>FILA_285</t>
  </si>
  <si>
    <t>314-Prestar los servicios profesionales para administrar y dar soporte a los elementos de infraestructura tecnologíca de los ambientes windows y linux, nubes publicas y privadas y datacenter que soporta los servicios de tecnología e información del Instituto</t>
  </si>
  <si>
    <t>FILA_286</t>
  </si>
  <si>
    <t>315-Prestar los servicios profesionales para administrar y dar soporte a los elementos de infraestructura tecnológica de los ambientes windows y linux, nubes publicas y privadas y datacenter que soporta los servicios de tecnología e información del Instituto</t>
  </si>
  <si>
    <t>FILA_287</t>
  </si>
  <si>
    <t>316-Prestar los servicios profesionales como analista de datos para apoyar en las actividades relacionadas con la administración, soporte y mantenimiento, calidad y migración de los componentes de información y servicios de información del Instituto.</t>
  </si>
  <si>
    <t>FILA_288</t>
  </si>
  <si>
    <t>317-Prestar los servicios profesionales como analista de datos para apoyar en las actividades relacionadas con la administración, soporte y mantenimiento, calidad y migración de los componentes de información y servicios de información del Instituto.</t>
  </si>
  <si>
    <t>FILA_289</t>
  </si>
  <si>
    <t>318-Prestar los servicios profesionales como analista de aplicaciones para apoyar en las actividades relacionadas con la administración, configuración, puesta en producción y operación de aplicaciones, herramientas y sistemas de información.</t>
  </si>
  <si>
    <t>FILA_290</t>
  </si>
  <si>
    <t>319- Prestar servicios para diseñar, implementar y migrar el servicio de directorio activo del Instituto Colombiano de Evaluación para la Educación ICFES.</t>
  </si>
  <si>
    <t>FILA_291</t>
  </si>
  <si>
    <t>320-Prestar los servicios profesionales como administrador de aplicaciones para apoyar en las actividades relacionadas con la administración, configuración y puesta en producción de aplicaciones, así como el soporte a otras áreas del Instituto sobre aplicaciones, herramientas y sistemas de información que le sean asignadas. </t>
  </si>
  <si>
    <t>FILA_292</t>
  </si>
  <si>
    <t>321-Realizar la planeación y seguimiento de las actividades relacionadas con la administración, configuración y puesta en producción de aplicaciones, así como el soporte a otras áreas del Instituto sobre aplicaciones, herramientas y sistemas de información que le sean asignadas.</t>
  </si>
  <si>
    <t>FILA_293</t>
  </si>
  <si>
    <t>322-Prestar los servicios profesionales como analista de datos para apoyar en las actividades relacionadas con la documentación de las servicios, soluciones e infraestructura del Instituto.</t>
  </si>
  <si>
    <t>FILA_294</t>
  </si>
  <si>
    <t>323-Prestar los servicios profesionales para apoyar el análisis, consolidación y definición de requerimientos técnicos de soluciones tecnológicas para los procesos de contratación de la Dirección de Tecnología e Información, y apoyar la realización de la planeación y seguimiento a la ejecución del Plan Anual de Adquisiciones para la ejecución de los proyectos del área.</t>
  </si>
  <si>
    <t>FILA_295</t>
  </si>
  <si>
    <t>324- Prestar servicios profesionales para apoyar la gestión y ejecución de los proyectos que involucren componentes de tecnologías de información y comunicaciones para fortalecer los procesos del Instituto.</t>
  </si>
  <si>
    <t>FILA_296</t>
  </si>
  <si>
    <t>325-Prestar los servicios profesionales para realizar apoyo administrativo y operativo a la Subdirección de Información en el seguimiento a las actividades propias de esta área, la gestión y digitalización de documentos, tramite de correspondencia interna y externa, solicitud de viáticos, y demás actividades relacionadas.</t>
  </si>
  <si>
    <t>FILA_297</t>
  </si>
  <si>
    <t>326- Prestar los servicios profesionales en lo referente a las actividades de planeación ejecución y seguimiento relacionadas con los proyectos de inteligencia y analítica denegocio que desarrolle el Instituto.</t>
  </si>
  <si>
    <t>FILA_298</t>
  </si>
  <si>
    <t>327-Prestar los servicios profesionales cómo analista de inteligencia y analítica de negocio para apoyar las actividades de diseño y construcción relacionadas con la solución de inteligencia y analítica de negocio del instituto y otras que le sean asignadas</t>
  </si>
  <si>
    <t>FILA_299</t>
  </si>
  <si>
    <t>328-Prestar los servicios profesionales cómo analista de inteligencia y analítica de negocio para apoyar las actividades de diseño y construcción relacionadas con la solución de inteligencia y analítica de negocio del instituto y otras que le sean asignadas</t>
  </si>
  <si>
    <t>FILA_300</t>
  </si>
  <si>
    <t>329-Prestar los servicios profesionales como oficial de seguridad de la información y continuidad de TI para realizar las actividades de planeación y ejecución de las actividades Continuidad de TI y mejora continua del Sistema de Gestión de Seguridad de la Información. </t>
  </si>
  <si>
    <t>FILA_301</t>
  </si>
  <si>
    <t xml:space="preserve">330-Prestar los servicios profesionales como líder del sistema de gestión de seguridad de la información y ejecutar las actividades para la mejora continua del Sistema de Gestión de Seguridad de la Información. </t>
  </si>
  <si>
    <t>FILA_302</t>
  </si>
  <si>
    <t>331-Prestar los servicios profesionales para apoyar en la planeación, ejecución y seguimiento de las actividades relacionadas con la identificación, diseño, implementación, soporte, uso y apropiación de los servicios de interoperabilidad del Instituto.</t>
  </si>
  <si>
    <t>FILA_303</t>
  </si>
  <si>
    <t>332-Prestar los servicios profesionales para apoyar en la ejecución de las actividades relacionadas con la identificación, diseño, implementación, soporte, uso y apropiación de los servicios de interoperabilidad del Instituto.</t>
  </si>
  <si>
    <t>FILA_304</t>
  </si>
  <si>
    <t>333-Prestar los servicios profesionales como analista del grupo de gobierno y calidad de datos para realizar las actividades que conllevan la implementación del Sistema de Gestión y Gobierno de Datos – SGGD</t>
  </si>
  <si>
    <t>FILA_305</t>
  </si>
  <si>
    <t>FILA_306</t>
  </si>
  <si>
    <t>335-Prestar los servicios profesionales como líder de datos para realizar la planeación, ejecución y seguimiento relacionada con el diseño, construcción, soporte, mantenimiento y análisis de los componentes de información del Instituto de acuerdo con la normatividad vigente y las necesidades del Instituto.</t>
  </si>
  <si>
    <t>FILA_307</t>
  </si>
  <si>
    <t>FILA_308</t>
  </si>
  <si>
    <t>337-Prestar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 la Entidad. </t>
  </si>
  <si>
    <t>FILA_309</t>
  </si>
  <si>
    <t>338-Prestar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t>
  </si>
  <si>
    <t>FILA_310</t>
  </si>
  <si>
    <t>339-Prestar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que le sean asignadas.</t>
  </si>
  <si>
    <t>FILA_311</t>
  </si>
  <si>
    <t>340-Prestar los servicios profesionales como analista de datos para apoyar en las actividades relacionadas con la administración, soporte y mantenimiento, calidad y migración de los componentes de información y servicios de información del Instituto.</t>
  </si>
  <si>
    <t>FILA_312</t>
  </si>
  <si>
    <t>341-Prestar los servicios profesionales para apoyar a la Subdirección de información en la planeación, seguimiento y gestión de las actividades relacionadas con la administración, soporte, monitoreo, actualización y publicación de los componentes y servicios de información del Instituto. </t>
  </si>
  <si>
    <t>FILA_313</t>
  </si>
  <si>
    <t>342-Prestar los servicios profesionales para apoyar el soporte de la herramienta ERP y sus distintos módulos.</t>
  </si>
  <si>
    <t>FILA_314</t>
  </si>
  <si>
    <t>343-Prestar los servicios profesionales para apoyar el soporte de la herramienta ERP y sus distintos módulos.</t>
  </si>
  <si>
    <t>FILA_315</t>
  </si>
  <si>
    <t>344-Prestar los servicios profesionales como administrador de los portales web del Instituto y otras aplicaciones que le sean asignadas.</t>
  </si>
  <si>
    <t>FILA_316</t>
  </si>
  <si>
    <t>345-Prestar los servicios profesionales como administrador de los portales web del Instituto y otras aplicaciones que le sean asignadas.</t>
  </si>
  <si>
    <t>FILA_317</t>
  </si>
  <si>
    <t xml:space="preserve">346-Prestar los servicios profesionales para el cumplimiento del modelo de Desarrollo de Software del Icfes, y garantizar que los productos de software adquiridos por el Icfes que le sean asignados cumplan con los requerimientos técnicos que se solicita verificar. </t>
  </si>
  <si>
    <t>FILA_318</t>
  </si>
  <si>
    <t>347-Prestar los servicios profesionales como arquitecto de soluciones de tecnología e información para apoyar a la Subdirección de Desarrollo de Aplicaciones en el diseño, construcción y documentación de las arquitecturas de solución proyectos de tecnología e información, aplicando los lineamientos de arquitectura empresarial, patrones de diseño y requerimientos no funcionales.</t>
  </si>
  <si>
    <t>FILA_319</t>
  </si>
  <si>
    <t>FILA_320</t>
  </si>
  <si>
    <t>FILA_321</t>
  </si>
  <si>
    <t>FILA_322</t>
  </si>
  <si>
    <t>351-Prestar los servicios profesionales para apoyar a la Subdirección de Desarrollo de Aplicaciones en la planeación, coordinación, ejecución y seguimiento al desarrollo y modificación de las soluciones de tecnología e información asignadas. </t>
  </si>
  <si>
    <t>FILA_323</t>
  </si>
  <si>
    <t>352-Prestar los servicios profesionales para apoyar a la Subdirección de Desarrollo de Aplicaciones en la planeación, ejecución y seguimiento del sistema de Prueba Electrónica (PLEXI) y los proyectos de tecnología e información que le sean asignados; y apoyar en la mejora continua de los sistemas de gestión del instituto.</t>
  </si>
  <si>
    <t>FILA_324</t>
  </si>
  <si>
    <t>353-Prestar los servicios profesionales como desarrollador de software, para la construcción, implantación y mantenimiento de nuevas funcionalidades y existentes en las soluciones de TI.</t>
  </si>
  <si>
    <t>FILA_325</t>
  </si>
  <si>
    <t>354-Prestar los servicios profesionales como desarrollador de software, para la construcción, implantación y mantenimiento de nuevas funcionalidades y existentes en las soluciones de TI.</t>
  </si>
  <si>
    <t>FILA_326</t>
  </si>
  <si>
    <t>355-Prestar los servicios profesionales como desarrollador de software, para la construcción, implantación y mantenimiento de nuevas funcionalidades y existentes en las soluciones de TI.</t>
  </si>
  <si>
    <t>FILA_327</t>
  </si>
  <si>
    <t>356-Prestar los servicios profesionales como desarrollador de software, para la construcción, implantación y mantenimiento de nuevas funcionalidades y existentes en las soluciones de TI.</t>
  </si>
  <si>
    <t>FILA_328</t>
  </si>
  <si>
    <t>357-Prestar los servicios profesionales como desarrollador de software, para la construcción, implantación y mantenimiento de nuevas funcionalidades y existentes en las soluciones de TI.</t>
  </si>
  <si>
    <t>FILA_329</t>
  </si>
  <si>
    <t>358-Prestar los servicios técnicos como desarrollador de software, para la construcción e implantación de nuevas funcionalidades en las soluciones de TI asignadas y mantenimientos sobre las funcionalidades ya existentes.</t>
  </si>
  <si>
    <t>FILA_330</t>
  </si>
  <si>
    <t xml:space="preserve">359-Prestar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 </t>
  </si>
  <si>
    <t>FILA_331</t>
  </si>
  <si>
    <t xml:space="preserve">360-Prestar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 </t>
  </si>
  <si>
    <t>FILA_332</t>
  </si>
  <si>
    <t>361-Prestar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t>
  </si>
  <si>
    <t>FILA_333</t>
  </si>
  <si>
    <t>362-Prestar los servicios profesionales para apoyar la planeación, coordinación, seguimiento, análisis y priorización de las necesidades identificadas o solicitadas por las áreas del Instituto, para adecuar los módulos del Sistema Misional. </t>
  </si>
  <si>
    <t>FILA_334</t>
  </si>
  <si>
    <t>363-Prestar los servicios profesionales para apoyar la ejecución de las actividades de aseguramiento de calidad, pruebas funcionales y no funcionales, basado en los procesos de desarrollo y mantenimiento de soluciones informáticas del Instituto, al igual que a los sistemas misionales que requieran de la ejecución de estas pruebas.</t>
  </si>
  <si>
    <t>FILA_335</t>
  </si>
  <si>
    <t>365-Adquisición de certificados de firma digital (x1)</t>
  </si>
  <si>
    <t>A-02-02-01-004-007-08</t>
  </si>
  <si>
    <t>FILA_336</t>
  </si>
  <si>
    <t>366-Adquisición de certificados de firma digital (x2)</t>
  </si>
  <si>
    <t>FILA_337</t>
  </si>
  <si>
    <t>369-Adquisición de certificados de firma digital (x5)</t>
  </si>
  <si>
    <t>FILA_338</t>
  </si>
  <si>
    <t>370-Renovar el soporte técnico y funcional con el fabricante de Oracle VM Premier Limited Support y Oracle Linux Premier Limited Support por un año.</t>
  </si>
  <si>
    <t>FILA_339</t>
  </si>
  <si>
    <t>373-Contratar el arrendamiento de fotocopiadoras multifuncionales para el Icfes</t>
  </si>
  <si>
    <t>A-02-02-02-007-003-01</t>
  </si>
  <si>
    <t>FILA_340</t>
  </si>
  <si>
    <t xml:space="preserve">374-Prestar los servicios SaaS (Software as a Service) del Software de la herramienta Aranda SERVICE DESK, Aranda Asset Management y Aranda CMDB 2000 CIS por un (1) año incluido la renovación del licenciamiento, actualización y el soporte       </t>
  </si>
  <si>
    <t>FILA_341</t>
  </si>
  <si>
    <t>375-Contratar la renovación del licenciamiento de la herramienta DLP de Force Point, incluyendo soporte técnico, mantenimiento y actualización por un (1) año y 20 horas de afinamiento de la herramienta</t>
  </si>
  <si>
    <t>FILA_342</t>
  </si>
  <si>
    <t>377-Renovar licenciamiento de suite Office 365 para el Icfes.</t>
  </si>
  <si>
    <t>FILA_343</t>
  </si>
  <si>
    <t>378-Renovar el licenciamiento y soporte técnico con el fabricante  de los productos ORACLE con los que cuenta el Instituto, por un (1) año.</t>
  </si>
  <si>
    <t>FILA_344</t>
  </si>
  <si>
    <t>379-Prestar los servicios de pruebas funcionales, no funcionales por demanda y aseguramiento de calidad asociado a las soluciones tecnológicas definidas para el Instituto Colombiano para la Evaluación de la Educación – Icfes</t>
  </si>
  <si>
    <t>FILA_345</t>
  </si>
  <si>
    <t>380-Prestar los servicios profesionales especializados de soporte técnico y funcional de la solución Oracle E-Business Suite y OBI EE, instaladas y funcionando en infraestructura proveída por el ICFES</t>
  </si>
  <si>
    <t>FILA_346</t>
  </si>
  <si>
    <t>381-Prestar los servicios profesionales para realizar pruebas del análisis de vulnerabilidades, pruebas de intrusión (Ethical Hacking) y generar las recomendaciones de mejora en materia de seguridad.</t>
  </si>
  <si>
    <t>FILA_347</t>
  </si>
  <si>
    <t>382-Adquisición, instalación y puesta en marcha de una solución de seguridad perimetral para la operación de servicios TIC del Icfes."</t>
  </si>
  <si>
    <t>A-02-01-01-004-005-02</t>
  </si>
  <si>
    <t>FILA_348</t>
  </si>
  <si>
    <t>383-Contratar la mesa de servicio de TI del Icfes, incluyendo los servicios de atención y soporte de requerimientos de usuarios internos y externos, conforme a las buenas prácticas de itil (it infrastructure library).</t>
  </si>
  <si>
    <t>FILA_349</t>
  </si>
  <si>
    <t>384- Renovar el certificado para publicación en las tiendas Appstore de las soluciones de aplicaciones móviles con las que cuenta el Instituto.</t>
  </si>
  <si>
    <t>FILA_350</t>
  </si>
  <si>
    <t>385-Renovar el soporte de la herramienta de administración del ciclo de vida de desarrollo de software Jira Software, incluyendo soporte con el fabricante por un (1) año.</t>
  </si>
  <si>
    <t>FILA_351</t>
  </si>
  <si>
    <t xml:space="preserve">386-Renovar la suscripción en la plataforma Liferay DXP en la modalidad GOLD por un (1) año. </t>
  </si>
  <si>
    <t>FILA_352</t>
  </si>
  <si>
    <t>389-Renovar bajo la modalidad de software como servicio, uso, soporte técnico y  soporte funcional de la herramienta PLANVIEW, por un (1) año.</t>
  </si>
  <si>
    <t>FILA_353</t>
  </si>
  <si>
    <t xml:space="preserve">390-Prestar los servicios SaaS (Software as a Service) del Software DARUMA que permita de manera integral la administración, gestión, control y mejoramiento de losprocesos, procedimientos, políticas y objetivos que integran los sistemas de gestión del Icfes </t>
  </si>
  <si>
    <t>FILA_354</t>
  </si>
  <si>
    <t>391-Renovar el licenciamiento y soporte de Adobe para el Instituto</t>
  </si>
  <si>
    <t>FILA_355</t>
  </si>
  <si>
    <t>392-Renovar el licenciamiento y soporte con el fabricante de la herramienta SAS ANALYTICS PRO por un (1) año.</t>
  </si>
  <si>
    <t>FILA_356</t>
  </si>
  <si>
    <t>393-Renovar por un (1) año, el soporte con el fabricante del licenciamiento IBM SPSS Statistics por un (1) año</t>
  </si>
  <si>
    <t>FILA_357</t>
  </si>
  <si>
    <t>394-Renovar el licenciamiento y soporte con el fabricante de las herramientas  Stata SE Edición  y Stata MP 8 Core Edición por un (1) año.</t>
  </si>
  <si>
    <t>FILA_358</t>
  </si>
  <si>
    <t>395-Renovación de licenciamiento en paquete de Software de Backup y replicación como servicio de respaldo entre el sitio principal y el sitio de contingencia de la entidad.</t>
  </si>
  <si>
    <t>FILA_359</t>
  </si>
  <si>
    <t>396-Contratar el alojamiento y prestación de servicios complementarios de nube pública con el objeto de apoyar la publicación de resultados y disposición de ambientes de desarrollo, pruebas, pre-producción y producción de las soluciones misionales y administrativas del Icfes (marzo - diciembre)</t>
  </si>
  <si>
    <t>B-05-01-02-008-003-01-5</t>
  </si>
  <si>
    <t>FILA_360</t>
  </si>
  <si>
    <t>397-Contratar el alojamiento y prestación de servicios complementarios de centro de datos (Nube privada) con el objeto de apoyar la operación de los sistemas misionales del Icfes, así como la disposición de ambientes de desarrollo, pruebas, pre-producción y producción de los sistemas de información del Instituto (mayo - diciembre)</t>
  </si>
  <si>
    <t>FILA_361</t>
  </si>
  <si>
    <t>399-Adquisición de un equipo de producción audiovisual compuesto por una (1) cámara profesional fotográfica y dos (2) Micrófonos Inalámbricos profesionales de alta frecuencia de solapa y de mano, para la Oficina Asesora de Comunicaciones y Mercadeo del Icfes.</t>
  </si>
  <si>
    <t>A-02-02-01-004-007-03</t>
  </si>
  <si>
    <t>FILA_362</t>
  </si>
  <si>
    <t>400- Prestar el servicio de impresión, empaque primario, secundario, terciario, desempaque, digitalización y lectura de hojas de respuestas, almacenamiento, certificación y destrucción del material de examen de la prueba saber 11 calendario A y otras pruebas que realice el Icfes."</t>
  </si>
  <si>
    <t>FILA_363</t>
  </si>
  <si>
    <t>401-Servicio de suministro, impresión, empaque, transporte y entrega de kits de aplicación y el empaque y transporte de kits de bioseguridad para la prueba Saber 11 calendario A, y las que realice el Icfes durante la vigencia 2021.</t>
  </si>
  <si>
    <t>FILA_364</t>
  </si>
  <si>
    <t>402- Contratar la prestación del servicio de transporte del material de la prueba Saber 11 Calendario A – 2021 y otras pruebas que realice el Icfes</t>
  </si>
  <si>
    <t>FILA_365</t>
  </si>
  <si>
    <t>403-Contratar la prestación del servicio de organización, administración y ejecución de la logística para la aplicación de la prueba Saber 11 Calendario A, y las que realice el Icfes en la vigencia 2021</t>
  </si>
  <si>
    <t>FILA_366</t>
  </si>
  <si>
    <t>404- Prestar servicios profesionales para apoyar la revisión metodológica, procesamiento, validación, limpieza, ajuste y manejo de bases de datos de los diferentes procesos que surjan para la aplicación de las pruebas que realiza el instituto.</t>
  </si>
  <si>
    <t>FILA_367</t>
  </si>
  <si>
    <t xml:space="preserve">405-Prestar servicios profesionales para apoyar las diferentes estrategias de comunicación digital a través de las redes sociales del Icfes. </t>
  </si>
  <si>
    <t>FILA_368</t>
  </si>
  <si>
    <t>406-Gestionar la revisión, análisis, verificación y depuración de la información contable del Icfes, dando aplicación a las Normas Internacionales de Contabilidad para el Sector Publico NICSP; y en la generación de los reportes de ley.</t>
  </si>
  <si>
    <t>FILA_369</t>
  </si>
  <si>
    <t>407-Prestar los servicios profesionales para apoyar a la Subdirección Financiera y Contable en las actividades propias de tesorería con el fin de fortalecer la gestión y operación de los ingresos, egresos e inversiones del Instituto</t>
  </si>
  <si>
    <t>FILA_370</t>
  </si>
  <si>
    <t>408-Apoyar en la gestión administrativa de la Subdirección de Diseño de Instrumentos.</t>
  </si>
  <si>
    <t>FILA_371</t>
  </si>
  <si>
    <t>409-Apoyar la transcripción, codificación y organización de información de las entrevistas a docentes, estudiantes y egresados para sistematización de estrategias de validación de las pruebas para el proyecto República Dominicana</t>
  </si>
  <si>
    <t>FILA_372</t>
  </si>
  <si>
    <t>410-Apoyar la transcripción, codificación y organización de información de las entrevistas a docentes, estudiantes y egresados para sistematización de estrategias de validación de las pruebas para el proyecto República Dominicana</t>
  </si>
  <si>
    <t>FILA_373</t>
  </si>
  <si>
    <t>411-Prestar los servicios profesionales para apoyar los procesos operativos y técnicos a cargo de la Subdirección de Información y demás actividades relacionadas con el seguimiento y cumplimiento de los objetivos del área</t>
  </si>
  <si>
    <t>FILA_374</t>
  </si>
  <si>
    <t>412-Prestar servicios profesionales para realizar acompañamiento en la estructuración de una  estrategia que permita continuar con la implementación  y generar  mejora del proceso de gestión documental de la entidad</t>
  </si>
  <si>
    <t>FILA_375</t>
  </si>
  <si>
    <t>413-Prestar los servicios para la codificación de respuestas al módulo de Comunicación Escrita de los exámenes Saber Pro y Saber TyT electrónico 2020 de acuerdo con depuración realizada en 2021</t>
  </si>
  <si>
    <t>FILA_376</t>
  </si>
  <si>
    <t>414-Prestación de servicios profesionales a la Subdirección de Análisis y Divulgación para realizar análisis a partir de datos estructurados y no estructurados para la construcción de contenidos, documentos, estrategias de seguimiento a la gestión y distintos productos generados por la Subdirección</t>
  </si>
  <si>
    <t>FILA_377</t>
  </si>
  <si>
    <t>415-Prestar los servicios profesionales como desarrollador de software senior para la modificación, adecuación y construcción de funcionalidades de las soluciones de TI encomendadas, así como su posterior despliegue en los diferentes ambientes, tanto de pruebas como productivo, del Instituto.</t>
  </si>
  <si>
    <t>FILA_378</t>
  </si>
  <si>
    <t>416-Prestar los servicios técnicos para apoyar los procesos operativos y técnicos a cargo de la Subdirección de Información y demás actividades relacionadas con el seguimiento y cumplimiento de los objetivos del área.</t>
  </si>
  <si>
    <t>FILA_379</t>
  </si>
  <si>
    <t>417-Prestar los servicios profesionales a la Subdirección de Informaciónen la configuración, puesta en producción y operación deaplicaciones, herramientas y sistemas de información.</t>
  </si>
  <si>
    <t>FILA_380</t>
  </si>
  <si>
    <t>418-Apoyar a la Subdirección de Información en la configuración, puesta en producción y operación de aplicaciones, herramientas y sistemas de información.</t>
  </si>
  <si>
    <t>FILA_381</t>
  </si>
  <si>
    <t>419-Prestar los servicios profesionales a la Subdirección de Información en la implementación del sistemas de Gestión de Gobierno y Calidad de datos - SGGD.</t>
  </si>
  <si>
    <t>FILA_382</t>
  </si>
  <si>
    <t>420-Prestar los servicios profesionales a la Subdirección de Información en la implementación del proyecto de seguridad de la información.</t>
  </si>
  <si>
    <t>FILA_383</t>
  </si>
  <si>
    <t>421-Prestar sus servicios profesionales a la Subdirección de Información en el análisis, definición y construcción de reportes, informes y modelos requeridos para los procesos de Inteligencia de negocios.</t>
  </si>
  <si>
    <t>FILA_384</t>
  </si>
  <si>
    <t>422-Prestar servicios profesionales de apoyo a la gestión y análisis de nuevos instrumentos de evaluación asociados a los proyectos que adelante el área.</t>
  </si>
  <si>
    <t>FILA_385</t>
  </si>
  <si>
    <t>423-Adquisición de licenciamiento de microsoft windows server para la continuidad de los servicios tecnológicos del Icfes</t>
  </si>
  <si>
    <t>FILA_386</t>
  </si>
  <si>
    <t>424- Apoyar la validación de rúbricas y matrices de análisis con base en metodologías de investigación cuantitativas y cualitativas para proyección de mejoramientos de pruebas de estado y las demás que adelante el Instituto.</t>
  </si>
  <si>
    <t>FILA_387</t>
  </si>
  <si>
    <t>425-Desarrollar un programa de formación integral, que comprende diferentes cursos acorde a las necesidades internas de capacitación.</t>
  </si>
  <si>
    <t>FILA_388</t>
  </si>
  <si>
    <t>426-Prestar el servicio de transporte y entrega de elementos de bioseguridad para la prueba saber 11 calendario b 2021 desde la ciudad de Cali a la ciudad de Bogotá</t>
  </si>
  <si>
    <t>FILA_389</t>
  </si>
  <si>
    <t>427-Compra y entrega de elementos de bioseguridad en las instalaciones del contratista de kits de aplicación y kits de bioseguridad, para la prueba Saber 11 calendario B 2021</t>
  </si>
  <si>
    <t>B-05-01-01-003-002-01</t>
  </si>
  <si>
    <t>FILA_390</t>
  </si>
  <si>
    <t>428-Prestar los servicios de impresión, empaque y transporte de kits de aplicación, empaque de material de examen y empaque y transporte de kits de bioseguridad de la prueba Saber TyT primer semestre de la vigencia 2021</t>
  </si>
  <si>
    <t>FILA_391</t>
  </si>
  <si>
    <t>429-Organización, administración y ejecución de la logística para la aplicación electrónica de la prueba saber técnicos y tecnólogos (saber tyt primer semestre) vigencia 2021</t>
  </si>
  <si>
    <t>FILA_392</t>
  </si>
  <si>
    <t>430-Contratar un servicio tecnológico de supervisión y vigilancia integrado a un software de evaluación para la aplicación de las pruebas electrónica saber TyT primer semestre 2021"</t>
  </si>
  <si>
    <t>FILA_393</t>
  </si>
  <si>
    <t>FILA_394</t>
  </si>
  <si>
    <t xml:space="preserve">432-Adquisición de elementos de bioseguridad requeridos para la aplicación de las prueba saber 11 calendario A, </t>
  </si>
  <si>
    <t>FILA_395</t>
  </si>
  <si>
    <t>435- Prestación de servicios profesionales a la Subdirección de Análisis y Divulgación para apoyar el diseño y ejecución de las actividades de difusión de resultados de pruebas realizadas por el Icfes, específicamente en la producción de contenidos y adaptaciones pedagógicas, así como el montaje y desarrollo de las jornadas de divulgación.</t>
  </si>
  <si>
    <t>FILA_396</t>
  </si>
  <si>
    <t>FILA_397</t>
  </si>
  <si>
    <t>437-Prestación de servicios profesionales para apoyar a la Dirección de Evaluación en la ejecución y seguimiento de los proyectos de evaluación que le sean asignados.</t>
  </si>
  <si>
    <t>FILA_398</t>
  </si>
  <si>
    <t xml:space="preserve">438- Prestación de servicios profesionales para apoyar a la Dirección de Evaluación en las actividades administrativas y procesos operativos derivados de los proyectos de evaluación que le sean asignados. </t>
  </si>
  <si>
    <t>FILA_399</t>
  </si>
  <si>
    <t>439- Prestar los servicios profesionales como analista de bases de datos para realizar el diseño, construcción, administración, afinamiento,  soporte, mantenimiento y análisis de los componentes de información del Instituto para los proyectos de evaluación del Instituto.</t>
  </si>
  <si>
    <t>B-05-01-02-008-003-01-4</t>
  </si>
  <si>
    <t>FILA_400</t>
  </si>
  <si>
    <t>FILA_401</t>
  </si>
  <si>
    <t>441- 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</si>
  <si>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FILA_402</t>
  </si>
  <si>
    <t>442- 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</si>
  <si>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FILA_403</t>
  </si>
  <si>
    <t>443- 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</si>
  <si>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FILA_404</t>
  </si>
  <si>
    <t>444- 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</si>
  <si>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FILA_405</t>
  </si>
  <si>
    <t>445- Prestar los servicios profesionales como analista de pruebas no funcionales de los aplicativos de software de los proyectos de evaluación del Instituto.</t>
  </si>
  <si>
    <t>FILA_406</t>
  </si>
  <si>
    <t>447-Apoyar las actividades propias de la gestión documental abarcando el ciclo vital de los documentos, los instrumentos archivísticos, procedimientos e instructivos en las diferentes áreas de la entidad</t>
  </si>
  <si>
    <t>FILA_407</t>
  </si>
  <si>
    <t>448-Prestar servicios profesionales para apoyar el fortalecimiento y mejora del proceso de Gestión Documental a través de la articulación de sus procesos, procedimientos e instrumentos.</t>
  </si>
  <si>
    <t>FILA_408</t>
  </si>
  <si>
    <t>449-Contratar el arrendamiento de equipos de comunicaciones para la red Wifi, incluyendo el soporte técnico, mantenimiento preventivo y correctivo, y los servicios asociados a su instalación y puesta en funcionamiento</t>
  </si>
  <si>
    <t>FILA_409</t>
  </si>
  <si>
    <t>450-Prestar los servicios profesionales desde el componente jurídico para apoyar a la oficina de control interno en el desarrollo de las funciones propias de la dependencia</t>
  </si>
  <si>
    <t>FILA_410</t>
  </si>
  <si>
    <t>451-Prestar los servicios profesionales como apoyo a la definición y seguimiento de la estrategia de TI, gestión de calidad y riesgos, en alineación permanente del uso de la tecnología con los objetivos estratégicos del Instituto</t>
  </si>
  <si>
    <t>FILA_411</t>
  </si>
  <si>
    <t>452- Financiar el proyecto de investigación de Germán David Orbegozo Rodríguez, estudiante de Maestría en Economía (PEG) de la Universidad de los Andes, el cual fue seleccionado y aprobado por parte del ICFES de acuerdo con el respectivo proceso de la convocatoria 2020, categoría estudiantes de posgrado.</t>
  </si>
  <si>
    <t>FILA_412</t>
  </si>
  <si>
    <t>453-Prestación de servicios profesionales para apoyar las actividades de procesamiento estadístico de nuevos negocios como Saber 3°, 5°, 7° y 9° y de Evaluar para Avanzar, así como realizar los procesamientos estadísticos de clasificación de planteles y muestreo.</t>
  </si>
  <si>
    <t>FILA_413</t>
  </si>
  <si>
    <t>454- Prestación de servicios profesionales para apoyar los procesamientos estadísticos de los proyectos de Saber 3°, 5°, 7° y 9° y Evaluar para avanzar, así como los procesamientos de los proyectos internacionales y generación de agregados.</t>
  </si>
  <si>
    <t>FILA_414</t>
  </si>
  <si>
    <t>455-Prestación de servicios profesionales y de apoyo a la gestión para el aseguramiento en la calidad de los procesos concernientes a los proyectos adelantados en la Dirección de Evaluación.</t>
  </si>
  <si>
    <t>FILA_415</t>
  </si>
  <si>
    <t>456-Prestar el servicio de mesa de ayuda para la atención y soporte de los usuarios de la estrategia Evaluar para Avanzar 3º a 11º</t>
  </si>
  <si>
    <t>FILA_416</t>
  </si>
  <si>
    <t>458- Prestar servicios profesionales para apoyar la consolidación de la información técnica y en la estructuración de los documentos precontractuales de los procesos a cargo la Dirección de Producción y Operaciones y sus subdirecciones</t>
  </si>
  <si>
    <t>FILA_417</t>
  </si>
  <si>
    <t>459- Prestar servicios profesionales para apoyar la consolidación de la información técnica y en la estructuración de los documentos precontractuales de los procesos a cargo la Dirección de Producción y Operaciones y sus subdirecciones.</t>
  </si>
  <si>
    <t>FILA_418</t>
  </si>
  <si>
    <t>460- Prestar servicios profesionales para apoyar la realización de estrategias para la ejecución de proyectos y estudios orientados al fortalecimiento de los procesos organizacionales del Icfes en la Dirección de Producción y Operaciones y sus subdirecciones.</t>
  </si>
  <si>
    <t>FILA_419</t>
  </si>
  <si>
    <t>461- Prestar servicios profesionales para realizar la línea gráfica a nivel interno y externo, en el marco de la estrategia de comunicaciones del proyecto Evaluar para Avanzar para la vigencia 2021.</t>
  </si>
  <si>
    <t>FILA_420</t>
  </si>
  <si>
    <t>462- Prestación de servicios para realizar la pre-producción, producción y posproducción de los diferentes productos audiovisuales a nivel interno y externo, en el marco de la estrategia de comunicaciones del proyecto Evaluar para Avanzar para la vigencia 2021</t>
  </si>
  <si>
    <t>FILA_421</t>
  </si>
  <si>
    <t>463- Prestar los servicios profesionales en la difusión de las actividades que adelante el Icfes, asociadas a la estrategia de comunicaciones del proyecto Evaluar para Avanzar.</t>
  </si>
  <si>
    <t>FILA_422</t>
  </si>
  <si>
    <t>464- Prestar servicios profesionales como oficial de transparencia y probidad del Icfes, al igual que el seguimiento a asuntos de transparencia e integridad de la entidad.</t>
  </si>
  <si>
    <t>FILA_423</t>
  </si>
  <si>
    <t>465- Apoyar la gestión de Seguridad y Salud en el Trabajo en lo relacionado con el seguimiento a condiciones de salud, así como la organización y difusión del sistema.</t>
  </si>
  <si>
    <t>FILA_424</t>
  </si>
  <si>
    <t>466- Prestar los servicios profesionales para apoyar la auditoría al proceso de lectura de resultados de las pruebas Saber TyT segundo semestre y Saber Pro del año 2020, con el fin de determinar fortalezas, debilidades y oportunidades de mejora que puedan ser utilizadas para la optimización de aplicaciones posteriores.</t>
  </si>
  <si>
    <t>D-2299-0700-02-0-2299053-02-02-02-008-003-01-1</t>
  </si>
  <si>
    <t>FILA_425</t>
  </si>
  <si>
    <t>467-Compra y entrega de elementos de bioseguridad en las instalaciones del contratista de kits de aplicación y kits de bioseguridad, para la prueba Saber T&amp;T 2021</t>
  </si>
  <si>
    <t>B-05-01-01-003-008-09</t>
  </si>
  <si>
    <t>FILA_426</t>
  </si>
  <si>
    <t>469- Apoyar a la Oficina Asesora de Planeación en el monitoreo de la ejecución de los proyectos de evaluación del Icfes.</t>
  </si>
  <si>
    <t>FILA_427</t>
  </si>
  <si>
    <t>470- Prestar servicios profesionales para la ejecución operativa y apoyo a la supervisión contractual de los proyectos SENA, INPEC y demás proyectos de evaluación en que se requiera por parte de la Dirección de Producción y Operaciones.</t>
  </si>
  <si>
    <t>FILA_428</t>
  </si>
  <si>
    <t>471- Prestar servicios profesionales para la ejecución operativa y apoyo a la supervisión contractual de la prueba Saber 3,5,7, y 9 a realizarse en la vigencia fiscal 2021.</t>
  </si>
  <si>
    <t>FILA_429</t>
  </si>
  <si>
    <t>472- Prestar servicios profesionales para la ejecución operativa y apoyo a la supervisión contractual de la prueba Saber 3,5,7, y 9 a realizarse en la vigencia fiscal 2021.</t>
  </si>
  <si>
    <t>FILA_430</t>
  </si>
  <si>
    <t>473- Prestar servicios profesionales para la ejecución operativa y apoyo a la supervisión contractual de la prueba Saber 3,5,7, y 9 a realizarse en la vigencia fiscal 2021.</t>
  </si>
  <si>
    <t>FILA_431</t>
  </si>
  <si>
    <t>474- Prestar servicios profesionales para la ejecución operativa y apoyo a la supervisión contractual de la prueba Saber 3,5,7, y 9 a realizarse en la vigencia fiscal 2021.</t>
  </si>
  <si>
    <t>FILA_432</t>
  </si>
  <si>
    <t>475- Prestar servicios profesionales para la creación, manejo, depuración y consolidación de las bases de datos que sean competencia de la Dirección de Producción y Operaciones y que se generen a partir de la prueba Saber 3,5,7, y 9 a realizarse durante la vigencia 2021.</t>
  </si>
  <si>
    <t>FILA_433</t>
  </si>
  <si>
    <t>476- Prestar servicios profesionales para la ejecución operativa y apoyo a la supervisión contractual de la estrategia Evaluar para Avanzar 3º a 11º a realizarse en la vigencia fiscal 2021.</t>
  </si>
  <si>
    <t>FILA_434</t>
  </si>
  <si>
    <t>477- Prestar servicios profesionales para la ejecución operativa y apoyo a la supervisión contractual de la estrategia Evaluar para Avanzar 3º a 11º a realizarse en la vigencia fiscal 2021.</t>
  </si>
  <si>
    <t>FILA_435</t>
  </si>
  <si>
    <t>478- Prestar servicios profesionales para la ejecución operativa y apoyo a la supervisión contractual de la estrategia Evaluar para Avanzar 3º a 11º a realizarse en la vigencia fiscal 2021.</t>
  </si>
  <si>
    <t>FILA_436</t>
  </si>
  <si>
    <t>479-Prestar servicios para apoyar la creación, manejo, depuración y consolidación de las bases de datos que sean competencia de la Dirección de Producción y Operaciones y que se generen a partir de la estrategia Evaluar para Avanzar 3º a 11º a realizarse durante la vigencia 2021</t>
  </si>
  <si>
    <t>FILA_437</t>
  </si>
  <si>
    <t>480- Prestar los servicios profesionales como analista de bases de datos para realizar el diseño, construcción, administración, afinamiento, soporte, mantenimiento y análisis de los componentes de información para los proyectos de evaluación del Instituto.</t>
  </si>
  <si>
    <t>FILA_438</t>
  </si>
  <si>
    <t>481- Prestar los servicios profesionales para apoyar la especificación de requerimientos funcionales, requerimientos no funcionales a partir de las necesidades de las áreas de negocio, y análisis de pruebas de los aplicativos de software relacionados con los proyectos de evaluación del Instituto.</t>
  </si>
  <si>
    <t>FILA_439</t>
  </si>
  <si>
    <t>482- Prestar los servicios profesionales como desarrollador de software senior para la modificación, adecuación y construcción de funcionalidades de las soluciones de TI de proyectos de evaluación de Instituto, así como su posterior despliegue en los diferentes ambientes, tanto de pruebas como productivo.</t>
  </si>
  <si>
    <t>FILA_440</t>
  </si>
  <si>
    <t>483- Prestar los servicios profesionales como desarrollador de software, para la construcción, implantación y mantenimiento de nuevas funcionalidades y existentes en las soluciones de TI de proyectos de evaluación de Instituto.</t>
  </si>
  <si>
    <t>FILA_441</t>
  </si>
  <si>
    <t>485- Prestar servicios profesionales para el apoyo a la gestión, implementación y desarrollo de los proyectos de investigación que se adelanten.</t>
  </si>
  <si>
    <t>D-2299-0700-03-0-2299055-02-02-02-008-003-01-1</t>
  </si>
  <si>
    <t>FILA_442</t>
  </si>
  <si>
    <t>486- Compra de elementos de bioseguridad para los colaboradores del Icfes que realizan trabajo presencial en las instalaciones de la Entidad y adquisición de insumos para la prevención, preparación y respuesta ante emergencias.</t>
  </si>
  <si>
    <t>A-02-02-01-002-007</t>
  </si>
  <si>
    <t>FILA_443</t>
  </si>
  <si>
    <t>487-Prestar servicios de profesionales para gestionar la implementación de la Norma Técnica de Calidad NTC - PE 1000, asociando las operaciones estadísticas del Instituto desde el proceso certificación en la respectiva norma que se llevará a cabo con el Departamento Administrativo Nacional de Estadística (DANE).</t>
  </si>
  <si>
    <t>FILA_444</t>
  </si>
  <si>
    <t>488- Prestar servicios de profesionales para apoyar los procesos de análisis y estadística que se adelantan al interior de la Subdirección de Estadística, principalmente en lo relacionado de los Proyectos Estratégicos.</t>
  </si>
  <si>
    <t>D-2299-0700-03-0-2299055-02-02-02-008-001-03</t>
  </si>
  <si>
    <t>FILA_445</t>
  </si>
  <si>
    <t>491-Prestación del servicio de organización, administración y ejecución de la logística para la aplicación de la prueba saber 11 calendario B extemporánea de la vigencia 2021</t>
  </si>
  <si>
    <t>FILA_446</t>
  </si>
  <si>
    <t>492- Prestar los servicios profesionales en la planeación y estructuración de la gestión administrativa que adelante la Oficina de Gestión de Proyectos de investigación con el fin de asegurar el cumplimiento de los procesos a cargo de la misma.</t>
  </si>
  <si>
    <t>FILA_447</t>
  </si>
  <si>
    <t>493-Prestar servicios profesionales para realizar la línea gráfica a nivel interno y externo, que adelante el Icfes para el desarrollo de la estrategia de las pruebas Saber 3°, 5°, 7° y 9.</t>
  </si>
  <si>
    <t>FILA_448</t>
  </si>
  <si>
    <t>494-Prestar servicios profesionales para realizar la pre-producción, producción y posproducción de los diferentes productos audiovisuales a nivel interno y externo, que adelante el Icfes para el desarrollo de la estrategia de las pruebas Saber 3°, 5°, 7° y 9</t>
  </si>
  <si>
    <t>FILA_449</t>
  </si>
  <si>
    <t>495-Prestar los servicios profesionales en la difusión de las actividades que adelante el Icfes, asociadas a la estrategia las pruebas Saber 3°, 5°, 7° y 9.</t>
  </si>
  <si>
    <t>FILA_450</t>
  </si>
  <si>
    <t>496-Prestación de servicios para ejecutar las actividades de gestión ambiental, dentro del marco de la estrategia de adaptación de cambio climático en la vigencia 2021, con el fin de compensar la huella de carbono del Instituto.</t>
  </si>
  <si>
    <t>A-02-02-02-008-003-09</t>
  </si>
  <si>
    <t>FILA_451</t>
  </si>
  <si>
    <t>497-Prestar los servicios de implementación del nuevo por Portal web del Icfes.</t>
  </si>
  <si>
    <t>FILA_452</t>
  </si>
  <si>
    <t>499- Prestación de servicios de fábrica de software para los proyectos estratégicos del Icfes.</t>
  </si>
  <si>
    <t>D-2299-0700-01-0-2299063-02-02-02-008-003-01-4</t>
  </si>
  <si>
    <t>FILA_453</t>
  </si>
  <si>
    <t>501- Prestación de servicios profesionales como gerente del proyecto estratégico Cadena de Valor Misional</t>
  </si>
  <si>
    <t>FILA_454</t>
  </si>
  <si>
    <t>502- Prestación de servicios profesionales para realizar los procesamientos de los proyectos de investigación, proyectos estratégicos y la gestión operativa en la Subdirección de Estadísticas, así como apoyar procesos de validación de pruebas electrónicas respecto a pruebas en papel y lápiz</t>
  </si>
  <si>
    <t>FILA_455</t>
  </si>
  <si>
    <t>504- Prestación de servicios profesionales para realizar el acompañamiento metodológico y técnico desde la Dirección de Producción y Operaciones en la planeación y ejecución de los diferentes nuevos negocios a cargo del Icfes</t>
  </si>
  <si>
    <t>FILA_456</t>
  </si>
  <si>
    <t>506-Asesorar y realizar las actividades requeridas en el proceso de traducción de ítems al lenguaje de señas colombiana del proyecto 3579.</t>
  </si>
  <si>
    <t>FILA_457</t>
  </si>
  <si>
    <t>508- Prestación del servicio de impresión, empaque, transporte, desempaque y destrucción del material de examen de la prueba policía patrulleros.</t>
  </si>
  <si>
    <t>FILA_458</t>
  </si>
  <si>
    <t>509- Prestación de servicios de apoyo operativo y seguimiento a los proyectos de evaluación que sean requeridas por la Directora de Evaluación del Icfes.</t>
  </si>
  <si>
    <t>FILA_459</t>
  </si>
  <si>
    <t>510- Prestación de servicios profesionales para el desarrollo de información automatizada derivada de la gestión operativa de la Subdirección de Estadísticas</t>
  </si>
  <si>
    <t>FILA_460</t>
  </si>
  <si>
    <t>511- Estudio de Percepción para los grupos de interés del Icfes, sobre los productos y/o servicios de evaluación que ofrece el Instituto en todos sus niveles.</t>
  </si>
  <si>
    <t>D-2299-0700-02-0-2299053-02-02-02-008-003-07</t>
  </si>
  <si>
    <t>FILA_461</t>
  </si>
  <si>
    <t>512- Prestación de servicios profesionales a la Subdirección de Análisis y Divulgación para apoyar la definición, desarrollo y ejecución de una metodología de diseño centrado en el usuario para la difusión de resultados del informe nacional de resultados Saber 3,5,7y 9.</t>
  </si>
  <si>
    <t>FILA_462</t>
  </si>
  <si>
    <t>FILA_463</t>
  </si>
  <si>
    <t>515- Contratar la prestación del servicio de organización, administración y ejecución de la logística de aplicación, la disposición de equipos de cómputo y conexión a internet en instituciones educativas requeridos para la prueba Saber 3°, 5°, 7° y 9° del año 2021.</t>
  </si>
  <si>
    <t>FILA_464</t>
  </si>
  <si>
    <t>516- Prestar los servicios profesionales para la construcción e implementación de la agenda de investigaciones internas y el fortalecimiento de las líneas de investigación del Icfes.</t>
  </si>
  <si>
    <t>FILA_465</t>
  </si>
  <si>
    <t>517- Prestar servicios profesionales para la actualización y consolidación de bases de datos para el desarrollo de investigación en el Icfes y las demás actividades en el marco de la agenda de investigación que se construya.</t>
  </si>
  <si>
    <t>FILA_466</t>
  </si>
  <si>
    <t>518- Prestar servicios para el desarrollo de proyectos referidos a estudios sobre provisión de información a estudiantes y las demás actividades en el marco de la agenda de investigación que se construya</t>
  </si>
  <si>
    <t>FILA_467</t>
  </si>
  <si>
    <t>519- Prestar servicios para realizar las actividades de procesamiento, manejo, sistematización y análisis de todas las bases de datos que se requieran para el desarrollo de los proyectos enmarcados en la agenda de investigaciones sobre la calidad de la educación del Icfes.</t>
  </si>
  <si>
    <t>FILA_468</t>
  </si>
  <si>
    <t>520- Prestar servicios para el análisis de datos y la redacción de informes de los proyectos que adelanta la Oficina de Gestión de Proyectos de Investigación del Icfes.</t>
  </si>
  <si>
    <t>FILA_469</t>
  </si>
  <si>
    <t>521- Prestar los servicios profesionales para apoyar el proceso de gestión financiera en sus componentes presupuestal y de tesorería del Icfes</t>
  </si>
  <si>
    <t>FILA_470</t>
  </si>
  <si>
    <t>526- Contratar la prestación del servicio de organización, administración y ejecución de la logística para la aplicación electrónica de la prueba SABER PRO y SABER TyT segundo semestre 2021.</t>
  </si>
  <si>
    <t>FILA_471</t>
  </si>
  <si>
    <t>527- Prestar el servicio integral para la aplicación de la prueba SABER PRO y SABER TYT segundo semestre 2021 de forma electrónica con un software de evaluación para la aplicación integrado con un servicio de supervisión y vigilancia a través de tecnología artificial (IA)</t>
  </si>
  <si>
    <t>FILA_472</t>
  </si>
  <si>
    <t>A-02-02-02-007-003-02</t>
  </si>
  <si>
    <t>FILA_473</t>
  </si>
  <si>
    <t>529- Prestación de servicios profesionales a la Subdirección de Análisis y Divulgación, para proponer y definir el portafolio de metodologías de análisis y difusión, en el marco del proyecto laboratorio de evaluación.</t>
  </si>
  <si>
    <t>FILA_474</t>
  </si>
  <si>
    <t>530- Prestación de servicios técnicos a la Subdirección de Análisis y Divulgación, para el apoyo en la gestión de los insumos requeridos para la definición del portafolio de metodologías de análisis y difusión, en el marco del proyecto laboratorio de evaluación.</t>
  </si>
  <si>
    <t>FILA_475</t>
  </si>
  <si>
    <t>531- Prestación de servicios profesionales para apoyar en la realización de los estudios del sector e investigaciones de mercado, apoyo a la elaboración de los documentos precontractuales y contractuales que tenga a su cargo la Dirección de Producción y Operaciones y sus subdirecciones.</t>
  </si>
  <si>
    <t>FILA_476</t>
  </si>
  <si>
    <t>532- Contratar la mesa de servicio para el acompañamiento y soporte en línea a los estudiantes que realicen la prueba Pre Saber 11 calendario A 2021.</t>
  </si>
  <si>
    <t>FILA_477</t>
  </si>
  <si>
    <t>533- Prestar los servicios profesionales a la Oficina Asesora Jurídica en la proyección de respuestas a las acciones constitucionales, peticiones y reclamaciones promovidas en contra del ICFES o en las que sea vinculada con ocasión de la ejecución del contrato interadministrativo PN-DINAE No. 80-5-10060-21 de 2021 suscrito con la Policía Nacional.</t>
  </si>
  <si>
    <t>B-05-01-02-008-002-01</t>
  </si>
  <si>
    <t>FILA_478</t>
  </si>
  <si>
    <t>534- Prestar los servicios profesionales, en la elaboración de los documentos jurídicos necesarios para dar respuesta a las acciones promovidas en contra del ICFES así como a las decisiones judiciales adversas que se deriven de procesos que sean de conocimiento de la Oficina Asesora Jurídica</t>
  </si>
  <si>
    <t>FILA_479</t>
  </si>
  <si>
    <t>535- Prestar los servicios profesionales, en la elaboración de los documentos jurídicos necesarios para dar respuesta a las acciones promovidas en contra del ICFES así como a las decisiones judiciales adversas que se deriven de procesos que sean de conocimiento de la Oficina Asesora Jurídica</t>
  </si>
  <si>
    <t>FILA_480</t>
  </si>
  <si>
    <t>536- Prestación de servicios profesionales para la construcción de cuestionarios de factores asociados y de seguimiento de historias de vida enmarcados en los proyectos que adelante la Dirección de Evaluación.</t>
  </si>
  <si>
    <t>FILA_481</t>
  </si>
  <si>
    <t>537- Prestación de servicios profesionales en la gestión técnica de la Prueba Saber 3579 a cargo de la Dirección de Evaluación.</t>
  </si>
  <si>
    <t>FILA_482</t>
  </si>
  <si>
    <t>538- Prestar servicios profesionales para la construcción de índices e indicadores de los cuestionarios auxiliares de la prueba Saber 3579 y de las demás pruebas de exámenes de Estado o proyectos de evaluación del área.</t>
  </si>
  <si>
    <t>FILA_483</t>
  </si>
  <si>
    <t>541- Prestación de servicios profesionales para gestionar la ejecución de las actividades que comprenden los proyectos estratégicos, así como la actualización y mejora de los procesos y procedimientos del sistema de gestión de calidad de la Dirección de Producción y Operaciones y sus Subdirecciones a cargo.</t>
  </si>
  <si>
    <t>FILA_484</t>
  </si>
  <si>
    <t>542- Prestar el servicio de suministro, impresión, empaque, transporte y entrega de kits de aplicación y empaque y transporte de kits de bioseguridad para la prueba Saber Pro y T&amp;T  segundo semestre 2021.</t>
  </si>
  <si>
    <t>FILA_485</t>
  </si>
  <si>
    <t>544- Prestación de servicios profesionales para la construcción, seguimiento y control del plan estratégico de mercadeo para el posicionamiento del Icfes a nivel nacional desde la Dirección General</t>
  </si>
  <si>
    <t>D-2299-0700-02-0-2299055-02-02-02-008-003-01-1</t>
  </si>
  <si>
    <t>FILA_486</t>
  </si>
  <si>
    <t>545- Prestación de servicios profesionales para apoyar en la estructuración, ejecución y gestión del plan estratégico de mercadeo del Icfes, desde la Dirección General</t>
  </si>
  <si>
    <t>FILA_487</t>
  </si>
  <si>
    <t>550- Contratar la prestación del servicio de organización, administración y ejecución de la logística de aplicación, la disposición de equipos de cómputo y conexión a internet en instituciones educativas para la prueba Saber 3°, 5°, 7° y 9° del año 2021. Zonas 2 y 4”.</t>
  </si>
  <si>
    <t>FILA_488</t>
  </si>
  <si>
    <t>553- Prestar los servicios profesionales para apoyar la administración, configuración y puesta en producción de aplicaciones, así como el soporte a otras áreas del Instituto sobre aplicaciones, herramientas y sistemas de información para el proyecto Evaluar para Avanzar 3º a 11º</t>
  </si>
  <si>
    <t>FILA_489</t>
  </si>
  <si>
    <t>554- Prestar los servicios profesionales para apoyar el levantamiento y documentación de la especificación de requerimientos funcionales y la elaboración de la documentación técnica de los procesos y bases de datos generadas en el marco del proyecto Evaluar para Avanzar 3º a 11º</t>
  </si>
  <si>
    <t>FILA_490</t>
  </si>
  <si>
    <t>556-Realizar la revisión tecnomecánica de los vehículos KIA de propiedad del ICFES</t>
  </si>
  <si>
    <t>FILA_491</t>
  </si>
  <si>
    <t>557-Prestación de servicios profesionales para apoyar a la Subdirección de Análisis y Divulgación en el análisis de información y redacción de contenidos que se generen en el marco del proyecto de SEES</t>
  </si>
  <si>
    <t>FILA_492</t>
  </si>
  <si>
    <t>558- Prestación de servicios profesionales para apoyar a la Subdirección de Análisis y Divulgación en el proceso de diseño instruccional y adecuación pedagógica para los contenidos del informe multimedia, en el marco del proyecto SEES</t>
  </si>
  <si>
    <t>FILA_493</t>
  </si>
  <si>
    <t>559- Prestación de servicios profesionales para apoyar a la Subdirección de Análisis y Divulgación en el proceso de diseño y desarrollo web para la implementación del informe multimedia en el marco del proyecto de SEES</t>
  </si>
  <si>
    <t>FILA_494</t>
  </si>
  <si>
    <t>560- Compra y entrega de elementos de bioseguridad en las instalaciones del contratista de kits de aplicación y kits de bioseguridad, para la prueba Saber PRO y T&amp;T 2021</t>
  </si>
  <si>
    <t>B-05-01-01-002-007</t>
  </si>
  <si>
    <t>FILA_495</t>
  </si>
  <si>
    <t>561- Prestación de servicios para apoyar las actividades administrativas y operativas a cargo de la Dirección y Producción y Operaciones en la contestación de la PQRS que estén a cargo del área y demás actividades propias de la Dirección.</t>
  </si>
  <si>
    <t>FILA_496</t>
  </si>
  <si>
    <t>564- Prestar servicios profesionales para apoyar la auditoría al módulo de inscripción y recaudo del sistema de información PRISMA del Icfes, relacionado con los registros de la prueba Saber 11A del periodo 2021.</t>
  </si>
  <si>
    <t>FILA_497</t>
  </si>
  <si>
    <t>568- Prestación de servicios profesionales para apoyar las actividades derivadas de los proyectos de investigación adelantados por la Subdirección de Estadísticas, así como los análisis de ítem por valores plausibles y los procesamientos de calibración y calificación.</t>
  </si>
  <si>
    <t>FILA_498</t>
  </si>
  <si>
    <t>569- Prestación de servicios profesionales para apoyar los proyectos estratégicos enmarcados en la automatización de la lectura, equiparación de resultados y asignación de puntajes de pruebas con aplicación electrónica, así como apoyar los procesamientos de análisis estadístico y de muestreo.</t>
  </si>
  <si>
    <t>FILA_499</t>
  </si>
  <si>
    <t>570- Prestar los servicios para la codificación de respuestas a las preguntas abiertas de la prueba de Competencias Comunicativas en Lenguaje: Escritura, en el marco del Contrato Interadministrativo número CO1.PCCNTR.2528072 de 2021 suscrito entre el Ministerio de Educación Nacional y el Instituto Colombiano para la Evaluación de la Educación – Icfes</t>
  </si>
  <si>
    <t>FILA_500</t>
  </si>
  <si>
    <t>571- Apoyar la supervisión del contrato del Centro de Gestión de Servicios, en el soporte, control y seguimiento de la atención de las PQRSD y demás solicitudes que requiera el trámite inscripción, aplicación y resultados del Examen de Estado de la Educación Media Saber 11°, Pre Saber, validación del bachillerato, así como liderar lo relacionado con el canal telefónico.</t>
  </si>
  <si>
    <t>FILA_501</t>
  </si>
  <si>
    <t>572- Apoyar la realización de los monitoreos diarios de los tableros de control e indicadores, vigilando la productividad y el cumplimiento de los niveles de servicio, para proponer las acciones de mejora y generar los informes y análisis requeridos por la operación.</t>
  </si>
  <si>
    <t>FILA_502</t>
  </si>
  <si>
    <t>574- Prestación de servicios de apoyo a la gestión para la realización del diseño gráfico del plan estratégico de mercadeo del Instituto Colombiano para la Evaluación de la Educación - ICFES.</t>
  </si>
  <si>
    <t>FILA_503</t>
  </si>
  <si>
    <t>575- Prestar los servicios profesionales para fortalecer la cultura de la innovación institucional en la entidad, mediante la revisión y mejora de los procedimientos de innovación documentados en el aplicativo del sistema de gestión de calidad de la entidad.</t>
  </si>
  <si>
    <t>D-2299-0700-01-0-2299062-02-02-02-008-003-01-1</t>
  </si>
  <si>
    <t>FILA_504</t>
  </si>
  <si>
    <t>576- Prestar los servicios profesionales para el apoyo en la implementación de la política de gestión del conocimiento y la innovación institucional, mediante la formulación de mecanismos para su medición y acciones para la participación en los espacios de colaboración existentes en el ecosistema de innovación público.</t>
  </si>
  <si>
    <t>FILA_505</t>
  </si>
  <si>
    <t>577- Prestar los servicios profesionales para cumplir con las actividades relacionadas con la implementación del estudio piloto sobre Habilidades Sociales y Emocionales – SSES las cuales permitan la generación y levantamiento de información del estudio antes, durante y después de la aplicación.</t>
  </si>
  <si>
    <t>FILA_506</t>
  </si>
  <si>
    <t>578- Prestar los servicios profesionales para cumplir con las actividades relacionadas con la implementación del estudio piloto sobre Habilidades Sociales y Emocionales – SSES las cuales permitan la generación y levantamiento de información del estudio antes, durante y después de la aplicación</t>
  </si>
  <si>
    <t>FILA_507</t>
  </si>
  <si>
    <t>579- Prestar los servicios profesionales para cumplir con las actividades relacionadas con la implementación del estudio piloto sobre Habilidades Sociales y Emocionales – SSES las cuales permitan la generación y levantamiento de información del estudio antes, durante y después de la aplicación.</t>
  </si>
  <si>
    <t>FILA_508</t>
  </si>
  <si>
    <t>580- Prestar los servicios profesionales para cumplir con las actividades relacionadas con la implementación del estudio piloto sobre Habilidades Sociales y Emocionales – SSES las cuales permitan la generación y levantamiento de información del estudio antes, durante y después de la aplicación.</t>
  </si>
  <si>
    <t>FILA_509</t>
  </si>
  <si>
    <t>581- Prestar los servicios profesionales para cumplir con las actividades relacionadas con la implementación del estudio piloto sobre Habilidades Sociales y Emocionales – SSES las cuales permitan la generación y levantamiento de información del estudio antes, durante y después de la aplicación.</t>
  </si>
  <si>
    <t>FILA_510</t>
  </si>
  <si>
    <t>582- Prestar los servicios profesionales brindando apoyo transversal en la gestión de bienes e inventarios y en la consolidación de la información que se genere desde los procesos a cargo de la Subdirección Abastecimiento y servicios generales.</t>
  </si>
  <si>
    <t>FILA_511</t>
  </si>
  <si>
    <t>583- Prestar servicios profesionales a la Oficina de Gestión de Proyectos de Investigación, para apoyar el procesamiento y análisis de información cuantitativa y cualitativa para los proyectos de investigación sobre calidad de la educación del ICFES.</t>
  </si>
  <si>
    <t>FILA_512</t>
  </si>
  <si>
    <t>584-Prestar los servicios profesionales en la elaboración de un soporte conceptual, teórico y metodológico para la creación e implementación de ítems interactivos o multimedia, y nuevas rúbricas de codificación desde una perspectiva psicométrica en el marco de la iniciativa estratégica del Laboratorio de Evaluación del Icfes.</t>
  </si>
  <si>
    <t>FILA_513</t>
  </si>
  <si>
    <t>585-Prestar los servicios profesionales en la elaboración de un soporte conceptual, teórico y metodológico desde la dimensión educativa como parte de las actividades estratégicas a cargo de la Subdirección de Producción de Instrumentos en el marco de la iniciativa estratégica del Laboratorio de Evaluación del Icfes.</t>
  </si>
  <si>
    <t>FILA_514</t>
  </si>
  <si>
    <t>586-Prestar los servicios profesionales en la realización del diseño multimedia de prototipos de ítems interactivos de la actividad estratégica “descubrimiento e ideación de prototipos de ítems interactivos basados en diseños multimedia e hipermedia” en el marco de la iniciativa estratégica del Laboratorio de Evaluación del Icfes.</t>
  </si>
  <si>
    <t>FILA_515</t>
  </si>
  <si>
    <t>587- Prestar los servicios para realizar la propuesta de ajuste a la producción de instrumentos de acuerdo con los prototipos de ítems interactivos de la actividad estratégica “descubrimiento e ideación de prototipos de ítems interactivos basados en diseños multimedia e hipermedia en el marco de la iniciativa estratégica del Laboratorio de Evaluación del Icfes.</t>
  </si>
  <si>
    <t>FILA_516</t>
  </si>
  <si>
    <t>588- Prestar los servicios profesionales a la Subdirección de Producción de Instrumentos en la documentación del proceso de creación e implementación de prototipos de rúbricas de codificación efectuado en el marco de la iniciativa estratégica Laboratorio de Evaluación del Icfes.</t>
  </si>
  <si>
    <t>FILA_517</t>
  </si>
  <si>
    <t>589- Prestar los servicios profesionales para realizar la propuesta de pilotaje de prototipos de ítems interactivos y de rúbricas de codificación en el marco de las actividades a cargo de la Subdirección de Producción de Instrumentos en el marco de la iniciativa estratégica Laboratorio de Evaluación del Icfes.</t>
  </si>
  <si>
    <t>FILA_518</t>
  </si>
  <si>
    <t>595-Prestación de servicios de apoyo a la gestión para la promoción y divulgación de nuevos productos y servicios que permita acercar a la entidad con los usuarios o con personas que demandan sus servicios en el marco del plan estratégico de mercadeo del Instituto Colombiano para la Evaluación de la Educación - ICFES.</t>
  </si>
  <si>
    <t>FILA_519</t>
  </si>
  <si>
    <t>596-Prestar servicios especializados para el diseño e implementación del modelo de datos y los tableros de resultados docentes para el sistema que soporta la operación del proyecto Evaluar para Avanzar 3 a 11.</t>
  </si>
  <si>
    <t>FILA_520</t>
  </si>
  <si>
    <t>600- Prestar servicios profesionales para la ejecución operativa y apoyo a la supervisión contractual de la estrategia Evaluar para Avanzar 3º a 11º.</t>
  </si>
  <si>
    <t>FILA_521</t>
  </si>
  <si>
    <t>602- Prestar los servicios profesionales para apoyar a la Subdirección Financiera y Contable en las actividades propias de tesorería con el fin de fortalecer la gestión y operación de los ingresos, egresos e inversiones del Instituto.</t>
  </si>
  <si>
    <t>FILA_522</t>
  </si>
  <si>
    <t>603- Prestar los servicios profesionales para la planeación y ejecución de una auditoría interna al Sistema al Gestión de Seguridad de la Información- SGSI del Icfes.</t>
  </si>
  <si>
    <t>FILA_523</t>
  </si>
  <si>
    <t>604- Prestar servicios profesionales para apoyar el seguimiento operativo en cada una de las zonas de aplicación, así como en la etapa de finalización y cierre de la prueba Saber 3,5,7, y 9 de 2021.</t>
  </si>
  <si>
    <t>FILA_524</t>
  </si>
  <si>
    <t>605- Prestar servicios profesionales para apoyar el seguimiento operativo en cada una de las zonas de aplicación, así como en la etapa de finalización y cierre de la prueba Saber 3,5,7, y 9 de 2021.</t>
  </si>
  <si>
    <t>FILA_525</t>
  </si>
  <si>
    <t>606- Prestar servicios profesionales para apoyar el seguimiento operativo en cada una de las zonas de aplicación, así como en la etapa de finalización y cierre de la prueba Saber 3,5,7, y 9 de 2021</t>
  </si>
  <si>
    <t>FILA_526</t>
  </si>
  <si>
    <t>607- Prestar servicios profesionales para apoyar el seguimiento operativo en cada una de las zonas de aplicación, así como en la etapa de finalización y cierre de la prueba Saber 3,5,7, y 9 de 2021</t>
  </si>
  <si>
    <t>FILA_527</t>
  </si>
  <si>
    <t xml:space="preserve">625- Prestar los servicios profesionales para apoyar al gestor ambiental en la elaboración de los informes y atención a los requerimientos de los entes de control en lo referente al sistema de gestión ambiental. </t>
  </si>
  <si>
    <t>FILA_528</t>
  </si>
  <si>
    <t>21A- Prestar los servicios de apoyo administrativo y operativo en las diferentes actividades a cargo de la Subdirección de Talento Humano y en el manejo de los documentos e historias laborales</t>
  </si>
  <si>
    <t>FILA_529</t>
  </si>
  <si>
    <t>388A- Adquirir los servicios de envío de correo electrónico masivo de email marketing y email transaccionales</t>
  </si>
  <si>
    <t>FILA_530</t>
  </si>
  <si>
    <t>398A-Contratar los servicios de conectividad para garantizar la continuidad en la prestación de los servicios misionales del Icfes, acceso a internet y canal dedicado centro de datos</t>
  </si>
  <si>
    <t>B-05-01-02-008-004-02</t>
  </si>
  <si>
    <t>FILA_531</t>
  </si>
  <si>
    <t>523A-Prestación del servicio de impresión, empaque, desempaque y destrucción del material de examen y empaque de kits de aplicación y kits tiflológicos para las instituciones educativas requeridas para la prueba saber 3°, 5°, 7° y 9°”.</t>
  </si>
  <si>
    <t>FILA_532</t>
  </si>
  <si>
    <t>524A- Contratar la prestación del servicio de recolección, transporte y entrega del material de examen, kits de aplicación, kit tiflológico y hojas de respuestas de la prueba saber 3°, 5°, 7° y 9</t>
  </si>
  <si>
    <t>RESOLUCIÓN No. 00001 del 04 de enero de 2021</t>
  </si>
  <si>
    <t>Para el cumplimiento de los cinco programas relacionados en el PIGA, se encuentra el rubro de los referentes ambientales para la prestación de servicios profesionales para la ejecución, seguimiento y control de las actividades relacionadas en la Gestión Ambiental del Instituto.</t>
  </si>
  <si>
    <t>Plan Institucional de gestión ambiental - PIGA.</t>
  </si>
  <si>
    <t>Proyecto destinado para la Gestión de actividades para la adaptación al cambio climático y otras relacionadas.</t>
  </si>
  <si>
    <t>Se  desarrollaron 14 invitaciones abiertas en las cuales se hizo convocatoria a Veedurías ciudadanas y otras formas de control social</t>
  </si>
  <si>
    <t>De los procesos por invitación abierta adelantandos en el año 2021, ninguno fue vigilado por Veedurías ciudadanas y otras formas de control social.</t>
  </si>
  <si>
    <t>05001333300120200015100</t>
  </si>
  <si>
    <t>53082105 | Lilian Karina Martinez</t>
  </si>
  <si>
    <t>71681396 | RIGOBERTO MONSALVE MUÑOZ</t>
  </si>
  <si>
    <t>05001 MEDELLIN - ANTIOQUIA</t>
  </si>
  <si>
    <t>05001333300220200033300</t>
  </si>
  <si>
    <t>98661685 | CAMILO ERNESTO FERNANDEZ ZAPATA</t>
  </si>
  <si>
    <t>05001333300520200012000</t>
  </si>
  <si>
    <t>80854567 | Jose Gabriel Calderon Garcia</t>
  </si>
  <si>
    <t>11802849 | WILLIE AYALA AUDIVERTH</t>
  </si>
  <si>
    <t>05001333300520200013100</t>
  </si>
  <si>
    <t>8398435 | FABIO DE JESUS ZAPATA TORRES</t>
  </si>
  <si>
    <t>05001333300520200014100</t>
  </si>
  <si>
    <t>52808600 | Jacklyn Alejandra Casas Patiño</t>
  </si>
  <si>
    <t>98661760 | JAIME ANTONIO MUÑOZ SANCHEZ</t>
  </si>
  <si>
    <t>05001333300720200021900</t>
  </si>
  <si>
    <t>70977536 | EDGAR MARTIN OSORIO SEPULVEDA</t>
  </si>
  <si>
    <t>05001333300920200016400</t>
  </si>
  <si>
    <t>11707275 | BANIOR URRUTIA MENA</t>
  </si>
  <si>
    <t>05001333300920200022000</t>
  </si>
  <si>
    <t>1020432480 | VERONICA RAMIREZ POSADA</t>
  </si>
  <si>
    <t>05001333301120200013100</t>
  </si>
  <si>
    <t>43875920 | ANGELA MARIA BOTERO ESCOBAR</t>
  </si>
  <si>
    <t>05001333301120200013500</t>
  </si>
  <si>
    <t>39169903 | MARTA ELENA MORALES GRANADA</t>
  </si>
  <si>
    <t>05001333301120200021000</t>
  </si>
  <si>
    <t>71366978 | EFRAIN ALBERTO BUSTAMANTE RAMIREZ</t>
  </si>
  <si>
    <t>05001333301120200021800</t>
  </si>
  <si>
    <t>98632955 | WILLIAM ENRQUE MERCADO BORJA</t>
  </si>
  <si>
    <t>05001333301120200032600</t>
  </si>
  <si>
    <t>21491897 | DULEYMA ASTRID ESCOBAR OSPINA</t>
  </si>
  <si>
    <t>05001333301220200021800</t>
  </si>
  <si>
    <t>7166142 | LUIS FRANCISCO OCHO HUERTAS</t>
  </si>
  <si>
    <t>05001333301520200011300</t>
  </si>
  <si>
    <t>43154069 | LINA MARCELA OSORIO VELEZ</t>
  </si>
  <si>
    <t>05001333301520200027000</t>
  </si>
  <si>
    <t>38144746 | Alba Marcela Ramos Calderón</t>
  </si>
  <si>
    <t>32243296 | LINA MARCELA GARCIA RAMIREZ</t>
  </si>
  <si>
    <t>05001333301620200031100</t>
  </si>
  <si>
    <t>1042772071 | CAMILO CASTAÑEDA CARDONA</t>
  </si>
  <si>
    <t>05001333301720200013800</t>
  </si>
  <si>
    <t>05001333301820200011500</t>
  </si>
  <si>
    <t>43663767 | 1.2. NORALBA VELLANIRA ZAPATA AGUDELO</t>
  </si>
  <si>
    <t>05001333302020200013900</t>
  </si>
  <si>
    <t>98486147 | HERNEY RAMIREZ ARROYABE</t>
  </si>
  <si>
    <t>05001333302420200011500</t>
  </si>
  <si>
    <t>43595496 | DIANA PÁTRICIA FRANCO MONTOYA</t>
  </si>
  <si>
    <t>05001333302720200033900</t>
  </si>
  <si>
    <t>42792173 | DIANA ALEJANDRA GIRALDO DUQUE</t>
  </si>
  <si>
    <t>05001333302820210020000</t>
  </si>
  <si>
    <t>1036668515 | YENIFER ANDREA PANIAGUA CALLE</t>
  </si>
  <si>
    <t>05001333303020200012500</t>
  </si>
  <si>
    <t>43913047 | PAOLA ANDREA CARTAGENA YARCE</t>
  </si>
  <si>
    <t>05001333303120200032200</t>
  </si>
  <si>
    <t>32255684 | LUISA FERNANDA ARIAS CAÑAS</t>
  </si>
  <si>
    <t>05001333303220200015600</t>
  </si>
  <si>
    <t>70879340 | EDUARDO PANESSO ALVAREZ</t>
  </si>
  <si>
    <t>05001333303520200022900</t>
  </si>
  <si>
    <t>91223617 | URIEL EDUARDO MOLANO FORERO</t>
  </si>
  <si>
    <t>05001333303620200013000</t>
  </si>
  <si>
    <t>71261246 | IVÁN DARÍO RAMÍREZ OSPINA</t>
  </si>
  <si>
    <t>05837333300120200007000</t>
  </si>
  <si>
    <t>71350437 | JORGE QUINTO MOSQUERA</t>
  </si>
  <si>
    <t>05837 TURBO - ANTIOQUIA</t>
  </si>
  <si>
    <t>05837333300120200007300</t>
  </si>
  <si>
    <t>71191376 | JOSE LUIS BOSSIO VELEZ</t>
  </si>
  <si>
    <t>05837333300120200009100</t>
  </si>
  <si>
    <t>82331419 | LUIS REYES PALACIOS CORDOBA</t>
  </si>
  <si>
    <t>05837333300120200009300</t>
  </si>
  <si>
    <t>73581119 | DAVID FERNANDO MENDEZ VARGAS</t>
  </si>
  <si>
    <t>05837333300120200009500</t>
  </si>
  <si>
    <t>26367159 | SHIARA YESENIA ORTIZ IBAGUE</t>
  </si>
  <si>
    <t>05837333300120200017800</t>
  </si>
  <si>
    <t>32287711 | NESLY DIAZ</t>
  </si>
  <si>
    <t>05837333300120200026000</t>
  </si>
  <si>
    <t>35898662 | YANIRA MORENO LONDOÑO</t>
  </si>
  <si>
    <t>05837333300120210003100</t>
  </si>
  <si>
    <t>43141727 | DIANA PATRICIA MOSQUERA</t>
  </si>
  <si>
    <t>05837333300220200009300</t>
  </si>
  <si>
    <t>35896238 | MARTHA CECILIA PALACIOS PALACIOS</t>
  </si>
  <si>
    <t>05837333300220200009400</t>
  </si>
  <si>
    <t>32286411 | MIRELLY USUGA BOLIVAR</t>
  </si>
  <si>
    <t>08001333300420200016000</t>
  </si>
  <si>
    <t>22644737 | ELMYS MARIA PACHECO RODRIGUEZ</t>
  </si>
  <si>
    <t>08001 BARRANQUILLA - ATLANTICO</t>
  </si>
  <si>
    <t>08001333300520140040600</t>
  </si>
  <si>
    <t>72298677 | RODOLFO ENRIQUE PACHECO VENECIA</t>
  </si>
  <si>
    <t>08001333300520200014100</t>
  </si>
  <si>
    <t>32747571 | YAMILE DEL SOCORRO DEDE MENDOZA</t>
  </si>
  <si>
    <t>08001333300520200016300</t>
  </si>
  <si>
    <t>32646286 | ROSA MARIA FONTALVO GOMEZ</t>
  </si>
  <si>
    <t>08001333300520200016500</t>
  </si>
  <si>
    <t>8498057 | FEDERICO CESAR RAMIREZ CHARRIS</t>
  </si>
  <si>
    <t>08001333300620200014000</t>
  </si>
  <si>
    <t>32833305 | ANGELICA SANTIAGO HERNANDEZ</t>
  </si>
  <si>
    <t>08001333300820200015800</t>
  </si>
  <si>
    <t>32692541 | ROSA AURA GOMEZ ESCORCIA</t>
  </si>
  <si>
    <t>08001333301020200016900</t>
  </si>
  <si>
    <t>1048207750 | TATIANA DEL CARMEN OVIEDO CANTILLO</t>
  </si>
  <si>
    <t>08001333301220200011000</t>
  </si>
  <si>
    <t>1143120580 | LILIBETH PATRICIA VASQUEZ PACHECO</t>
  </si>
  <si>
    <t>08001333301420200015400</t>
  </si>
  <si>
    <t>11001032400020140000400</t>
  </si>
  <si>
    <t>11636100 | MARINO RAFAEL MOSQUERA GIRON</t>
  </si>
  <si>
    <t>11001 BOGOTA, D.C. - BOGOTA</t>
  </si>
  <si>
    <t>11001032400020140011500</t>
  </si>
  <si>
    <t>800176089 | SUPERINTENDENCIA DE INDUSTRIA Y COMERCIO</t>
  </si>
  <si>
    <t>11001032400020150044500</t>
  </si>
  <si>
    <t>22389197 | MARTHA LUCIA OROZCO BROCHERO</t>
  </si>
  <si>
    <t>11001032400020190001700</t>
  </si>
  <si>
    <t>79953252 | JOSE ALEJANDRO DIAZ CASTAÑO</t>
  </si>
  <si>
    <t>11001310303620180012000</t>
  </si>
  <si>
    <t>41624650 | EUGENIA VACA DIEZ DE MONTOYA</t>
  </si>
  <si>
    <t>11001310501520180058800</t>
  </si>
  <si>
    <t>7173446 | OSCAR JAVIER MOLINA SOLER</t>
  </si>
  <si>
    <t>11001333400120190009100</t>
  </si>
  <si>
    <t>1094282801 | FABIO ANDRÉS CASIERRA ARIAS</t>
  </si>
  <si>
    <t>11001333400420180030600</t>
  </si>
  <si>
    <t>1098743038 | NICOLAS GOMEZ OSPINA</t>
  </si>
  <si>
    <t>11001333400520210015700</t>
  </si>
  <si>
    <t>1000832690 | DANIEL HUMBERTO MARTINEZ HERRERA</t>
  </si>
  <si>
    <t>11001333501320200017600</t>
  </si>
  <si>
    <t>1015410576 | CESAR GEOVANNY SANCHEZ GUERRERO</t>
  </si>
  <si>
    <t>11001333501420200023500</t>
  </si>
  <si>
    <t>19383831 | JORGE ENRIQUE BAUTISTA LOPEZ</t>
  </si>
  <si>
    <t>11001333501520200018900</t>
  </si>
  <si>
    <t>51997594 | CLAUDIA MIREYA ARISMENDY CASTIBLANCO</t>
  </si>
  <si>
    <t>11001333501620200020100</t>
  </si>
  <si>
    <t>46368105 | PILAR MADERO MOGOLLON</t>
  </si>
  <si>
    <t>11001333501920200015200</t>
  </si>
  <si>
    <t>51590083 | NANCY TORRES BELLO</t>
  </si>
  <si>
    <t>11001333501920200019000</t>
  </si>
  <si>
    <t>20546417 | MARTHA ZORAIDA MORALES PARDO</t>
  </si>
  <si>
    <t>11001333502120200002300</t>
  </si>
  <si>
    <t>52749210 | BIBIANA EMILCE PERTA RAMOS</t>
  </si>
  <si>
    <t>11001333502120200019600</t>
  </si>
  <si>
    <t>80003047 | MAURICIO ROA</t>
  </si>
  <si>
    <t>11001333502220190021900</t>
  </si>
  <si>
    <t>35489589 | ALICIA ROJAS REYES</t>
  </si>
  <si>
    <t>11001333502220200015600</t>
  </si>
  <si>
    <t>63281335 | ANA DILIA RANGEL HERNANDEZ</t>
  </si>
  <si>
    <t>11001333502320200017000</t>
  </si>
  <si>
    <t>53008973 | MAIRA ALEJANDRA ROMERO VACA</t>
  </si>
  <si>
    <t>11001333502320200018700</t>
  </si>
  <si>
    <t>39709481 | GLADYS STELLA HERNANDEZ RUBIO</t>
  </si>
  <si>
    <t>11001333502320200019700</t>
  </si>
  <si>
    <t>80383413 | Jorge Enrique Flores Santacruz</t>
  </si>
  <si>
    <t>11001333502420150055100</t>
  </si>
  <si>
    <t>80854895 | JHON JAIRO OBANDO RODRIGUEZ</t>
  </si>
  <si>
    <t>11001333502420200015400</t>
  </si>
  <si>
    <t>79797290 | ALEJANDRO VERGARA SANCHEZ</t>
  </si>
  <si>
    <t>11001333502420200018300</t>
  </si>
  <si>
    <t>51657384 | YOLANDA ESPITIA MELO</t>
  </si>
  <si>
    <t>11001333502520200017300</t>
  </si>
  <si>
    <t>53048185 | MARTHA LILIANA MADRIGAL COGOLLO</t>
  </si>
  <si>
    <t>11001333502520200019200</t>
  </si>
  <si>
    <t>52349502 | ANDREA ZULIMA RODRIGUEZ PARDO</t>
  </si>
  <si>
    <t>11001333502520200021000</t>
  </si>
  <si>
    <t>80489737 | JUAN CARLOS RAMIREZ SILVA</t>
  </si>
  <si>
    <t>11001333502520200022100</t>
  </si>
  <si>
    <t>40020166 | MARTHA LUCIA MURILLO LAMMOGLIA</t>
  </si>
  <si>
    <t>11001333502620200015800</t>
  </si>
  <si>
    <t>51719941 | ROSA NIDIA LEYTON BASTIDAS</t>
  </si>
  <si>
    <t>11001333502820180032600</t>
  </si>
  <si>
    <t>6428464 | RODOLFO NELSON FERNANDEZ AGUDELO</t>
  </si>
  <si>
    <t>11001333502820200017800</t>
  </si>
  <si>
    <t>79606811 | CIRO ERNESTO MONTOYA PEDRAZA</t>
  </si>
  <si>
    <t>11001333502920200015600</t>
  </si>
  <si>
    <t>51839534 | MARIA CRISTINA SANDOVAL TORRES</t>
  </si>
  <si>
    <t>11001333502920210003500</t>
  </si>
  <si>
    <t>66778356 | LILIANA PATRICIA SANTOS LASPRILLA</t>
  </si>
  <si>
    <t>11001333502920210017100</t>
  </si>
  <si>
    <t>66727282 | PAULA ANDREA LOPEZ PARRA</t>
  </si>
  <si>
    <t>11001333603120190003500</t>
  </si>
  <si>
    <t>79215830 | JUAN CARLOS VARON TOMOTÉ</t>
  </si>
  <si>
    <t>11001333603120190005800</t>
  </si>
  <si>
    <t>94356593 | LUIS HORACIO LOPEZ CALLE</t>
  </si>
  <si>
    <t>11001333603220190005100</t>
  </si>
  <si>
    <t>79402429 | FERNANDO ARTURO NAVARRETE PATIÑO</t>
  </si>
  <si>
    <t>11001333603420180015600</t>
  </si>
  <si>
    <t>52471170 | BIBIANA NATALIA ANGEL VARGAS</t>
  </si>
  <si>
    <t>11001333603520170003800</t>
  </si>
  <si>
    <t>52829591 | YINED MAGNOLIA COY CONTRERAS</t>
  </si>
  <si>
    <t>11001333603520180015700</t>
  </si>
  <si>
    <t>80771638 | WILLY DAVID CALDERON CAMARGO</t>
  </si>
  <si>
    <t>11001333603620180002700</t>
  </si>
  <si>
    <t>9999999263870 | PUBBLICA SAS</t>
  </si>
  <si>
    <t>11001333603620180032800</t>
  </si>
  <si>
    <t>1026565861 | ADRIANA MENDOZA PEDROZA</t>
  </si>
  <si>
    <t>11001333603820210009400</t>
  </si>
  <si>
    <t xml:space="preserve">860524654 | ASEGURADORA SOLIDARIA DE COLOMBIA </t>
  </si>
  <si>
    <t>11001334204620200013700</t>
  </si>
  <si>
    <t>52849135 | JOVANA MARGARETH MORENO GARCIA</t>
  </si>
  <si>
    <t>11001334204620200014100</t>
  </si>
  <si>
    <t>52157548 | ZULMA YASMIL NOVOA RUBIANO</t>
  </si>
  <si>
    <t>11001334204820180019000</t>
  </si>
  <si>
    <t>60370314 | ADRIANA DEL PILAR SANCHEZ CARBALLO</t>
  </si>
  <si>
    <t>11001334204820210016100</t>
  </si>
  <si>
    <t>52156380 | ANGELICA YOLANDA GONZALEZ RODRIGUEZ</t>
  </si>
  <si>
    <t>11001334204920200015600</t>
  </si>
  <si>
    <t>28253767 | ROSALBA ALFONSO SIERRA</t>
  </si>
  <si>
    <t>11001334205120200018000</t>
  </si>
  <si>
    <t>79575559 | MAURICIO ALBERTO OVALLE ROBERTO</t>
  </si>
  <si>
    <t>11001334205120200021100</t>
  </si>
  <si>
    <t>1071302963 | YENY LISETH PARRADO VELASQUEZ</t>
  </si>
  <si>
    <t>11001334205220200019700</t>
  </si>
  <si>
    <t>79365908 | BERNARDO RODRIGUEZ RODRIGUEZ</t>
  </si>
  <si>
    <t>11001334205220200020200</t>
  </si>
  <si>
    <t>20932301 | CLAUDIA ISIDORA RODRIGUEZ RODRIGUEZ</t>
  </si>
  <si>
    <t>11001334205420200016000</t>
  </si>
  <si>
    <t>52996254 | CLAUDIA PATRICIA CORTES GUERRERO</t>
  </si>
  <si>
    <t>11001334205420200019900</t>
  </si>
  <si>
    <t>51650569 | MARTHA CECILIA BEJARANO LEYVA</t>
  </si>
  <si>
    <t>11001334205420200022300</t>
  </si>
  <si>
    <t>37926027 | EMILSE MONCADA RODRIGUEZ</t>
  </si>
  <si>
    <t>11001334205720200017800</t>
  </si>
  <si>
    <t>80157389 | HECTOR STIVEN ROCHA FORERO</t>
  </si>
  <si>
    <t>11001334305820170015000</t>
  </si>
  <si>
    <t>80233946 | FABIO ANDRES FORERO DIAZ</t>
  </si>
  <si>
    <t>11001334305820180009300</t>
  </si>
  <si>
    <t>1032408035 | HICSA LORENA RIOS MARTA</t>
  </si>
  <si>
    <t>11001334305920170013400</t>
  </si>
  <si>
    <t>85468430 | DONALDO JOSE LACERA DIAZ</t>
  </si>
  <si>
    <t>11001334306420180014200</t>
  </si>
  <si>
    <t>8301177351 | PROMOTORA DE COMERCIO INMOBILIARIO SA</t>
  </si>
  <si>
    <t>11001334306420190021000</t>
  </si>
  <si>
    <t>8001554136 | ACCIÓN SOCIEDAD FIDUCIARIA S.A.</t>
  </si>
  <si>
    <t>11001400306320080023900</t>
  </si>
  <si>
    <t>860533613 | FUSTER</t>
  </si>
  <si>
    <t>13001333301120200015100</t>
  </si>
  <si>
    <t>30853857 | ESTILISTA ESTHER LOPEZ MARTELO</t>
  </si>
  <si>
    <t>13001 CARTAGENA - BOLIVAR</t>
  </si>
  <si>
    <t>13001333301120200016500</t>
  </si>
  <si>
    <t>8526067 | JESUS ALBERTO TORREALBA CASTRO</t>
  </si>
  <si>
    <t>15001333300120200006700</t>
  </si>
  <si>
    <t>7161064 | JOSE MILTON REYES QUINTERO</t>
  </si>
  <si>
    <t>15001 TUNJA - BOYACA</t>
  </si>
  <si>
    <t>15001333300120200010700</t>
  </si>
  <si>
    <t>46661081 | ROSA ALBINA PUENTES RODRIGUEZ</t>
  </si>
  <si>
    <t>15001333300420200006400</t>
  </si>
  <si>
    <t>7171161 | VICTOR MORA VARGAS</t>
  </si>
  <si>
    <t>15001333300420200010500</t>
  </si>
  <si>
    <t>65823638 | MONICA JOHANA MENDIVELSO ARAQUE</t>
  </si>
  <si>
    <t>15001333300520200009400</t>
  </si>
  <si>
    <t>7172636 | JOSE ALEBERTO ZAMBRANO CASTAÑEDA</t>
  </si>
  <si>
    <t>15001333300720200008400</t>
  </si>
  <si>
    <t>40023388 | MARGARITA JANNETTE ALVARADO CARO</t>
  </si>
  <si>
    <t>15001333300720200009300</t>
  </si>
  <si>
    <t>46677686 | SANDRA PATRICIA RODRIGUEZ PERALTA</t>
  </si>
  <si>
    <t>15001333300920200006800</t>
  </si>
  <si>
    <t>33376506 | DIANA MARCELA ESPINOSA LOPEZ</t>
  </si>
  <si>
    <t>15001333301020200007500</t>
  </si>
  <si>
    <t>166016 | EDWIN SIERRA UMAÑA</t>
  </si>
  <si>
    <t>15001333301120200007300</t>
  </si>
  <si>
    <t>40046951 | OLGA YAMILE BOTIA ROJAS</t>
  </si>
  <si>
    <t>15001333301320200009700</t>
  </si>
  <si>
    <t>23333148 | ROCIO MORALES CABEZAS</t>
  </si>
  <si>
    <t>15238333300120200005200</t>
  </si>
  <si>
    <t>46666087 | SONIA RAQUEL TAMAYO JIMENEZ</t>
  </si>
  <si>
    <t>15238 DUITAMA - BOYACA</t>
  </si>
  <si>
    <t>15238333300320200003600</t>
  </si>
  <si>
    <t>40042517 | CONSUELO JIMENEZ PATIÑO</t>
  </si>
  <si>
    <t>19001230000020120018100</t>
  </si>
  <si>
    <t>2944046 | ANTONIO MARIA BARRERA CARBONELL</t>
  </si>
  <si>
    <t>19001 POPAYAN - CAUCA</t>
  </si>
  <si>
    <t>19001333100120120005700</t>
  </si>
  <si>
    <t>9999999015201 | ANTONIO ESCUDERO</t>
  </si>
  <si>
    <t>19001333100220120007900</t>
  </si>
  <si>
    <t>9999999015198 | OSCAR HURTADO GOMEZ</t>
  </si>
  <si>
    <t>19001333100520100030700</t>
  </si>
  <si>
    <t>16610084 | FRANCISCO CADENA ANTIA</t>
  </si>
  <si>
    <t>19001333100520110042100</t>
  </si>
  <si>
    <t>14975001 | LIBARDO OREJUELA DIAZ</t>
  </si>
  <si>
    <t>19001333100520120004500</t>
  </si>
  <si>
    <t>6244202 | JAIME GUTIÉRREZ GRISALES</t>
  </si>
  <si>
    <t>19001333100520120009300</t>
  </si>
  <si>
    <t>19001333100620110025800</t>
  </si>
  <si>
    <t>79401238 | JORGE MERCADO TOBÍAS</t>
  </si>
  <si>
    <t>19001333100620110027800</t>
  </si>
  <si>
    <t>19001333100620120004300</t>
  </si>
  <si>
    <t>19001333100620120006400</t>
  </si>
  <si>
    <t>19001333300120130000700</t>
  </si>
  <si>
    <t>16639048 | GILBERTO ARANZAZU MARULANDA</t>
  </si>
  <si>
    <t>19001333300120140040300</t>
  </si>
  <si>
    <t>25692650 | JUDY MARCELA VELASCO GOMEZ</t>
  </si>
  <si>
    <t>19001333300220200008800</t>
  </si>
  <si>
    <t>10307801 | CARLOS ANDRES SALAZAR VENECHI</t>
  </si>
  <si>
    <t>19001333300320140032900</t>
  </si>
  <si>
    <t>29621873 | MARIA DEL CARMEN GONZALEZ TORRES</t>
  </si>
  <si>
    <t>19001333300320200006700</t>
  </si>
  <si>
    <t>1062281925 | LAURA MARCELA PALACIOS CARABALI</t>
  </si>
  <si>
    <t>19001333300420190022800</t>
  </si>
  <si>
    <t>35400760 | LUZ ZORAIDA ROZO BARRAGAN</t>
  </si>
  <si>
    <t>19001333300520160015500</t>
  </si>
  <si>
    <t>1112464828 | MARIO YAMITH RUIZ SANDOVAL</t>
  </si>
  <si>
    <t>19001333300720200009900</t>
  </si>
  <si>
    <t>34321867 | ERIKA MERCEDES FERNANDEZ VIVAS</t>
  </si>
  <si>
    <t>19001333300920170015100</t>
  </si>
  <si>
    <t>14965277 | JESUS GUTIERREZ OSORIO</t>
  </si>
  <si>
    <t>20001333300220200010500</t>
  </si>
  <si>
    <t>49790582 | FLOR CLAUDIA HERNANDEZ MOJICA</t>
  </si>
  <si>
    <t>20001333300420200008000</t>
  </si>
  <si>
    <t>77102249 | ROBERT ORTIZ CASTILLEJO</t>
  </si>
  <si>
    <t>20001333300420200008200</t>
  </si>
  <si>
    <t>77169523 | FRANKIS DE JESUS VANEGAS ROMERO</t>
  </si>
  <si>
    <t>20001333300620200014200</t>
  </si>
  <si>
    <t>18970173 | GERMAN GONZALEZ RODRIGUEZ</t>
  </si>
  <si>
    <t>20001333300820200012100</t>
  </si>
  <si>
    <t>77103534 | YANEIRO MANCILLA VELANDIA</t>
  </si>
  <si>
    <t>23001333300220200015400</t>
  </si>
  <si>
    <t>15675994 | JANNNER VILLALBA CANO</t>
  </si>
  <si>
    <t>23001 MONTERIA - CORDOBA</t>
  </si>
  <si>
    <t>23001333300420200020800</t>
  </si>
  <si>
    <t>1100684554 | ZULEIMA MARCELA MANJARRES BELTRAN</t>
  </si>
  <si>
    <t>23001333300520200020900</t>
  </si>
  <si>
    <t>1003026584 | IVAN RAFAEL BENITOREBOLIO RUIZ</t>
  </si>
  <si>
    <t>23001333300720200011000</t>
  </si>
  <si>
    <t>73110734 | ERASMO DIAZ PEREZ</t>
  </si>
  <si>
    <t>25000232400020150182200</t>
  </si>
  <si>
    <t>32734968 | MONICA BERNAL VANEGAS</t>
  </si>
  <si>
    <t>25000233600020150260100</t>
  </si>
  <si>
    <t>900003409 | COMISION NACIONAL DEL SERVICIO CIVIL</t>
  </si>
  <si>
    <t>25000234200020150181900</t>
  </si>
  <si>
    <t>79791177 | CARLOS JAVIER RODRÍGUEZ ORDÓÑEZ</t>
  </si>
  <si>
    <t>25269333300220200008700</t>
  </si>
  <si>
    <t>31908328 | FLOR STELLA TRUJILLO VELASCO</t>
  </si>
  <si>
    <t>25269 FACATATIVA - CUNDINAMARCA</t>
  </si>
  <si>
    <t>25269333300220200009400</t>
  </si>
  <si>
    <t>11255755 | WILMAN YESID SILVA GORDO</t>
  </si>
  <si>
    <t>25269333300220210006900</t>
  </si>
  <si>
    <t>52302559 | MYRIAM YANETH VACA ACUÑA</t>
  </si>
  <si>
    <t>25269333300320200006300</t>
  </si>
  <si>
    <t>39545989 | LUZ AMPARO CONTRERAS YOPASA</t>
  </si>
  <si>
    <t>25269333300320200007200</t>
  </si>
  <si>
    <t>19321349 | CARLOS HERNAN GARNICA GERMAN</t>
  </si>
  <si>
    <t>25269333300320200016900</t>
  </si>
  <si>
    <t>74301683 | WILLAN VARGAS CELY</t>
  </si>
  <si>
    <t>25269333300320210007700</t>
  </si>
  <si>
    <t>20369026 | NUBIA ANDREA BENAVIDES GARZON</t>
  </si>
  <si>
    <t>25307333300120200007700</t>
  </si>
  <si>
    <t>82390436 | JAVIER BUITRAGO DOMINGUEZ</t>
  </si>
  <si>
    <t>25307333300120200008000</t>
  </si>
  <si>
    <t>1110491361 | DUVAN AUGUSTO QUIROGA BELTRAN</t>
  </si>
  <si>
    <t>25307333300220200010000</t>
  </si>
  <si>
    <t>39573809 | ANDREA ROJAS RAMIREZ</t>
  </si>
  <si>
    <t>25307333300220200012000</t>
  </si>
  <si>
    <t>1070597669 | ADRIANA PAOLA DEVIA MAYORGA</t>
  </si>
  <si>
    <t>25899 ZIPAQUIRA - CUNDINAMARCA</t>
  </si>
  <si>
    <t>25307333300220200014800</t>
  </si>
  <si>
    <t>3155176 | FABIO ORLANDO GUTIERREZ CESPEDES</t>
  </si>
  <si>
    <t>25307333300320200007600</t>
  </si>
  <si>
    <t>20390528 | Martha Albenis Godoy Orjuela</t>
  </si>
  <si>
    <t>25899333300220200010500</t>
  </si>
  <si>
    <t>35506238 | BETULIA AVENDAÑO VALBUENA</t>
  </si>
  <si>
    <t>25899333300220200010600</t>
  </si>
  <si>
    <t>1074416457 | YEISON ALFONSO MENDEZ AGUILERA</t>
  </si>
  <si>
    <t>25899333300220200011900</t>
  </si>
  <si>
    <t>1072420566 | LILIANA CATHERINE CONTRERAS GARZON</t>
  </si>
  <si>
    <t>25899333300220200012000</t>
  </si>
  <si>
    <t>4227781 | OSCAR ALFREDO CHIQUILLO PINEDA</t>
  </si>
  <si>
    <t>25899333300320200011000</t>
  </si>
  <si>
    <t>20667569 | MARICELA RODRÍGUEZ ACEVEDO</t>
  </si>
  <si>
    <t>25899333300320200011100</t>
  </si>
  <si>
    <t>1053605708 | SAIRA YANOHA DIAZ PEDRAZA</t>
  </si>
  <si>
    <t>25899333300320200011200</t>
  </si>
  <si>
    <t>79798737 | JAIME DAVID VASQUEZ CHINOME</t>
  </si>
  <si>
    <t>25899333300320200015700</t>
  </si>
  <si>
    <t>7165686 | GUILLERMO ARTURO AMEZQUITA VARGAS</t>
  </si>
  <si>
    <t>25899333300320210009500</t>
  </si>
  <si>
    <t>5659945 | ALBERTO HERRERA ORDUÑA</t>
  </si>
  <si>
    <t>27001333300120200009300</t>
  </si>
  <si>
    <t>35820183 | LILLY ADEY SANCHEZ MOSQUERA</t>
  </si>
  <si>
    <t>27001 QUIBDO - CHOCO</t>
  </si>
  <si>
    <t>27001333300220200014500</t>
  </si>
  <si>
    <t>35820775 | LONIA YOCONDA AVELLANEDA MURILLO</t>
  </si>
  <si>
    <t>27001333300320200013600</t>
  </si>
  <si>
    <t>11809662 | ANGEL EZEQUIEL SALINA PIEDRAHITA</t>
  </si>
  <si>
    <t>41001333300220200011000</t>
  </si>
  <si>
    <t>26431679 | INGRID LORENA MONTERO MONCADA</t>
  </si>
  <si>
    <t>41001333300320200009900</t>
  </si>
  <si>
    <t>1075225490 | LUISA MARIA GONZALEZ ROUILLE</t>
  </si>
  <si>
    <t>41001333300320200013600</t>
  </si>
  <si>
    <t>36302754 | ARMERO OSORIO NINI JOHANA</t>
  </si>
  <si>
    <t>41001333300420200010400</t>
  </si>
  <si>
    <t>7704676 | FAUSTO VICENTE CABRERA MOSQUERA</t>
  </si>
  <si>
    <t>41001333300520200011500</t>
  </si>
  <si>
    <t>83093302 | FABIO NELSON PUENTES CELIS</t>
  </si>
  <si>
    <t>41001333300720200016000</t>
  </si>
  <si>
    <t>55153289 | FRANCIA EDITH LEIVA BASTIDAS</t>
  </si>
  <si>
    <t>47001333300420200011300</t>
  </si>
  <si>
    <t>57426413 | LOURDES BEATRIZ VIANA QUINTERO</t>
  </si>
  <si>
    <t>47001333300420200013700</t>
  </si>
  <si>
    <t>39047821 | EUFEMIA CECILIA LANDERO LIZCANO</t>
  </si>
  <si>
    <t>47001333300620200009900</t>
  </si>
  <si>
    <t>32801369 | DIANA MILENA ORTÍZ CARRILLO</t>
  </si>
  <si>
    <t>50001333300220200011000</t>
  </si>
  <si>
    <t>24339034 | LUZ ADRIANA SARMIENTO GAVIRIA</t>
  </si>
  <si>
    <t>50001333300420200011600</t>
  </si>
  <si>
    <t>40394529 | MARTHA NELLY VILLAGRAN REY</t>
  </si>
  <si>
    <t>50001333300520200011900</t>
  </si>
  <si>
    <t>17355780 | DAIRO ARDILA MENDEZ</t>
  </si>
  <si>
    <t>52001333300120160007900</t>
  </si>
  <si>
    <t>59816413 | SORAIDA LEONOR MUÑOZ CABRERA</t>
  </si>
  <si>
    <t>52001333300220190004700</t>
  </si>
  <si>
    <t>1087427061 | JEAN CARLOS NASNER PANTOJA</t>
  </si>
  <si>
    <t>52001333300620190021800</t>
  </si>
  <si>
    <t>1086363766 | MARIA CAMILA RUALES ARTEAGA</t>
  </si>
  <si>
    <t>52001333300720190004600</t>
  </si>
  <si>
    <t>1087753376 | JUAN DAVID DIAZ BENAVIDEZ</t>
  </si>
  <si>
    <t>52001333300820190002800</t>
  </si>
  <si>
    <t>1083813884 | LUISA MARIA SOLARTE IMBACHI</t>
  </si>
  <si>
    <t>54001333300620200013200</t>
  </si>
  <si>
    <t>13466738 | MARTIN IGNACIO GELVEZ ESTEVEZ</t>
  </si>
  <si>
    <t>54001 CUCUTA - NORTE DE SANTANDER</t>
  </si>
  <si>
    <t>54001333300720200015900</t>
  </si>
  <si>
    <t>60333569 | MARIA EUGENIA CARRILLO SUAREZ</t>
  </si>
  <si>
    <t>54001333300820200033500</t>
  </si>
  <si>
    <t>88131727 | TONY JOSE ZAMBRANO PEREZ</t>
  </si>
  <si>
    <t>54001334000820170040700</t>
  </si>
  <si>
    <t>1091681979 | NATALIA CASTILLA QUINTERO</t>
  </si>
  <si>
    <t>54518333300120200008600</t>
  </si>
  <si>
    <t>88306429 | SALOMON QUINTERO VELANDIA</t>
  </si>
  <si>
    <t>63001333300120180024700</t>
  </si>
  <si>
    <t>24606522 | LUZ ADRIANA BERMUDEZ CASTAÑO</t>
  </si>
  <si>
    <t>63001 ARMENIA - QUINDIO</t>
  </si>
  <si>
    <t>63001333300220200008400</t>
  </si>
  <si>
    <t>41950589 | MAYRA ALEJANDRA LOPEZ OSORIO</t>
  </si>
  <si>
    <t>63001333300320180025300</t>
  </si>
  <si>
    <t>41914997 | SARA PATRICIA SEPULVEDA GIRALDO</t>
  </si>
  <si>
    <t>63001333300520180024700</t>
  </si>
  <si>
    <t>25021726 | MARTHA LILIANA SOSA MARTINEZ</t>
  </si>
  <si>
    <t>63001333300620200012100</t>
  </si>
  <si>
    <t>7560481 | NELSON MURIEL HENAO</t>
  </si>
  <si>
    <t>66001333300620200015200</t>
  </si>
  <si>
    <t>24372891 | ILDA MARCELA ARROYAVE GRISALES</t>
  </si>
  <si>
    <t>68001333300420200015300</t>
  </si>
  <si>
    <t>37947536 | MERIDA ARDILA CASTILLO</t>
  </si>
  <si>
    <t>68001333300720200010900</t>
  </si>
  <si>
    <t>37721125 | SANDRA CONSUELO OLARTE AYALA</t>
  </si>
  <si>
    <t>68001333300820200015100</t>
  </si>
  <si>
    <t>63323207 | ESNEDA NIEVES LAIDEO CRIADO</t>
  </si>
  <si>
    <t>68001333301220200013900</t>
  </si>
  <si>
    <t>91513096 | MAURICIO MARTINEZ GONZALEZ</t>
  </si>
  <si>
    <t>68679333300120200012600</t>
  </si>
  <si>
    <t>91267104 | EDWIN AYALA MOGOLLON</t>
  </si>
  <si>
    <t>68679333300120210000900</t>
  </si>
  <si>
    <t>7161105 | ALFONSO MIGUEL DIVANTOQUE PEÑA</t>
  </si>
  <si>
    <t>68679333300220200013300</t>
  </si>
  <si>
    <t>60253144 | MARTHA RODRIGUEZ PINZON</t>
  </si>
  <si>
    <t>70001333300120200007900</t>
  </si>
  <si>
    <t>64891993 | INGRI PATRICIA PALECIA GONZALEZ</t>
  </si>
  <si>
    <t>70001333300320200014500</t>
  </si>
  <si>
    <t>92029272 | LEONARDO ENRIQUE MESA ACOSTA</t>
  </si>
  <si>
    <t>73001333300120200021100</t>
  </si>
  <si>
    <t>65746061 | FLORALBA VASQUEZ RIAÑO</t>
  </si>
  <si>
    <t>73001 IBAGUE - TOLIMA</t>
  </si>
  <si>
    <t>73001333300220200013500</t>
  </si>
  <si>
    <t>14239246 | HERNAN SIGIFREDO RUBIO VIVAS</t>
  </si>
  <si>
    <t>73001333300320170033900</t>
  </si>
  <si>
    <t>6024512 | ALVARO SUAREZ MURILLO</t>
  </si>
  <si>
    <t>73001333300420200010100</t>
  </si>
  <si>
    <t>65744865 | NANCY LILIANA RAMIREZ POSADA</t>
  </si>
  <si>
    <t>73001333300520200016300</t>
  </si>
  <si>
    <t>1085277924 | CHRISTIAN DAVID CERON IBARRA</t>
  </si>
  <si>
    <t>73001333300520200017400</t>
  </si>
  <si>
    <t>19327203 | MIGUEL ERNESTO MORA VILLOTA</t>
  </si>
  <si>
    <t>73001333300820200013700</t>
  </si>
  <si>
    <t>93392304 | VALDERRAMA ALVIS LENIN</t>
  </si>
  <si>
    <t>73001333300920200019300</t>
  </si>
  <si>
    <t>4328353 | YESID ALYIBE PINEDA MUÑOZ</t>
  </si>
  <si>
    <t>73001333301220200012900</t>
  </si>
  <si>
    <t>93366242 | AQUILINO AVILA SAAVEDRA</t>
  </si>
  <si>
    <t>76001233300720160082000</t>
  </si>
  <si>
    <t>805017388 | ASOCIACION ANTONIO MACEO Y GRAJALES</t>
  </si>
  <si>
    <t>76001233300920150145000</t>
  </si>
  <si>
    <t>31838224 | MARLENY ASPRILLA RIVERA</t>
  </si>
  <si>
    <t>76001333300120200005800</t>
  </si>
  <si>
    <t>63289497 | NIDIA ESTHER JAIMES PORRAS</t>
  </si>
  <si>
    <t>76001333300220160000800</t>
  </si>
  <si>
    <t>66681934 | ALEXANDRA VARELA ASTAIZA</t>
  </si>
  <si>
    <t>76001333300320200009900</t>
  </si>
  <si>
    <t>16709190 | CARLOS ALBERTO PEREA MONDRAGÓN.</t>
  </si>
  <si>
    <t>76001333300320200011200</t>
  </si>
  <si>
    <t>31174158 | RUTH OSPINA MARTINEZ</t>
  </si>
  <si>
    <t>76001333300720200010700</t>
  </si>
  <si>
    <t>31914793 | LUZ AMERICA LOAIZA MEZA</t>
  </si>
  <si>
    <t>76001333300820200010200</t>
  </si>
  <si>
    <t>31947933 | MARTHA CECILIA VICTORIA GARCIA</t>
  </si>
  <si>
    <t>76001333300820200012900</t>
  </si>
  <si>
    <t>12917767 | HUGO IVAN MARQUINEZ GRUEZO</t>
  </si>
  <si>
    <t>76001333300920200009200</t>
  </si>
  <si>
    <t>94371804 | ALIRIO CARACAS VIVEROS</t>
  </si>
  <si>
    <t>76001333301220200013000</t>
  </si>
  <si>
    <t>29614812 | ROSALBA INES RAMIREZ FRANCO</t>
  </si>
  <si>
    <t>76001333301620200007200</t>
  </si>
  <si>
    <t>94317254 | EYDER FERNANDO FLOREZ</t>
  </si>
  <si>
    <t>76001333301720200007900</t>
  </si>
  <si>
    <t>66958543 | ANGELA FERNANDA MADROÑERO</t>
  </si>
  <si>
    <t>76001333301820200009000</t>
  </si>
  <si>
    <t>38886974 | MARIBEL FANDIÑO ARTUNDUAGA</t>
  </si>
  <si>
    <t>76001333302120200007100</t>
  </si>
  <si>
    <t>67038055 | KATHALINA IBARGUEN RIVAS</t>
  </si>
  <si>
    <t>76109333300220190014800</t>
  </si>
  <si>
    <t>94442377 | ERVIN GERARDO TORRES ARBOLEDA</t>
  </si>
  <si>
    <t>76109333300220200010300</t>
  </si>
  <si>
    <t>13499227 | HECTOR JULIO CUERO TORRES</t>
  </si>
  <si>
    <t>76147333300220210009200</t>
  </si>
  <si>
    <t>85001333300120200009100</t>
  </si>
  <si>
    <t>46669228 | LUCY ESPERANZA TRISTANCHO GUEVARA</t>
  </si>
  <si>
    <t>85001333300120200009200</t>
  </si>
  <si>
    <t>24031748 | SIMONA DEL PILAR JURADO PEREZ</t>
  </si>
  <si>
    <t>85001333300120200013200</t>
  </si>
  <si>
    <t>60259540 | MARIA JAZMIN ALBA JAIMES</t>
  </si>
  <si>
    <t>85001333300120200014100</t>
  </si>
  <si>
    <t>47440515 | EDITH TATIANA PONGUTA</t>
  </si>
  <si>
    <t>85001333300220200012400</t>
  </si>
  <si>
    <t>52272654 | JOSEFINA MORENO AGUIRRE</t>
  </si>
  <si>
    <t>86001333100120200009100</t>
  </si>
  <si>
    <t>48632134 | DORA ISABEL PAJA VALENCIA</t>
  </si>
  <si>
    <t>11001333102320100027100</t>
  </si>
  <si>
    <t>39703076 | ROSA MARIA FORERO</t>
  </si>
  <si>
    <t>SE CANCELARON LOS SIGUIENTES VALORES: $5.278.800 AL FONDO DE PENSIONES COLPENSIONES POR CONCEPTO DE APORTES A PENSION. POR APORTES PARAFISCALES $1.320.500 A LA CAJA DE COMPENSACION COLSUBSIDIO, $990.500 AL ICBF Y $660.600 AL SENA.</t>
  </si>
  <si>
    <t>19001333100220110042400</t>
  </si>
  <si>
    <t>11001333501320150007200</t>
  </si>
  <si>
    <t>4399176 | ALCIBIADES HERNANDEZ OVIEDO</t>
  </si>
  <si>
    <t>19001333300120140036500</t>
  </si>
  <si>
    <t>9732647 | ORLANDO ALBEIRO ACEVEDO CEDEÑO</t>
  </si>
  <si>
    <t>25000234200020150373800</t>
  </si>
  <si>
    <t>41679585 | MARTHA ISABEL DUARTE DE BUCHHEIM</t>
  </si>
  <si>
    <t>08001333301120160009800</t>
  </si>
  <si>
    <t>55302074 | GIANINNA ARGUMEDO PIÑA</t>
  </si>
  <si>
    <t>76001233300720160086400</t>
  </si>
  <si>
    <t>805009140 | CORPORACIÓN EL EMPERADOR CEO</t>
  </si>
  <si>
    <t>11001334305920160023700</t>
  </si>
  <si>
    <t>80240264 | GIOVANNY ANDRES GARCIA RODRIGUEZ</t>
  </si>
  <si>
    <t>63001333300220180025900</t>
  </si>
  <si>
    <t>41938544 | NORMA DEL PILAR ROFRIGUEZ GUEVARA</t>
  </si>
  <si>
    <t>25000234200020180218200</t>
  </si>
  <si>
    <t>52208052 | MERY HELEN ARIAS</t>
  </si>
  <si>
    <t>Resolución 095 de 2020</t>
  </si>
  <si>
    <t xml:space="preserve">Aumentar los recursos de la entidad para propiciar 
su sostenibilidad y optimizar los costos de operación
</t>
  </si>
  <si>
    <t xml:space="preserve"> Implementar estrategias para la gestión, optimización y control de los recursos financieros para la toma de decisiones		</t>
  </si>
  <si>
    <t xml:space="preserve">Definición del Sistema y Método financiero de los servicios que presta el Icfes
</t>
  </si>
  <si>
    <t>Desarrollar todas las actividades requeridas para el rediseño institucional</t>
  </si>
  <si>
    <t>Subdirección Financiera y Contable - Oficina Asesora de Planeación</t>
  </si>
  <si>
    <t>Las columnas 28, 32 y 44 no se diligencian dado que nuestros proyectos de inversión están asociados a un único código presupuestal. Por tanto, no se cuenta con una asignación específica para cada proyecto dado que se se ejecutan con los recursos con los que cuenta cada dependencia  Sin embargo, se relacionan las metas, avance.</t>
  </si>
  <si>
    <t xml:space="preserve">Impulsar la innovación y el uso de tecnologías para la evaluación e investigación en la transformación de la calidad educativa fortaleciendo la inclusión social
</t>
  </si>
  <si>
    <t>Avanzar en el diseño de instrumentos y aplicación con innovación de mediciones de otras habilidades y pruebas inclusivas para la evaluación y comprensión integral de los factores multidimensionales que impactan en los diferentes niveles de la educación</t>
  </si>
  <si>
    <t xml:space="preserve">Construcción de la agenda de nuevas mediciones
</t>
  </si>
  <si>
    <t>Se proyecta realizar la planeación, análisis de metodologías y procedimientos de las nuevas evaluaciones a implementar. Para lo anterior, se debe asegurar la calidad técnica de los instrumentos de evaluación que se diseñen bajo los más altos estándares técnicos</t>
  </si>
  <si>
    <t>Dirección de Evaluación</t>
  </si>
  <si>
    <t xml:space="preserve">Aumentar los aportes para incidir en la transformación de la educación y generación de insumos para política pública, consolidando las estrategias de relacionamiento y divulgación de la información que se genera en la entidad	</t>
  </si>
  <si>
    <t>Diseñar e implementar la cadena de valor de investigación</t>
  </si>
  <si>
    <t>1. Procesos de investigación que se desarrollan en el instituto estandarizados.
2. Lineamientos sobre el rol de las áreas en los procesos de investigación que se realicen.
3. Investigaciones institucionales enmarcadas dentro la definición de la cadena de valor de investigaciones.</t>
  </si>
  <si>
    <t>Oficina de Gestión de Proyectos de Investigación</t>
  </si>
  <si>
    <t xml:space="preserve">Producción y aplicación de instrumentos para inclusión
</t>
  </si>
  <si>
    <t>1. Generar una propuesta de formas alternas de producción editorial de instrumentos de evaluación para inclusión.
2. Realizar análisis e interpretación de variables asociadas a la codificación como ejercicio de inclusión en la operatividad.
3. Fortalecer la gestión de los diferentes tipos de población de examinandos brindando el apoyo requerido para las aplicaciones de la prueba.</t>
  </si>
  <si>
    <t xml:space="preserve">Dirección de Producción y Operaciones </t>
  </si>
  <si>
    <t xml:space="preserve">Innovación tecnológica para producción y aplicación </t>
  </si>
  <si>
    <t xml:space="preserve">1. Generar una propuesta de intervención a partir de un diagnostico preliminar de las necesidades del área. </t>
  </si>
  <si>
    <t>Dirección de Producción y Operaciones - 
Dirección de Tecnología e Información</t>
  </si>
  <si>
    <t xml:space="preserve">Transformar organizacionalmente al Icfes para que responda a los requerimientos de los grupos de interés y los retos del entorno, apalancándose en sus cadenas de valor
</t>
  </si>
  <si>
    <t>Transformar organizacionalmente la entidad mediante la implementación de las cadenas de valor de evaluación e investigación manteniendo la autonomía técnica</t>
  </si>
  <si>
    <t xml:space="preserve">Reformulación de procesos con base en las cadenas de valor
</t>
  </si>
  <si>
    <t>1. Mapa de procesos reformulado.
2. Procesos ajustados de acuerdo al PEI 2020 - 2023.
3. Aprobación del mapa de procesos por el comité institucional de gestión y desempeño.
4. Socialización del nuevo mapa de procesos.</t>
  </si>
  <si>
    <t>Oficina Asesora de Planeación</t>
  </si>
  <si>
    <t>Transformar organizacionalmente la entidad mediante la implementación de las cadenas de valor de evaluación e investigación manteniendo la autonomía técnica.</t>
  </si>
  <si>
    <t>Rediseño Institucional</t>
  </si>
  <si>
    <t>Alistamiento institucional basado en las 9 etapas de rediseño institucional de la guía del DAFP</t>
  </si>
  <si>
    <t>Secretaría General</t>
  </si>
  <si>
    <t>Resolución 0529 de 2021</t>
  </si>
  <si>
    <t xml:space="preserve">Potenciar el uso de la tecnología al servicio del rol estratégico y para el análisis de datos del Icfes, a través de su consolidación y aplicabilidad en todas sus áreas.										</t>
  </si>
  <si>
    <t>Sede electrónica única</t>
  </si>
  <si>
    <t>1. Nuevo portal web en operación. 
2. Sede Electrónica integrada al portal
3. Fase I de disposición de información, trámites y servicios en la sede electrónica para los usuarios del portal Icfes en las etapas de registro, preinscripción, inscripción, citación y resultados.</t>
  </si>
  <si>
    <t>Dirección de Tecnología</t>
  </si>
  <si>
    <t xml:space="preserve">Acción soportadas mediante gastos de inversión, especificamente el proyecto de inversión de Fortalecimiento Institucional, los recursos estan en terminos de compromisos e incluye el concepto de GMF.Lo anterior, de acuerdo con los reportes finales de ejecución dados por la dependencia y la Subdirección Financiera y Contable; registrado en el Sistema de información SPI del DNP. </t>
  </si>
  <si>
    <t xml:space="preserve">Fortalecimiento de la cadena de valor misional de Evaluación desde la óptica de la tecnología </t>
  </si>
  <si>
    <t xml:space="preserve">Revisar, mejorar y simplificar los procesos misionales asociados al diseño, construcción y aplicación de instrumentos de evalaución.Definir y especificar una solución tencológica para el gobierno, gestión, control, uso y explotación del banco de ítems de pruebas para su futura implemenetación. </t>
  </si>
  <si>
    <t xml:space="preserve">Avanzar en el diseño de instrumentos y aplicación con innovación de mediciones de otras habilidades y pruebas inclusivas para la evaluación y comprensión integral de los factores multidimensionales que impactan en los diferentes niveles de la educación. 										</t>
  </si>
  <si>
    <t>Laboratorio de evaluación</t>
  </si>
  <si>
    <t>Fortalecer los procesos de diseño, construcción, aplicación, producción, análisis y difusión de la información, mediante la determinación de las condiciones teóricas y prácticas que permitan la implementación de metodologías de co-creacion y recolección de evidencias sobre los servicios de evaluación que ofrece el Icfes.</t>
  </si>
  <si>
    <t xml:space="preserve">Fortalecer el reconocimiento del Icfes ante los grupos de interés del sector										</t>
  </si>
  <si>
    <t xml:space="preserve">Aumentar los aportes para incidir en la transformación de la educación y generación de insumos para política pública, consolidando las estrategias de relacionamiento y divulgación de la información que se genera en la entidad										</t>
  </si>
  <si>
    <t>Estrategia Institucional de Mercadeo</t>
  </si>
  <si>
    <t xml:space="preserve">1. Alcanzar nuevos públicos de interés de acuerdo a los servicios que ofrece el Instituto.
2. Fortalecer la imagen del Instituto como la entidad líder de la evaluación en Colombia					</t>
  </si>
  <si>
    <t xml:space="preserve">Oficina Asesora de Comunicaciones y Mercadeo 					</t>
  </si>
  <si>
    <t xml:space="preserve">Busca representar el nivel de avance efectivo en la implementación de las actividades para lograr la transformación organizacional en tres grandes aspectos: proceso
para la transformación institucional, cultura institucional y gestión de conocimiento.	
	</t>
  </si>
  <si>
    <t>Avance en la transformación organizacional</t>
  </si>
  <si>
    <t>1. Indicador de avance de las 11 actividades estratégicas del proyecto rediseño institucional. Este indicador corresponde al 50% de la medición.​​​
2. Cumplimiento de la meta de la medición de Clima Cultura institucional, este indicador corresponde al 50% de la medición,​​
 que a su vez se divide en tres partes, así:​​​ furag-TH, riesgo psicosocial y clima y cultura</t>
  </si>
  <si>
    <t>n.a</t>
  </si>
  <si>
    <t xml:space="preserve">Permite identificar como dicha utilidad se convierte en caja con la oportunidad requerida  para atender  las  necesidades de impuestos, capital de trabajo, deuda entre otros.
</t>
  </si>
  <si>
    <t xml:space="preserve">Margen EBITDA </t>
  </si>
  <si>
    <t xml:space="preserve">Al corte del 31 de diciembre el EBITDA fue de -$10.912 en millones; y Margen EBITDA = EBITDA / Ingresos por servicios de evaluación a diciembre fue de -9%. EL objeto y la naturaleza de la entidad es  de carácter social, siendo su propósito principal propender por la calidad educativa y de evaluación en lugar de generar altos niveles de rentabilidad. </t>
  </si>
  <si>
    <t>Identificar la percepción de pertinencia, claridad y utilidad de la información que se brinda en los diferentes espacios de relacionamiento con grupos de interés.</t>
  </si>
  <si>
    <t xml:space="preserve">Percepción de los encuentros nacionales
		</t>
  </si>
  <si>
    <t xml:space="preserve">Las calificaciones en las encuestas de percepción de los eventos ubican el valor del indicador que mide logística, pertinencia, claridad, utilidad y resultado por encima de la meta trazada para el año 2021. </t>
  </si>
  <si>
    <t xml:space="preserve">Mide el grado de aplicación de las innovaciones a desarrollar identificadas
en las pruebas.	
	</t>
  </si>
  <si>
    <t xml:space="preserve">Innovación aplicada						</t>
  </si>
  <si>
    <t>El indicador viene dado por los proyectos de innovación en curso y planeados entre los hitos tenemos:​
Fase de validación de la mesa estratégica de pruebas electrónicas para 2 ideas seleccionadas por DG.
Articulación con actores del ecosistema de innovación​
Curso de desarrollo de habilidades - Finalizado
Catalizadores de innovación de MinTIC versión 8 - Finalizado</t>
  </si>
  <si>
    <t>Busca medir los ingresos derivados a partir de la implementación del portafolio de servicios diferentes a pruebas de Estado manteniendo una participación mínima anual del 10%.</t>
  </si>
  <si>
    <t>Ingresos por productos o servicios adicionales a pruebas</t>
  </si>
  <si>
    <t>En diciembre 2021 se presentaron ingresos por nuevos negocios por $4.412 millones.
Décima vez en 2021 que se logra la participación planeada de 10%.</t>
  </si>
  <si>
    <t>Medir la rentabilidad total o un indicador que permita un  diagnostico financiero en términos de rentabilidad y efectividad en el uso total de sus recursos.</t>
  </si>
  <si>
    <t xml:space="preserve">Rentabilidad
</t>
  </si>
  <si>
    <t xml:space="preserve">
Margen EBITDA ajustado es negativo dado que los últimos meses de la vigencia tiene presión en los gastos y un ingreso bajo comparado con el restante del año. Los costos y gastos son mayores que los ingresos, esto impide el cumplimiento de las metas (superior y nominal).
Los ingresos financieros producto de las inversiones realizadas continúan aportando de manera estable.</t>
  </si>
  <si>
    <t>Evaluar la satisfacción del cliente sobre los servicios en cada uno de los canales de atención de la Unidad de Atención al Ciudadano del Icfes.</t>
  </si>
  <si>
    <t xml:space="preserve">Satisfacción del cliente
</t>
  </si>
  <si>
    <t>Al realizar validaciones a las Interacciones calificadas con una nota menor a 4,  se detecta que algunas interacciones relacionados con los temas descritos a continuación tuvieron calificaciones por debajo de la meta: Inconvenientes con la plataforma para realizar el registro de Calendario B y la no publicación de certificación de asistencia para el examen Saber Pro y T y T.</t>
  </si>
  <si>
    <t>Medir el porcentaje anual de la población total de evaluados que presentó pruebas electrónicas</t>
  </si>
  <si>
    <t xml:space="preserve">Evaluados mediante pruebas por computador
</t>
  </si>
  <si>
    <t xml:space="preserve">Meta establecida para el 2021: 35% basada en el promedio de atención de Saber 11 y Saber Pro en los últimos 5 años.
Para el año 2021 se alcanzó un total de 1.164.218 citados a las pruebas de estado, de los cuales 440165 fueron citados bajo la modalidad electrónica para las pruebas Presaber, Saber TyT y Saber Pro en casa y en sitio. </t>
  </si>
  <si>
    <t>El indicador permite reflejar el cumplimiento del desarrollo de 5 pruebas piloto para pruebas internacionales enmarcadas en la mega institucional.</t>
  </si>
  <si>
    <t>Pre-pilotos de pruebas internacionales</t>
  </si>
  <si>
    <t>Meta acumulada a 2021. Se realizó en el mes de junio el pre-piloto de la prueba de Lengua Extranjera, FLA, de PISA, La aplicación de los pilotos de las pruebas ICCS 2022 (International Civic and Citizenship Education Study por sus siglas en inglés) y PISA 2022.</t>
  </si>
  <si>
    <t>Mide el cumplimiento de los planes institucionales para garantizar una mejor gestión institucional. </t>
  </si>
  <si>
    <t xml:space="preserve">Cumplimiento planes institucionales </t>
  </si>
  <si>
    <t>Durante el último trimestre del año, se presentaron incumplimientos parciales en la estrategia de rendición de cuentas con un 91% (meta 100%) de cumplimiento, el plan institucional de archivos 55% (meta 57,8%) estrategia de racionalización de trámites 80% (meta 100%), Evolucionar/estabilizar soluciones misionales y de apoyo 95% (meta 100%), interoperabilidad 63% (meta 70%).</t>
  </si>
  <si>
    <t xml:space="preserve">Mide el desarrollo de la ejecución de las adquisiciones planeadas para la entidad, a través de los valores establecidos en el presupuesto, teniendo en cuenta los tiempos establecidos para las adquisiciones de los bienes y servicios. </t>
  </si>
  <si>
    <t>Ejecución del Plan Anual de Adquisiciones</t>
  </si>
  <si>
    <t>Para la ejecución del PAA a cierre del periodo diciembre 2021 se presenta un cumplimiento del 100,8% con referencia a la meta anual del 98%, y un incremento del 0,7% en la ejecución del PAA respecto al mes anterior.  Con corte al 31 de diciembre, se presento una apropiación final de   $98.657.582.382 , CDPs por  $98.414.930.293 y compromisos por  $97.472.150.189.</t>
  </si>
  <si>
    <t xml:space="preserve">Mide el resultado de la gestión y el desempeño de la entidad en el marco de los criterios y estructura temática, establecidos por el Departamento Administrativo de la Función Pública- DAFP, en el Formulario Único de Reporte de Avances de la Gestión- FURAG. </t>
  </si>
  <si>
    <t>Desempeño Institucional</t>
  </si>
  <si>
    <t>Los resultados de FURAG reflejan los avances en la gestión de las políticas de desempeño Institucional en el marco de MIPG a partir del reporte efectuado por cada entidad.</t>
  </si>
  <si>
    <t xml:space="preserve">Mide el desarrollo de la línea de Investigación en el Icfes
</t>
  </si>
  <si>
    <t>Número de investigaciones sobre evaluación y calidad de la educación</t>
  </si>
  <si>
    <t xml:space="preserve">Se realiza el total de investigaciones planeadas para la vigencia </t>
  </si>
  <si>
    <t>Sin compromisos en PND 2018-2022 y no hace parte del PGN. El Icfes tiene un carácter de Empresa Social del Estado, para efectos presupuestales está sujeta al régimen de EICE, y su presupuesto 2021 fue aprobado por el CONFIS mediante Resolución  007/2020, modificado por la R. 022 del 2021</t>
  </si>
  <si>
    <t>000050102008003013</t>
  </si>
  <si>
    <t xml:space="preserve"> 000050102008003011</t>
  </si>
  <si>
    <t>000050102008003011</t>
  </si>
  <si>
    <t>´000050102008003011</t>
  </si>
  <si>
    <t>20202008003011</t>
  </si>
  <si>
    <t>1. Evaluados
2. Grupos de investigación e investigadores
3. Clientes Institucionales
4. Entes del sector educativo
5. Proveedores
6. Funcionarios de planta del Icfes
7. Gobierno y órganos de control
8. Instituciones homólogas y referentes
9. Medios de comunicación
10. Usuarios de información institucional</t>
  </si>
  <si>
    <t>Se realizaron 15 grupos focales 3579 con una participacion de 81 personas 
3 Grupos Focales con visor de presentacion de instrumentos Educar para Avanzar con 14 participantes
2 grupos focales para saber Pro con 33 participantes</t>
  </si>
  <si>
    <t>* Rendición de cuentas
* Talleres con grupos focales para hablar de la interpretación de resultados</t>
  </si>
  <si>
    <t>Con el propósito de recolectar información que sirva para elaborar una propuesta para el informe de resultados de Saber 3579, se realizaron 15 grupos focales donde se invitó a diferentes actores de la comunidad educativa (rectores, docentes, colaboradores del MEN, madres, padres, cuidadores y estudiantes), a que navegaran por un informe multimedia y comentaran su experiencia.</t>
  </si>
  <si>
    <t>* Invitar a Veedurías ciudadanas a realizar seguimiento de las actividades descritas en el Plan de Participación Ciudadana.</t>
  </si>
  <si>
    <t>Durante el mes de diciembre de 2020 se construyó y publicó en la web el mapa de riesgos de corrupción de la vigencia 2021, sobre el cual se realizó un ejercicio de participación de la ciudadanía para su construcción.
Se cuantifica las dedicación del líder de riesgos y los enlaces de los procesos.</t>
  </si>
  <si>
    <t>Se realizó el proceso de instalación y puesta en marcha de los módulos de autogestión en el marco de las Ferias Ncionales de Servicio al Ciudadano lideradas por el DAFP.</t>
  </si>
  <si>
    <t>1. Actualización guía de canales de atención
2. Actualización procedimiento recepción de PQRS en los diferentes canales de atención.</t>
  </si>
  <si>
    <t>Contratados a través del proceso de tercerización del Centro de gestión de servicios - Contrato 361 de 2019</t>
  </si>
  <si>
    <t>Para la vigencia 2020, se recibieron un total de 2.675.965 PQRSD</t>
  </si>
  <si>
    <t xml:space="preserve">A cierre del año 2021 el tiempo promedio de respuesta para los trámites y servicios fue de 4 días  </t>
  </si>
  <si>
    <t>mospina@icfes.gov.co</t>
  </si>
  <si>
    <t>cgonzalezr@icfes.gov.co</t>
  </si>
  <si>
    <t xml:space="preserve">En la vigencia no se presentó  ningún programa o servicio institucional organizados por la entidad, administrados y ejecutados por la comunidad. </t>
  </si>
  <si>
    <t xml:space="preserve">Las adecuaciones del punto presencial de la Unida de Atención al Ciudadano, estan inmersas en los rubros de los contratos de arendamiento 483 de 2021 y el contrato de Sistema de Turnos 565 de 2019, por lo que no cuentan con un rubro presupuestal especifico.  </t>
  </si>
  <si>
    <t>Las actividades de fortalecimiento fueron realizadas por los profesionales del grupo interno de trabajo de la Unidad de Atención al ciudadano, por lo que no existe un rubro definido, esta inmerso en el los salarios y honorarios de los servidores.</t>
  </si>
  <si>
    <t>Cantidad de atenciónes realizadas en el marco de las Ferias de Servicio al Ciudadano Acércate del DAFP.</t>
  </si>
  <si>
    <t>Durante la vigencia no se recibieron derechos de petición por parte de veedurías</t>
  </si>
  <si>
    <t>Durante la vigencia no se recibieron observaciones presentadas por las veedurías ciudadanas u otras formas de organización social</t>
  </si>
  <si>
    <t xml:space="preserve">Desde la Unidad se realizaron 7 planes de mejoramiento durante la vigencia, documentados en el Sistema de Gestión de Calidad. </t>
  </si>
  <si>
    <t>Durante las actividades de promoción de participación para la Planeación institucional no se recibieron recomendaciones de la ciudadanía</t>
  </si>
  <si>
    <t>En la vigencia se realizó el ejercicio de rendición de cuentas</t>
  </si>
  <si>
    <t>http://www.icfes.gov.co/documents/20143/2327091/2021-%20Informe%20seguimiento%20tercer%20cuatrimestre%202021.xlsx</t>
  </si>
  <si>
    <t xml:space="preserve">https://www.icfes.gov.co/documents/20143/71188798/Informe+Rendicion+de+Cuentas+2021.pdf
https://www.mineducacion.gov.co/1780/articles-400876_recurso_09.pdf
</t>
  </si>
  <si>
    <t xml:space="preserve">La entidad participó de manera activa en las cuatro (4) ferias de Servicio al Ciudadano Acércate del DAFP realizadas en el año 2021 , y logro realizar 175 interacciones con servidores públicos y ciudadanos, además de entregar información, posibilitar el desarrollo de trámites, radicación de peticiones, entre otros. 
</t>
  </si>
  <si>
    <t>Public informe trim de PQRSD
Public informes trime sobre acceso a inf, quejas y reclamos
Public seguim Cuatrim al Plan de Participación Ciudadana 
Se realiza la contratación de un recurso humano para la admón y publicación de inf pública en la página web inst , adicionalmente y dada la expedición de la Res 1519 del 2020 se actualiza la pág web de acuerdo al anexo 2 de la citada Res.</t>
  </si>
  <si>
    <t>Se caracterizó los grupos de v/r en las pruebas de estado 2021.Rev de coment en Twitter para determinar percepción de usuarios del Icfes, en términos de “posit-negativ”. Se aplic en 75 eventos de SAyD, que alcanzó un 92,2%.Se llevó a cabo el Est de Percepción de los grupos de interés, sobre los ptos y s/s que ofrece el Icfes, el cual brindó insumos para caracter los grupos de interés.</t>
  </si>
  <si>
    <t>15 grupos focales con el prop de recolect inf para elaborar una propuesta para el inf de result Saber 3579, donde se invitó a diferentes actores de la comunidad educativa. 
Encuesta a la ciudad para conocer los temas de interés para la rendic de ctas,  A partir del 1° de diciembre, se llevó a cabo la divulgación externa 
Gasto de func 1'100.000-Gastos de inv:2'500.000-sueldos 1'375.000</t>
  </si>
  <si>
    <t>En dic se construyó y publicó en la web los planes de acción y del MIPG, se realizó un ejercicio de participación de la ciudadanía.Convoc de grupos focales.Convoc mediante redes sociales.Encuent Nal.de lideres de evaluac.Interac con las Sec de Educ,mediante chat de wstp.Proyecto EPA.Proyecto Saber 3579.ses de divulg y de acomp con los equipos de sec de educ.Dif inf de result de exám...</t>
  </si>
  <si>
    <t xml:space="preserve">Con el fin de promover la aprop e interpret de los datos, se realiz 99 eventos en modalid presenc y virt.talleres de interp y anál de result-talleres de aprop de reportes; hackatones; event de difusión; de esos 29 fueron contrat a través del oper logíst con 14,040 asistentes.Se utiliz plataformas; Youtube live, Fb live,Teams,Zoom y plataf diseñ a la medida de los eventos-landing. </t>
  </si>
  <si>
    <t>El conjunto de activ definidas en la estrategia de Rendición de Cuentas establecida busca fomentar el diálogo y la retroalim con la ciudadanía y dar a conocer los result de la gestión del Icfes, además de permitir un mayor seguimiento de la inf que se brinda a la ciudadanía y a los órganos de control y vigilancia, para la vigencia el ejerc de rendic de cuentas contó con 14.452 interac.</t>
  </si>
  <si>
    <t>3-Prestación de servicios profesionales para gestionar las actividades de identificación, clasificación y registro de los ingresos en el ERP, garantizando la correcta incidencia contable en el sistema de información. Así mismo, realizar los estudios financieros en los procesos de contratación (...)</t>
  </si>
  <si>
    <t>20-Apoyar en las actividades administrativas, operativas relacionadas con la sistematización de documentos, manejo de archivo de hojas de vida, nóminas, generación de certificaciones laborales y apoyo en la logística y coordinación de las actividades de bienestar del Instituto (---)</t>
  </si>
  <si>
    <t xml:space="preserve">81-Apoyar la supervisión del contrato del Centro de Gestión de Servicios, garantizando el soporte, control y seguimiento de la atención de las PQRSD y demás solicitudes que requiera el trámite Inscripción, aplicación y resultados del Examen de Estado de la Educación Media Saber 11° y Pre Saber, así como con la inscripción, aplicación y resultados del  Examen Validación (..) </t>
  </si>
  <si>
    <t>105-Implementar las acciones requeridas para el desarrollo de las iteraciones del modelo de Arquitectura Empresarial (AE), desde el dominio de la arquitectura misional, a partir de la documentación del modelo de intención y el modelo operativo de la entidad, realizando los acuerdos (..)</t>
  </si>
  <si>
    <t>110-Realizar el seguimiento de actividades propias de la Oficina Asesora de Planeación, apoyar las actividades derivadas de las secretarías técnicas de los comités a cargo de la OAP, proyectar y revisar los documentos que se le requieran en el marco de las funciones de la oficina (...)</t>
  </si>
  <si>
    <t>142-Prestar servicios profesionales como abogado para proyectar y elaborar los conceptos que se soliciten a la Oficina Asesora Jurídica por parte de las áreas de la entidad y entidades externas, así como proyectar, elaborar y revisar los actos administrativos producidos por el Icfes, dar soporte jurídico (---)</t>
  </si>
  <si>
    <t>146-Prestar servicios profesionales para apoyar a la Oficina Asesora Jurídica, en los asuntos relacionados con la proyección de decisiones de segunda instancia en los procesos disciplinarios, actuaciones administrativas, respuesta a acciones de tutela, peticiones, apoyo a las labores (...)</t>
  </si>
  <si>
    <t>182-Prestación de servicios profesionales a la Subdirección de Análisis y Divulgación para apoyar el componente pedagógico y didáctico de los productos de la subdirección, así como el desarrollo editorial, la revisión de textos, la elaboración de metodologías para las estrategias de apropiación (...)</t>
  </si>
  <si>
    <t>192-Prestación de servicios profesionales a la Subdirección de Análisis y Divulgación para apoyar las estrategias relacionadas con apropiación social de los contenidos producidos por el área, así como la articulación con la Oficina Asesora de Comunicaciones y Mercadeo para la generación conjunta (...)</t>
  </si>
  <si>
    <t>206-Prestar servicios profesionales a la Subdirección de Diseño de Instrumentos para desarrollar el diseño, revisión, validación y construcción de los ítems e instrumentos de evaluación, de las pruebas de lenguaje, lectura crítica, comunicación escrita y afines, para los Exámenes de Estado y Nuevos Negocios. (...)</t>
  </si>
  <si>
    <t>224-Prestar servicios profesionales a la Subdirección de Diseño de Instrumentos para desarrollar el diseño, revisión, validación y construcción de los ítems e instrumentos de evaluación, de las pruebas de educación, intervención en procesos sociales, comunicación escrita y afines, para los Exámenes de Estado y Nuevos Negocios; y gestionar los comités técnicos de área a cargo (..).</t>
  </si>
  <si>
    <t>225-Prestar servicios profesionales a la Subdirección de Diseño de Instrumentos para desarrollar el diseño, revisión, validación y construcción de los ítems e instrumentos de evaluación, de las pruebas asociadas a los módulos del NBC de salud, odontología, química y afines, para los Exámenes de Estado y Nuevos Negocios y; apoyar en la gestión de los comités técnicos de área (---)</t>
  </si>
  <si>
    <t>227-Prestar servicios profesionales a la Subdirección de Diseño de Instrumentos paradesarrollar el diseño, revisión, validación y construcción de los ítems e instrumentos de evaluación, de las pruebas de lenguaje, lectura crítica, comunicación escrita y afines, para los Exámenes de Estado y Nuevos Negocios que desarrolle la Subdirección Diseño de Instrumentos (..)</t>
  </si>
  <si>
    <t>235-Prestación de servicios profesionales para realizar actividades de muestreo, calificación y análisis estadístico de las evaluaciones aplicadas por el Instituto y las requeridas por consorcios Internacionales, planteando y ejecutando modelos estadísticos con datos de evaluados, así como apoyar las actividades de clasificación de planteles, procesamiento del proyecto (..)</t>
  </si>
  <si>
    <t>236-Prestación  de  servicios  profesionales  para  realizar  actividades  de los proyectos de "Trayectorias Educativas" y "Procesamiento de acomodaciones",  investigando,  analizando  y procesando estadísticos, así como apoyar las actividades de consolidación, exploración de bases de datos, calificación, recalificación, equiparación de exámenes y generación de procedimientos (..)</t>
  </si>
  <si>
    <t>237-Prestación de servicios profesionales para ejecutar procesamientos técnicos estadísticos en el marco de asignación de puntajes, recalificación, calibración y  generación de modelos estadísticos, así como retroalimentar los procesos de análisis de ítems, generación de agregados y apoyo en las actividades de verificación y gestión en el ámbito de diferentes (..)</t>
  </si>
  <si>
    <t>239-Prestación de servicios profesionales para realizar la calificación, recalificación, codificación de pregunta abierta y actualización de resultados, procesamiento técnico de bases de datos, generación de análisis de copia,  calibración y validación de las diferentes pruebas de  los exámenes de estado y de nuevos negocios, así como apoyar la gestión de procedimientos estadísticos(..)</t>
  </si>
  <si>
    <t>240-Prestación de servicios profesionales para realizar las calibraciones, calificaciones, recalificaciones y actualizaciones de resultados, apoyando el desarrollo de las nuevas iniciativas de calificación para nuevos negocios, así como realizar actividades de análisis estadísticos y procesamientos estadísticos apoyando la gestión operativa de la Subdirección (..)</t>
  </si>
  <si>
    <t>241-Prestación de servicios profesionales para dar tratamiento a bases de datos en plataformas especificas del Instituto, depuración y procesamiento de información codificada , así como apoyar las actividades de los proyectos de "El Icfes tiene un PreIcfes" y de "sistematización  de textos y automatización", realizando actividades del  procedimiento (..)</t>
  </si>
  <si>
    <t>244-Prestación de servicios profesionales para proponer, revisar y evaluar las metodologías estadísticas sobre los procesamientos de evaluación,  aplicando modelos de calificación y calibración de resultados, así como desarrollar herramientas estadísticas para tratamiento de la codificación de pregunta abierta y el tratamiento de bases de datos manejadas en la Subdirección (..)</t>
  </si>
  <si>
    <t>246-Prestación de servicios profesionales para apoyar el desarrollo del proyecto de evaluación automática de textos para el módulo de comunicación escrita y encadenar los procesos de calificación y sistematización técnica de información en la Subdirección de Estadísticas, así como apoyar los procesos del proyecto de "El Icfes tiene un PreIcfes" (--)</t>
  </si>
  <si>
    <t>247-Prestación de servicios profesionales para aplicar herramientas estadísticas para la asignación de puntajes, generación de bases de datos de muestreo y apoyar el procesamiento del proyecto de trayectorias educativas, así como realizar los análisis estadísticos, clasificación de planteles y validaciones sobre los ítems de las pruebas</t>
  </si>
  <si>
    <t xml:space="preserve">251-Prestación de servicios profesionales para realizar la calificación, recalificación, generación de las  bases de datos con resultados de los exámenes aplicados por el Icfes, apoyando las  actividades de análisis estadísticos y psicométricos de los ítems, así como realizar actividades de validación, equiparación, muestreo y estimación de los evaluados </t>
  </si>
  <si>
    <t>253-Prestación de servicios profesionales para apoyar actividades de gestión y seguimiento asociadas con el proceso de certificación de la operación Estadísticas del Instituto con la norma NTC PE -1000 y apoyar las diferentes estrategias operativas, administrativas y de comunicación internas y externas de cara a las diferentes áreas, requeridas por la Subdirección de Estadística (..)</t>
  </si>
  <si>
    <t>254-Prestación de servicios profesionales para apoyar la Subdirección de Estadística en la realización y gestión de las actividades operativas, técnicas y administrativas, necesarias para la implementación del proyecto de certificación de calidad estadística, con el fin de certificar las operaciones Estadísticas del Instituto siguiendo las directrices (..)</t>
  </si>
  <si>
    <t>255-Prestación de servicios profesionales para gestionar las actividades relacionadas con la implementación del cumplimiento de los requisitos  de la norma Técnica de  calidad NTC - PE 1000, asociado con las Operaciones Estadísticas del Instituto como segunda parte del proceso de certificación en la respectiva norma que  (..)</t>
  </si>
  <si>
    <t>265-Prestar servicios profesionales para la elaboración y apoyo juridico en la etapa precontractual y contractual de los contratos y convenios bajo supervisión o responsabilidad de la DPO, SAI y SPI. Del mismo modo apoyar la revisión, seguimiento, proyección y respuesta de las observaciones derivadas de los contratos, el segumiento (..)</t>
  </si>
  <si>
    <t>271-Prestación de servicios profesionales para el procesamiento de implementación de validación, limpieza, ajuste y manejo de bases de datos de los procesos de registro, citación y string de respuestas, así como la implementación de los procesamientos estadísticos necesarios desde la producción de información que permitan llevar a cabo el registro, (..)</t>
  </si>
  <si>
    <t>272-Prestación de servicios profesionales para apoyar las investigaciones relacionadas a los proyectos estratégicos misionales, la revisión metodológica y en el procesamiento de la validación, limpieza, ajuste y manejo de bases de datos de los procesos de registro, citación y string de respuestas, así como la implementación de los procesamientos (..)</t>
  </si>
  <si>
    <t>273-Prestar servicios profesionales en los procesos de gestión de sitios, registro, citación de examinandos de población gneral así como en la gestión de población en condición de discapacidad, penitenciaria, y de minorias para el desarrollo de las pruebas de Estado y de los nuevos negocios que aplique el Icfes y Manetener y actualizar las bases de datos (...)</t>
  </si>
  <si>
    <t>274-Prestar servicios profesionales en  los procesos de gestión de sitios, registro, citación de examinandos, coordinación en la consecución de equipos de cómputo para la aplicación de pruebas electrónicas, generación de bases de datos, apoyar en la Parametrización de los procesos de aprovisionamiento y citación en la plataforma PRISMA, (..)</t>
  </si>
  <si>
    <t>276-Prestar servicios profesionales en los procesos de gestión de sitios, registro, citación de examinandos de población general así como en la gestión de población en condición de discapacidad, penitenciaria, y de minorias para el desarrollo de las pruebas de Estado y de los nuevos negocios que aplique el Icfes  y Manetener y actualizar las bases de datos (..)</t>
  </si>
  <si>
    <t>278-Prestar servicios profesionales para apoyar la supervisión de los procesos de impresión, empaque y transporte del material de examen e impresión del material de apoyo de aplicación, apoyar la elaboración de anexos técnicos y la revisión de las evaluaciones técnicas de las propuestas presentadas dentro de los procesos de selección (..)</t>
  </si>
  <si>
    <t>280-Prestar servicios profesionales en la elaboración de cronogramas de seguimiento, elaboración de metodologías para la auditoría al cumplimiento de los  contractos de los operadores y apoyar en la elaboración de informes para el seguimiento a los procesos logísticos de impresión, lectura, destrucción de material  y distribución del material de examen (..)</t>
  </si>
  <si>
    <t>334-Prestar los servicios profesionales como analista de bases de datos para realizar el diseño, construcción, administración, afinamiento, soporte, mantenimiento y análisis de los componentes de información del Instituto de acuerdo con la normatividad vigente y las necesidades del Instituto; así como realizar las actividades de calidad de datos (..)</t>
  </si>
  <si>
    <t>336-Prestar los servicios profesionales como analista de bases de datos para apoyar la realización del diseño, construcción, administración, afinamiento, soporte, mantenimiento y análisis de los componentes de información del Instituto de acuerdo con la normatividad vigente y las necesidades del Instituto; así como realizar las actividades de (..)</t>
  </si>
  <si>
    <t>348-Prestar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t>
  </si>
  <si>
    <t>349-Prestar los servicios profesionales como analista de negocio para apoyar la especificación de requerimientos funcionales (comportamientos específicos del sistema de información) y requerimientos no funcionales (criterios para evaluar la operación de un servicio de tecnología de información) a partir de las necesidades de las áreas de negocio (..)</t>
  </si>
  <si>
    <t>350-Prestar los servicios profesionales como analista de negocio para apoyar a la Subdirección de Desarrollo de Aplicaciones en la especificación de requerimientos funcionales (comportamientos específicos del sistema de información) y requerimientos no funcionales (criterios para evaluar la operación de un servicio de tecnología de información) (..)</t>
  </si>
  <si>
    <t>431-Contratar el servicio de mesa de servicio para el acompañamiento y soporte en línea a los estudiantes que realicen la prueba Pre Saber 11B 2021, en aspectos informáticos y operativos que involucren el acceso y uso de la herramienta Plexi de prueba electrónica, para resolver las solicitudes de incidentes y requerimientos que presenten los evaluandos (..)</t>
  </si>
  <si>
    <t>436-Prestación de servicios profesionales a la Subdirección de Análisis y Divulgación para apoyar el diseño y ejecución de las actividades de difusión de resultados de pruebas realizadas por el Icfes, específicamente en la producción de contenidos y adaptaciones.pedagógicas, así como la sistematización permanente de los avances y la realización delos informes de cada evento (..)</t>
  </si>
  <si>
    <t>440- Prestar los servicios profesionales para apoyar la especificación de requerimientos funcionales (comportamientos específicos del sistema de información), requerimientos no funcionales (criterios para evaluar la operación de un servicio de tecnología de información) a partir de las necesidades de las áreas de negocio, y análisis de pruebas de los aplicativos de software (..)</t>
  </si>
  <si>
    <t>513- Prestación de servicios profesionales a la Subdirección de Análisis y Divulgación para apoyar la planeación, ejecución, y sistematización de toda la información y actividades propias de las mesas de trabajo y demás estrategias requeridas para el desarrollo de la metodología del diseño centrado en el usuario para la difusión de resultados del informe nacional (..)</t>
  </si>
  <si>
    <t>528-Contratar el arrendamiento de los pisos 16, 17 Y 18 de la Torre 2, con un área total de 3.718,60 M2, del Edificio Elemento ubicado en la Avenida Calle 26 No. 69-76, completamente dotados para el uso exclusivo y funcionamiento del Icfes, incluido mantenimiento, adecuaciones y mobiliario necesario, de conformidad con las especificaciones técnicas y las necesidades planteadas (..)</t>
  </si>
  <si>
    <t>La UAC dispone de:acceso de perros guías, sillas de ruedas y elem o ayudas.Se han adecuado los ascensores, puerta de entrada, las ventanill y unidades sanitarias para las personas con discap.El área que ocupa el mobil en recepción es independiente del área de circulación. El guarda de seg facilita y realiza el acompañ para el acceso a personas con discapac.Sist de Atención por turnos</t>
  </si>
  <si>
    <t xml:space="preserve">Se realiz 11 activ en las que se resaltan una campaña de sensibiliz a públic int y ext y la divulg de los result de la encuesta de temas de interés de la ciud.Acciones de comunic como las transmisiones en vivo por medio de plataf dig.A la fecha se  realiz 28 transm entre SAyD y OACM en Facebook Live y 75 por Youtube.Audienc púb de Rendic de Ctas.Particip en el primer Encuentro Naranja </t>
  </si>
  <si>
    <t>A-02-02-02-007-001-03-5-01 / A-02-02-02-007-001-03-5-03 / A-02-02-02-007-001-03-5-04 / A-02-02-02-007-001-03-5-05 / A-02-02-02-007-001-03-5-10</t>
  </si>
  <si>
    <t>Desde la OAP se realizó la encuesta de temas de interés de los ciudadanos. Desde el MEN se realizó la encuesta de percepción del evento de la audiencia pública realizado el 3 de dic. Los resultados se publicaron en las redes sociales del instituto y quedaron documentados en el informe de Rendición de Cuentas publicado en el sitio web del instituto</t>
  </si>
  <si>
    <t>Se adelantaron 5 act que dieron rta a la aplicación de:Levantamiento de eventos de particip ciudadana que adelantaron las áreas del Icfes. Encuesta de temas de interés de los ciudadanos. Doc publico con resultados de la encuesta realizada sobre temas de interés de la ciudadanía para el evento de Rend de Ctas.Actualización de  la matriz instit de necesidades y expect de partes interesadas</t>
  </si>
  <si>
    <t>Los canales por los cuales se compartieron las acciones de comunicación para la estrategia de Rendición de Cuentas fueron las redes sociales del instituto, página web y portal del MEN: @ICFEScol.Ig:icfescol-Fb:@icfescol-LinkedIn: Instituto Colombiano para la Evaluación de la Educación (ICFES) https://educacionrindecuentas.mineducacion.gov.co/entidades-adscritas-y-vinculadas/icfes/</t>
  </si>
  <si>
    <t>50102008001030
836220202008003014</t>
  </si>
  <si>
    <t>Se publicaron 10 conjuntos de datos, proceso:
Revisión de las fuentes
Selección de los atributos a publicar
Anonimización de los datos sensibles
Revisión por parte del área encargada
Envío de fuente oficial para carga en Datos abiertos.
Validaciones de formato pertinente para cargar en portal
Carga de los metadatos y descripciones de los conjuntos de datos
Publicación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</si>
</sst>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43" formatCode="_-* #,##0.00_-;\-* #,##0.00_-;_-* &quot;-&quot;??_-;_-@_-"/>
    <numFmt numFmtId="164" formatCode="yyyy/mm/dd"/>
    <numFmt numFmtId="165" formatCode="0.0%"/>
    <numFmt numFmtId="166" formatCode="0.0"/>
    <numFmt numFmtId="167" formatCode="_-&quot;$&quot;\ * #,##0_-;\-&quot;$&quot;\ * #,##0_-;_-&quot;$&quot;\ * &quot;-&quot;??_-;_-@_-"/>
    <numFmt numFmtId="168" formatCode="#,##0.00\ &quot;€&quot;"/>
    <numFmt numFmtId="169" formatCode="&quot;$&quot;#,##0;[Red]\-&quot;$&quot;#,##0"/>
  </numFmts>
  <fonts count="14"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color indexed="8"/>
      <name val="Calibri"/>
      <family val="2"/>
      <scheme val="minor"/>
    </font>
    <font>
      <b/>
      <sz val="11"/>
      <color indexed="9"/>
      <name val="Calibri"/>
      <family val="2"/>
    </font>
    <font>
      <b/>
      <sz val="11"/>
      <color indexed="8"/>
      <name val="Calibri"/>
      <family val="2"/>
    </font>
    <font>
      <sz val="11"/>
      <color rgb="FF000000"/>
      <name val="Calibri"/>
      <family val="2"/>
    </font>
    <font>
      <sz val="10.5"/>
      <color rgb="FF000000"/>
      <name val="Arial"/>
      <family val="2"/>
    </font>
    <font>
      <sz val="11"/>
      <color rgb="FF000000"/>
      <name val="Calibri"/>
      <family val="2"/>
      <scheme val="minor"/>
    </font>
    <font>
      <b/>
      <sz val="9"/>
      <color indexed="9"/>
      <name val="Calibri"/>
      <family val="2"/>
    </font>
    <font>
      <sz val="11"/>
      <name val="Calibri"/>
      <family val="2"/>
      <scheme val="minor"/>
    </font>
    <font>
      <u/>
      <sz val="11"/>
      <color theme="10"/>
      <name val="Calibri"/>
      <family val="2"/>
      <scheme val="minor"/>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medium">
        <color auto="1"/>
      </right>
      <top style="medium">
        <color auto="1"/>
      </top>
      <bottom style="medium">
        <color auto="1"/>
      </bottom>
      <diagonal/>
    </border>
  </borders>
  <cellStyleXfs count="6">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2"/>
    <xf numFmtId="0" fontId="12" fillId="0" borderId="0" applyNumberFormat="0" applyFill="0" applyBorder="0" applyAlignment="0" applyProtection="0"/>
  </cellStyleXfs>
  <cellXfs count="1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0" borderId="0" xfId="0"/>
    <xf numFmtId="0" fontId="2" fillId="5" borderId="3" xfId="0" applyFont="1" applyFill="1" applyBorder="1" applyAlignment="1">
      <alignment vertical="center"/>
    </xf>
    <xf numFmtId="0" fontId="4" fillId="4" borderId="3" xfId="4" applyFill="1" applyBorder="1" applyAlignment="1" applyProtection="1">
      <alignment vertical="center"/>
      <protection locked="0"/>
    </xf>
    <xf numFmtId="0" fontId="5" fillId="2" borderId="1" xfId="0" applyFont="1" applyFill="1" applyBorder="1" applyAlignment="1">
      <alignment horizontal="center" vertical="center"/>
    </xf>
    <xf numFmtId="164" fontId="6" fillId="4" borderId="4"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0" fillId="0" borderId="2" xfId="0" applyBorder="1" applyAlignment="1" applyProtection="1">
      <alignment vertical="center"/>
      <protection locked="0"/>
    </xf>
    <xf numFmtId="164" fontId="0" fillId="0" borderId="2" xfId="0" applyNumberFormat="1" applyBorder="1" applyAlignment="1" applyProtection="1">
      <alignment vertical="center"/>
      <protection locked="0"/>
    </xf>
    <xf numFmtId="0" fontId="0" fillId="0" borderId="2" xfId="0" applyBorder="1"/>
    <xf numFmtId="9" fontId="0" fillId="4" borderId="3" xfId="0" applyNumberFormat="1" applyFill="1" applyBorder="1" applyAlignment="1" applyProtection="1">
      <alignment vertical="center"/>
      <protection locked="0"/>
    </xf>
    <xf numFmtId="0" fontId="7" fillId="0" borderId="0" xfId="0" applyFont="1" applyAlignment="1">
      <alignment vertical="center" wrapText="1"/>
    </xf>
    <xf numFmtId="1" fontId="0" fillId="4" borderId="3" xfId="0" applyNumberFormat="1" applyFill="1" applyBorder="1" applyAlignment="1" applyProtection="1">
      <alignment vertical="center"/>
      <protection locked="0"/>
    </xf>
    <xf numFmtId="0" fontId="0" fillId="4" borderId="3" xfId="0" applyFill="1" applyBorder="1" applyAlignment="1" applyProtection="1">
      <alignment vertical="top"/>
      <protection locked="0"/>
    </xf>
    <xf numFmtId="0" fontId="0" fillId="4" borderId="3" xfId="0" applyFill="1" applyBorder="1" applyAlignment="1" applyProtection="1">
      <alignment vertical="top" wrapText="1"/>
      <protection locked="0"/>
    </xf>
    <xf numFmtId="9" fontId="0" fillId="4" borderId="3" xfId="0" applyNumberFormat="1" applyFill="1" applyBorder="1" applyAlignment="1" applyProtection="1">
      <alignment horizontal="center" vertical="top" wrapText="1"/>
      <protection locked="0"/>
    </xf>
    <xf numFmtId="9" fontId="0" fillId="4" borderId="3" xfId="0" applyNumberFormat="1" applyFill="1" applyBorder="1" applyAlignment="1" applyProtection="1">
      <alignment horizontal="center" vertical="top"/>
      <protection locked="0"/>
    </xf>
    <xf numFmtId="0" fontId="0" fillId="4" borderId="3" xfId="0" applyFill="1" applyBorder="1" applyAlignment="1" applyProtection="1">
      <alignment horizontal="left" vertical="top" wrapText="1"/>
      <protection locked="0"/>
    </xf>
    <xf numFmtId="9" fontId="0" fillId="4" borderId="3" xfId="0" applyNumberFormat="1" applyFill="1" applyBorder="1" applyAlignment="1" applyProtection="1">
      <alignment horizontal="center" vertical="center" wrapText="1"/>
      <protection locked="0"/>
    </xf>
    <xf numFmtId="9" fontId="0" fillId="4" borderId="3" xfId="0" applyNumberFormat="1" applyFill="1" applyBorder="1" applyAlignment="1" applyProtection="1">
      <alignment horizontal="center" vertical="center"/>
      <protection locked="0"/>
    </xf>
    <xf numFmtId="9" fontId="0" fillId="6" borderId="3" xfId="0" applyNumberFormat="1" applyFill="1" applyBorder="1" applyAlignment="1" applyProtection="1">
      <alignment horizontal="center" vertical="center"/>
      <protection locked="0"/>
    </xf>
    <xf numFmtId="0" fontId="0" fillId="6" borderId="0" xfId="0" applyFill="1" applyAlignment="1">
      <alignment wrapText="1"/>
    </xf>
    <xf numFmtId="0" fontId="0" fillId="7" borderId="3" xfId="0" applyFill="1" applyBorder="1" applyAlignment="1" applyProtection="1">
      <alignment horizontal="center" vertical="center"/>
      <protection locked="0"/>
    </xf>
    <xf numFmtId="0" fontId="0" fillId="7" borderId="3" xfId="0" applyFill="1" applyBorder="1" applyAlignment="1" applyProtection="1">
      <alignment vertical="center" wrapText="1"/>
      <protection locked="0"/>
    </xf>
    <xf numFmtId="9" fontId="0" fillId="7" borderId="3" xfId="0" applyNumberFormat="1" applyFill="1" applyBorder="1" applyAlignment="1" applyProtection="1">
      <alignment horizontal="center" vertical="center"/>
      <protection locked="0"/>
    </xf>
    <xf numFmtId="10" fontId="0" fillId="4" borderId="3" xfId="0" applyNumberFormat="1" applyFill="1" applyBorder="1" applyAlignment="1" applyProtection="1">
      <alignment horizontal="center" vertical="center" wrapText="1"/>
      <protection locked="0"/>
    </xf>
    <xf numFmtId="165" fontId="0" fillId="4" borderId="3" xfId="0" applyNumberFormat="1" applyFill="1" applyBorder="1" applyAlignment="1" applyProtection="1">
      <alignment horizontal="center" vertical="center"/>
      <protection locked="0"/>
    </xf>
    <xf numFmtId="1" fontId="0" fillId="4" borderId="3" xfId="0" applyNumberFormat="1" applyFill="1" applyBorder="1" applyAlignment="1" applyProtection="1">
      <alignment horizontal="center" vertical="center" wrapText="1"/>
      <protection locked="0"/>
    </xf>
    <xf numFmtId="0" fontId="7" fillId="0" borderId="0" xfId="0" applyFont="1" applyAlignment="1">
      <alignment wrapText="1" readingOrder="1"/>
    </xf>
    <xf numFmtId="9" fontId="0" fillId="4" borderId="3" xfId="3" applyFont="1" applyFill="1" applyBorder="1" applyAlignment="1" applyProtection="1">
      <alignment horizontal="center" vertical="center" wrapText="1"/>
      <protection locked="0"/>
    </xf>
    <xf numFmtId="0" fontId="8" fillId="0" borderId="0" xfId="0" applyFont="1" applyAlignment="1">
      <alignment horizontal="justify" vertical="center" readingOrder="1"/>
    </xf>
    <xf numFmtId="166" fontId="0" fillId="4" borderId="3" xfId="0" applyNumberFormat="1" applyFill="1" applyBorder="1" applyAlignment="1" applyProtection="1">
      <alignment horizontal="center" vertical="center" wrapText="1"/>
      <protection locked="0"/>
    </xf>
    <xf numFmtId="0" fontId="9" fillId="4" borderId="3" xfId="0" applyFont="1" applyFill="1" applyBorder="1" applyAlignment="1" applyProtection="1">
      <alignment vertical="center"/>
      <protection locked="0"/>
    </xf>
    <xf numFmtId="0" fontId="0" fillId="0" borderId="0" xfId="0" applyAlignment="1">
      <alignment wrapText="1"/>
    </xf>
    <xf numFmtId="0" fontId="10" fillId="2" borderId="1" xfId="0" applyFont="1" applyFill="1" applyBorder="1" applyAlignment="1">
      <alignment horizontal="center" vertical="center" wrapText="1"/>
    </xf>
    <xf numFmtId="0" fontId="0" fillId="0" borderId="2" xfId="0" applyBorder="1" applyAlignment="1">
      <alignmen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0" fillId="7" borderId="7" xfId="0" applyFill="1" applyBorder="1" applyAlignment="1">
      <alignment vertical="center" wrapText="1"/>
    </xf>
    <xf numFmtId="0" fontId="0" fillId="7" borderId="7" xfId="0" applyFill="1" applyBorder="1" applyAlignment="1" applyProtection="1">
      <alignment horizontal="center" vertical="center"/>
      <protection locked="0"/>
    </xf>
    <xf numFmtId="167" fontId="0" fillId="7" borderId="7" xfId="2" applyNumberFormat="1" applyFont="1" applyFill="1" applyBorder="1" applyAlignment="1" applyProtection="1">
      <alignment vertical="center"/>
      <protection locked="0"/>
    </xf>
    <xf numFmtId="0" fontId="0" fillId="7" borderId="7" xfId="0" applyFill="1" applyBorder="1" applyAlignment="1" applyProtection="1">
      <alignment vertical="center" wrapText="1"/>
      <protection locked="0"/>
    </xf>
    <xf numFmtId="0" fontId="0" fillId="7" borderId="2" xfId="0" applyFill="1" applyBorder="1"/>
    <xf numFmtId="0" fontId="0" fillId="7" borderId="0" xfId="0" applyFill="1"/>
    <xf numFmtId="0" fontId="0" fillId="7" borderId="7" xfId="1" quotePrefix="1" applyNumberFormat="1" applyFont="1" applyFill="1" applyBorder="1" applyAlignment="1" applyProtection="1">
      <alignment horizontal="center" vertical="center"/>
      <protection locked="0"/>
    </xf>
    <xf numFmtId="168" fontId="0" fillId="0" borderId="0" xfId="0" applyNumberFormat="1"/>
    <xf numFmtId="0" fontId="0" fillId="7" borderId="7" xfId="0" quotePrefix="1" applyFill="1" applyBorder="1" applyAlignment="1" applyProtection="1">
      <alignment vertical="center"/>
      <protection locked="0"/>
    </xf>
    <xf numFmtId="0" fontId="0" fillId="7" borderId="7" xfId="0" applyFill="1" applyBorder="1" applyAlignment="1" applyProtection="1">
      <alignment vertical="center"/>
      <protection locked="0"/>
    </xf>
    <xf numFmtId="0" fontId="0" fillId="7" borderId="2" xfId="0" applyFill="1" applyBorder="1" applyAlignment="1">
      <alignment vertical="center" wrapText="1"/>
    </xf>
    <xf numFmtId="44" fontId="0" fillId="0" borderId="0" xfId="2" applyFont="1"/>
    <xf numFmtId="0" fontId="0" fillId="0" borderId="7" xfId="0" applyBorder="1" applyAlignment="1">
      <alignment vertical="center" wrapText="1"/>
    </xf>
    <xf numFmtId="0" fontId="0" fillId="0" borderId="7" xfId="0" applyBorder="1"/>
    <xf numFmtId="0" fontId="0" fillId="4" borderId="7" xfId="0" applyFill="1" applyBorder="1" applyAlignment="1" applyProtection="1">
      <alignment horizontal="center" vertical="center"/>
      <protection locked="0"/>
    </xf>
    <xf numFmtId="0" fontId="0" fillId="4" borderId="7" xfId="0" applyFill="1" applyBorder="1" applyAlignment="1" applyProtection="1">
      <alignment vertical="center" wrapText="1"/>
      <protection locked="0"/>
    </xf>
    <xf numFmtId="0" fontId="0" fillId="4" borderId="7"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11" fillId="7" borderId="7" xfId="0" applyFont="1" applyFill="1" applyBorder="1" applyAlignment="1" applyProtection="1">
      <alignment vertical="center" wrapText="1"/>
      <protection locked="0"/>
    </xf>
    <xf numFmtId="0" fontId="0" fillId="4" borderId="9" xfId="0" applyFill="1" applyBorder="1" applyAlignment="1" applyProtection="1">
      <alignment horizontal="center" vertical="center"/>
      <protection locked="0"/>
    </xf>
    <xf numFmtId="0" fontId="0" fillId="4" borderId="3" xfId="0" applyFill="1" applyBorder="1" applyAlignment="1" applyProtection="1">
      <alignment horizontal="center" vertical="center"/>
      <protection locked="0"/>
    </xf>
    <xf numFmtId="0" fontId="0" fillId="4" borderId="3" xfId="0" quotePrefix="1"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6" borderId="7" xfId="0" applyFill="1" applyBorder="1" applyAlignment="1" applyProtection="1">
      <alignment vertical="center" wrapText="1"/>
      <protection locked="0"/>
    </xf>
    <xf numFmtId="49" fontId="0" fillId="4" borderId="3" xfId="0" applyNumberFormat="1" applyFill="1" applyBorder="1" applyAlignment="1" applyProtection="1">
      <alignment vertical="center" wrapText="1"/>
      <protection locked="0"/>
    </xf>
    <xf numFmtId="0" fontId="0" fillId="4" borderId="9" xfId="0" applyFill="1" applyBorder="1" applyAlignment="1" applyProtection="1">
      <alignment vertical="center"/>
      <protection locked="0"/>
    </xf>
    <xf numFmtId="0" fontId="0" fillId="6" borderId="3" xfId="1" quotePrefix="1" applyNumberFormat="1" applyFont="1" applyFill="1" applyBorder="1" applyAlignment="1" applyProtection="1">
      <alignment horizontal="right" vertical="center"/>
      <protection locked="0"/>
    </xf>
    <xf numFmtId="0" fontId="0" fillId="6" borderId="3" xfId="0" applyFill="1" applyBorder="1" applyAlignment="1" applyProtection="1">
      <alignment vertical="center" wrapText="1"/>
      <protection locked="0"/>
    </xf>
    <xf numFmtId="1" fontId="0" fillId="6" borderId="3" xfId="1" quotePrefix="1" applyNumberFormat="1" applyFont="1" applyFill="1" applyBorder="1" applyAlignment="1" applyProtection="1">
      <alignment horizontal="right" vertical="center"/>
      <protection locked="0"/>
    </xf>
    <xf numFmtId="3" fontId="0" fillId="4" borderId="3" xfId="0" applyNumberFormat="1" applyFill="1" applyBorder="1" applyAlignment="1" applyProtection="1">
      <alignment horizontal="center" vertical="center" wrapText="1"/>
      <protection locked="0"/>
    </xf>
    <xf numFmtId="0" fontId="0" fillId="4" borderId="3" xfId="0" applyFill="1" applyBorder="1" applyAlignment="1" applyProtection="1">
      <alignment horizontal="right" vertical="center"/>
      <protection locked="0"/>
    </xf>
    <xf numFmtId="0" fontId="0" fillId="0" borderId="0" xfId="0" applyAlignment="1">
      <alignment horizontal="left" vertical="center" wrapText="1"/>
    </xf>
    <xf numFmtId="0" fontId="12" fillId="4" borderId="3" xfId="5" applyFill="1" applyBorder="1" applyAlignment="1" applyProtection="1">
      <alignment vertical="center"/>
      <protection locked="0"/>
    </xf>
    <xf numFmtId="0" fontId="0" fillId="0" borderId="0" xfId="0"/>
    <xf numFmtId="0" fontId="5" fillId="2" borderId="1" xfId="0" applyFont="1" applyFill="1" applyBorder="1" applyAlignment="1">
      <alignment horizontal="center" vertical="center"/>
    </xf>
    <xf numFmtId="0" fontId="0" fillId="6" borderId="9" xfId="0" applyFill="1" applyBorder="1" applyAlignment="1" applyProtection="1">
      <alignment vertical="center"/>
      <protection locked="0"/>
    </xf>
    <xf numFmtId="0" fontId="0" fillId="6" borderId="3" xfId="0" applyFill="1" applyBorder="1" applyAlignment="1" applyProtection="1">
      <alignment vertical="center"/>
      <protection locked="0"/>
    </xf>
    <xf numFmtId="3"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protection locked="0"/>
    </xf>
    <xf numFmtId="0" fontId="0" fillId="0" borderId="3" xfId="0" applyBorder="1" applyAlignment="1" applyProtection="1">
      <alignment vertical="center" wrapText="1"/>
      <protection locked="0"/>
    </xf>
    <xf numFmtId="0" fontId="12" fillId="0" borderId="3" xfId="5" applyFill="1" applyBorder="1" applyAlignment="1" applyProtection="1">
      <alignment vertical="center" wrapText="1"/>
      <protection locked="0"/>
    </xf>
    <xf numFmtId="0" fontId="5" fillId="0" borderId="1" xfId="0" applyFont="1" applyBorder="1" applyAlignment="1">
      <alignment horizontal="center" vertical="center"/>
    </xf>
    <xf numFmtId="0" fontId="1" fillId="2" borderId="5" xfId="0" applyFont="1" applyFill="1" applyBorder="1" applyAlignment="1">
      <alignment horizontal="center" vertical="center"/>
    </xf>
    <xf numFmtId="0" fontId="1" fillId="0" borderId="2" xfId="0" applyFont="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2" xfId="0" applyBorder="1"/>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vertical="center"/>
    </xf>
    <xf numFmtId="0" fontId="0" fillId="0" borderId="7" xfId="0" applyBorder="1" applyAlignment="1" applyProtection="1">
      <alignment vertical="center"/>
      <protection locked="0"/>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xf>
    <xf numFmtId="169" fontId="0" fillId="0" borderId="7" xfId="0" applyNumberFormat="1" applyBorder="1" applyAlignment="1" applyProtection="1">
      <alignment vertical="center"/>
      <protection locked="0"/>
    </xf>
    <xf numFmtId="0" fontId="0" fillId="0" borderId="7" xfId="0"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2" xfId="0" applyBorder="1"/>
    <xf numFmtId="0" fontId="0" fillId="0" borderId="3" xfId="0" applyFill="1" applyBorder="1" applyAlignment="1" applyProtection="1">
      <alignment vertical="center"/>
      <protection locked="0"/>
    </xf>
  </cellXfs>
  <cellStyles count="6">
    <cellStyle name="Hipervínculo" xfId="5" builtinId="8"/>
    <cellStyle name="Millares" xfId="1" builtinId="3"/>
    <cellStyle name="Moneda" xfId="2" builtinId="4"/>
    <cellStyle name="Normal" xfId="0" builtinId="0"/>
    <cellStyle name="Normal 3" xfId="4" xr:uid="{B4AB702C-A805-4182-AB1C-B6323FA8A146}"/>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9644C5B3-CDCF-4C75-893A-0C354E94069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3BEC9C14-3A0B-45E7-9EB5-A232BE95183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907CCB95-2C37-4386-BAEE-6CDBEA68D3D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EBBF4098-914A-4E1A-9950-BD0A5F2EC71A}"/>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C4227654-5D3A-47EA-83BB-D41A8A5BF97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6" name="Picture 1" descr="Picture">
          <a:extLst>
            <a:ext uri="{FF2B5EF4-FFF2-40B4-BE49-F238E27FC236}">
              <a16:creationId xmlns:a16="http://schemas.microsoft.com/office/drawing/2014/main" id="{D23CF954-2254-4B85-AE16-79ABB4B9E3B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1756E85C-671C-4713-B1C5-A6DB3D3A1AB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79A460C2-4765-4C6F-BE40-49CDB1B21BF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B2C994AF-35F2-485E-B6E4-D069D76E6C2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47563580-2937-4C0D-A7A7-0BC5297FFB2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CBE7DFA6-EB4C-43A4-BB02-63474B83CB47}"/>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C9C30A80-55F5-4832-A110-B1776A310F9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oneCellAnchor>
    <xdr:from>
      <xdr:col>0</xdr:col>
      <xdr:colOff>0</xdr:colOff>
      <xdr:row>0</xdr:row>
      <xdr:rowOff>0</xdr:rowOff>
    </xdr:from>
    <xdr:ext cx="609709" cy="571543"/>
    <xdr:pic>
      <xdr:nvPicPr>
        <xdr:cNvPr id="3" name="Picture 1" descr="Picture">
          <a:extLst>
            <a:ext uri="{FF2B5EF4-FFF2-40B4-BE49-F238E27FC236}">
              <a16:creationId xmlns:a16="http://schemas.microsoft.com/office/drawing/2014/main" id="{E20F8759-F1EE-49F8-8473-3BEEB7D434C3}"/>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4" name="Picture 1" descr="Picture">
          <a:extLst>
            <a:ext uri="{FF2B5EF4-FFF2-40B4-BE49-F238E27FC236}">
              <a16:creationId xmlns:a16="http://schemas.microsoft.com/office/drawing/2014/main" id="{4EE8E626-01E5-4E10-ADBA-793BC8DC235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5" name="Picture 1" descr="Picture">
          <a:extLst>
            <a:ext uri="{FF2B5EF4-FFF2-40B4-BE49-F238E27FC236}">
              <a16:creationId xmlns:a16="http://schemas.microsoft.com/office/drawing/2014/main" id="{95B29E34-E759-414B-94B0-6FC22342D280}"/>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6" name="Picture 1" descr="Picture">
          <a:extLst>
            <a:ext uri="{FF2B5EF4-FFF2-40B4-BE49-F238E27FC236}">
              <a16:creationId xmlns:a16="http://schemas.microsoft.com/office/drawing/2014/main" id="{CE424A18-D7C9-486E-8D1D-9B7D5334079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oneCellAnchor>
    <xdr:from>
      <xdr:col>0</xdr:col>
      <xdr:colOff>0</xdr:colOff>
      <xdr:row>0</xdr:row>
      <xdr:rowOff>0</xdr:rowOff>
    </xdr:from>
    <xdr:ext cx="609709" cy="571543"/>
    <xdr:pic>
      <xdr:nvPicPr>
        <xdr:cNvPr id="7" name="Picture 1" descr="Picture">
          <a:extLst>
            <a:ext uri="{FF2B5EF4-FFF2-40B4-BE49-F238E27FC236}">
              <a16:creationId xmlns:a16="http://schemas.microsoft.com/office/drawing/2014/main" id="{B4046028-7839-4492-971E-BB686FF2046F}"/>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78BB422B-2DFD-4772-8AA5-91638A7E289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3A0ED427-D797-4427-ACB5-6F413F24C6EB}"/>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CA90EA51-827B-4EDD-B3EB-11723E56279D}"/>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2</xdr:row>
      <xdr:rowOff>76243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66676</xdr:rowOff>
    </xdr:from>
    <xdr:to>
      <xdr:col>1</xdr:col>
      <xdr:colOff>109</xdr:colOff>
      <xdr:row>1</xdr:row>
      <xdr:rowOff>257176</xdr:rowOff>
    </xdr:to>
    <xdr:pic>
      <xdr:nvPicPr>
        <xdr:cNvPr id="3" name="Picture 1" descr="Picture">
          <a:extLst>
            <a:ext uri="{FF2B5EF4-FFF2-40B4-BE49-F238E27FC236}">
              <a16:creationId xmlns:a16="http://schemas.microsoft.com/office/drawing/2014/main" id="{654828B5-3130-4E50-AA4F-586DDC07FF32}"/>
            </a:ext>
          </a:extLst>
        </xdr:cNvPr>
        <xdr:cNvPicPr>
          <a:picLocks noChangeAspect="1"/>
        </xdr:cNvPicPr>
      </xdr:nvPicPr>
      <xdr:blipFill>
        <a:blip xmlns:r="http://schemas.openxmlformats.org/officeDocument/2006/relationships" r:embed="rId1"/>
        <a:stretch>
          <a:fillRect/>
        </a:stretch>
      </xdr:blipFill>
      <xdr:spPr>
        <a:xfrm>
          <a:off x="0" y="66676"/>
          <a:ext cx="609709" cy="381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C041EA86-8720-43C7-B872-8006FEF7D976}"/>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4" name="Picture 1" descr="Picture">
          <a:extLst>
            <a:ext uri="{FF2B5EF4-FFF2-40B4-BE49-F238E27FC236}">
              <a16:creationId xmlns:a16="http://schemas.microsoft.com/office/drawing/2014/main" id="{2DC2FDEC-356B-4324-B4FA-D8911BBEA629}"/>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5" name="Picture 1" descr="Picture">
          <a:extLst>
            <a:ext uri="{FF2B5EF4-FFF2-40B4-BE49-F238E27FC236}">
              <a16:creationId xmlns:a16="http://schemas.microsoft.com/office/drawing/2014/main" id="{2235D553-416F-46DA-BF17-88140DC1407E}"/>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a:extLst>
            <a:ext uri="{FF2B5EF4-FFF2-40B4-BE49-F238E27FC236}">
              <a16:creationId xmlns:a16="http://schemas.microsoft.com/office/drawing/2014/main" id="{3B6825A5-C7E4-4EE5-968C-9A716EBD5915}"/>
            </a:ext>
          </a:extLst>
        </xdr:cNvPr>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cgonzalezr@icfes.gov.co" TargetMode="External"/><Relationship Id="rId1" Type="http://schemas.openxmlformats.org/officeDocument/2006/relationships/hyperlink" Target="mailto:mospina@icfes.gov.co"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www.icfes.gov.co/documents/20143/2327091/2021-%20Informe%20seguimiento%20tercer%20cuatrimestre%202021.xlsx" TargetMode="External"/><Relationship Id="rId1" Type="http://schemas.openxmlformats.org/officeDocument/2006/relationships/hyperlink" Target="https://www.icfes.gov.co/documents/20143/71188798/Informe+Rendicion+de+Cuentas+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351004"/>
  <sheetViews>
    <sheetView topLeftCell="L19" workbookViewId="0">
      <selection activeCell="S31" sqref="S31"/>
    </sheetView>
  </sheetViews>
  <sheetFormatPr baseColWidth="10" defaultColWidth="9.140625" defaultRowHeight="15" x14ac:dyDescent="0.25"/>
  <cols>
    <col min="1" max="1" width="9.140625" style="11"/>
    <col min="2" max="2" width="10" style="11" customWidth="1"/>
    <col min="3" max="3" width="17" style="11" customWidth="1"/>
    <col min="4" max="4" width="72.85546875" style="11" customWidth="1"/>
    <col min="5" max="5" width="19" style="11" customWidth="1"/>
    <col min="6" max="6" width="31.42578125" style="11" customWidth="1"/>
    <col min="7" max="7" width="22.5703125" style="11" customWidth="1"/>
    <col min="8" max="8" width="33.85546875" style="11" customWidth="1"/>
    <col min="9" max="9" width="33" style="11" customWidth="1"/>
    <col min="10" max="10" width="21.5703125" style="11" customWidth="1"/>
    <col min="11" max="11" width="29.5703125" style="11" customWidth="1"/>
    <col min="12" max="12" width="34.140625" style="11" customWidth="1"/>
    <col min="13" max="13" width="28.5703125" style="11" customWidth="1"/>
    <col min="14" max="14" width="46.5703125" style="11" customWidth="1"/>
    <col min="15" max="15" width="19" style="11" customWidth="1"/>
    <col min="16" max="16384" width="9.140625" style="11"/>
  </cols>
  <sheetData>
    <row r="1" spans="1:15" x14ac:dyDescent="0.25">
      <c r="B1" s="10" t="s">
        <v>0</v>
      </c>
      <c r="C1" s="10">
        <v>51</v>
      </c>
      <c r="D1" s="10" t="s">
        <v>1</v>
      </c>
    </row>
    <row r="2" spans="1:15" x14ac:dyDescent="0.25">
      <c r="B2" s="10" t="s">
        <v>2</v>
      </c>
      <c r="C2" s="10">
        <v>50</v>
      </c>
      <c r="D2" s="10" t="s">
        <v>3</v>
      </c>
    </row>
    <row r="3" spans="1:15" x14ac:dyDescent="0.25">
      <c r="B3" s="10" t="s">
        <v>4</v>
      </c>
      <c r="C3" s="10">
        <v>1</v>
      </c>
    </row>
    <row r="4" spans="1:15" x14ac:dyDescent="0.25">
      <c r="B4" s="10" t="s">
        <v>5</v>
      </c>
      <c r="C4" s="10">
        <v>374</v>
      </c>
    </row>
    <row r="5" spans="1:15" x14ac:dyDescent="0.25">
      <c r="B5" s="10" t="s">
        <v>6</v>
      </c>
      <c r="C5" s="5">
        <v>44561</v>
      </c>
    </row>
    <row r="6" spans="1:15" x14ac:dyDescent="0.25">
      <c r="B6" s="10" t="s">
        <v>7</v>
      </c>
      <c r="C6" s="10">
        <v>12</v>
      </c>
      <c r="D6" s="10" t="s">
        <v>8</v>
      </c>
    </row>
    <row r="8" spans="1:15" x14ac:dyDescent="0.25">
      <c r="A8" s="10" t="s">
        <v>9</v>
      </c>
      <c r="B8" s="109" t="s">
        <v>10</v>
      </c>
      <c r="C8" s="110"/>
      <c r="D8" s="110"/>
      <c r="E8" s="110"/>
      <c r="F8" s="110"/>
      <c r="G8" s="110"/>
      <c r="H8" s="110"/>
      <c r="I8" s="110"/>
      <c r="J8" s="110"/>
      <c r="K8" s="110"/>
      <c r="L8" s="110"/>
      <c r="M8" s="110"/>
      <c r="N8" s="110"/>
      <c r="O8" s="110"/>
    </row>
    <row r="9" spans="1:15" x14ac:dyDescent="0.25">
      <c r="C9" s="10">
        <v>2</v>
      </c>
      <c r="D9" s="10">
        <v>3</v>
      </c>
      <c r="E9" s="10">
        <v>4</v>
      </c>
      <c r="F9" s="10">
        <v>7</v>
      </c>
      <c r="G9" s="10">
        <v>8</v>
      </c>
      <c r="H9" s="10">
        <v>12</v>
      </c>
      <c r="I9" s="10">
        <v>16</v>
      </c>
      <c r="J9" s="10">
        <v>20</v>
      </c>
      <c r="K9" s="10">
        <v>24</v>
      </c>
      <c r="L9" s="10">
        <v>28</v>
      </c>
      <c r="M9" s="10">
        <v>32</v>
      </c>
      <c r="N9" s="10">
        <v>36</v>
      </c>
      <c r="O9" s="10">
        <v>40</v>
      </c>
    </row>
    <row r="10" spans="1:15" s="8" customFormat="1" ht="45" x14ac:dyDescent="0.25">
      <c r="C10" s="7" t="s">
        <v>11</v>
      </c>
      <c r="D10" s="7" t="s">
        <v>12</v>
      </c>
      <c r="E10" s="7" t="s">
        <v>13</v>
      </c>
      <c r="F10" s="7" t="s">
        <v>14</v>
      </c>
      <c r="G10" s="7" t="s">
        <v>15</v>
      </c>
      <c r="H10" s="7" t="s">
        <v>16</v>
      </c>
      <c r="I10" s="7" t="s">
        <v>17</v>
      </c>
      <c r="J10" s="7" t="s">
        <v>18</v>
      </c>
      <c r="K10" s="7" t="s">
        <v>19</v>
      </c>
      <c r="L10" s="7" t="s">
        <v>20</v>
      </c>
      <c r="M10" s="7" t="s">
        <v>21</v>
      </c>
      <c r="N10" s="7" t="s">
        <v>22</v>
      </c>
      <c r="O10" s="7" t="s">
        <v>23</v>
      </c>
    </row>
    <row r="11" spans="1:15" ht="60" x14ac:dyDescent="0.25">
      <c r="A11" s="10">
        <v>10</v>
      </c>
      <c r="B11" s="11" t="s">
        <v>24</v>
      </c>
      <c r="C11" s="2" t="s">
        <v>25</v>
      </c>
      <c r="D11" s="4" t="s">
        <v>55</v>
      </c>
      <c r="E11" s="9" t="s">
        <v>3385</v>
      </c>
      <c r="F11" s="13"/>
      <c r="G11" s="13"/>
      <c r="H11" s="13"/>
      <c r="I11" s="13"/>
      <c r="J11" s="13"/>
      <c r="K11" s="13"/>
      <c r="L11" s="13"/>
      <c r="M11" s="13"/>
      <c r="N11" s="13"/>
      <c r="O11" s="4" t="s">
        <v>24</v>
      </c>
    </row>
    <row r="12" spans="1:15" x14ac:dyDescent="0.25">
      <c r="A12" s="10">
        <v>20</v>
      </c>
      <c r="B12" s="11" t="s">
        <v>24</v>
      </c>
      <c r="C12" s="2" t="s">
        <v>26</v>
      </c>
      <c r="D12" s="2" t="s">
        <v>24</v>
      </c>
      <c r="E12" s="2" t="s">
        <v>24</v>
      </c>
      <c r="F12" s="13"/>
      <c r="G12" s="13"/>
      <c r="H12" s="13"/>
      <c r="I12" s="13"/>
      <c r="J12" s="13"/>
      <c r="K12" s="13"/>
      <c r="L12" s="13"/>
      <c r="M12" s="13"/>
      <c r="N12" s="13"/>
      <c r="O12" s="4" t="s">
        <v>24</v>
      </c>
    </row>
    <row r="13" spans="1:15" x14ac:dyDescent="0.25">
      <c r="A13" s="10">
        <v>30</v>
      </c>
      <c r="B13" s="11" t="s">
        <v>24</v>
      </c>
      <c r="C13" s="2" t="s">
        <v>27</v>
      </c>
      <c r="D13" s="2" t="s">
        <v>24</v>
      </c>
      <c r="E13" s="2" t="s">
        <v>24</v>
      </c>
      <c r="F13" s="4">
        <v>0</v>
      </c>
      <c r="G13" s="4">
        <v>0</v>
      </c>
      <c r="H13" s="13"/>
      <c r="I13" s="4">
        <v>0</v>
      </c>
      <c r="J13" s="13"/>
      <c r="K13" s="4">
        <v>0</v>
      </c>
      <c r="L13" s="4"/>
      <c r="M13" s="13"/>
      <c r="N13" s="13"/>
      <c r="O13" s="4" t="s">
        <v>24</v>
      </c>
    </row>
    <row r="14" spans="1:15" x14ac:dyDescent="0.25">
      <c r="A14" s="10">
        <v>40</v>
      </c>
      <c r="B14" s="11" t="s">
        <v>24</v>
      </c>
      <c r="C14" s="2" t="s">
        <v>28</v>
      </c>
      <c r="D14" s="2" t="s">
        <v>24</v>
      </c>
      <c r="E14" s="2" t="s">
        <v>24</v>
      </c>
      <c r="F14" s="4">
        <v>0</v>
      </c>
      <c r="G14" s="4">
        <v>0</v>
      </c>
      <c r="H14" s="13"/>
      <c r="I14" s="4">
        <v>0</v>
      </c>
      <c r="J14" s="13"/>
      <c r="K14" s="4">
        <v>0</v>
      </c>
      <c r="L14" s="4"/>
      <c r="M14" s="13"/>
      <c r="N14" s="13"/>
      <c r="O14" s="4" t="s">
        <v>24</v>
      </c>
    </row>
    <row r="15" spans="1:15" x14ac:dyDescent="0.25">
      <c r="A15" s="10">
        <v>50</v>
      </c>
      <c r="B15" s="11" t="s">
        <v>24</v>
      </c>
      <c r="C15" s="2" t="s">
        <v>29</v>
      </c>
      <c r="D15" s="2" t="s">
        <v>24</v>
      </c>
      <c r="E15" s="2" t="s">
        <v>24</v>
      </c>
      <c r="F15" s="13"/>
      <c r="G15" s="13"/>
      <c r="H15" s="13"/>
      <c r="I15" s="13"/>
      <c r="J15" s="13"/>
      <c r="K15" s="13"/>
      <c r="L15" s="13"/>
      <c r="M15" s="13"/>
      <c r="N15" s="13"/>
      <c r="O15" s="4" t="s">
        <v>24</v>
      </c>
    </row>
    <row r="16" spans="1:15" x14ac:dyDescent="0.25">
      <c r="A16" s="10">
        <v>60</v>
      </c>
      <c r="B16" s="11" t="s">
        <v>24</v>
      </c>
      <c r="C16" s="2" t="s">
        <v>30</v>
      </c>
      <c r="D16" s="2" t="s">
        <v>24</v>
      </c>
      <c r="E16" s="2" t="s">
        <v>24</v>
      </c>
      <c r="F16" s="4">
        <v>0</v>
      </c>
      <c r="G16" s="4">
        <v>0</v>
      </c>
      <c r="H16" s="13"/>
      <c r="I16" s="4">
        <v>0</v>
      </c>
      <c r="J16" s="13"/>
      <c r="K16" s="4">
        <v>0</v>
      </c>
      <c r="L16" s="4">
        <v>0</v>
      </c>
      <c r="M16" s="13"/>
      <c r="N16" s="13"/>
      <c r="O16" s="4" t="s">
        <v>24</v>
      </c>
    </row>
    <row r="17" spans="1:15" x14ac:dyDescent="0.25">
      <c r="A17" s="10">
        <v>70</v>
      </c>
      <c r="B17" s="11" t="s">
        <v>24</v>
      </c>
      <c r="C17" s="2" t="s">
        <v>31</v>
      </c>
      <c r="D17" s="2" t="s">
        <v>24</v>
      </c>
      <c r="E17" s="2" t="s">
        <v>24</v>
      </c>
      <c r="F17" s="4">
        <v>0</v>
      </c>
      <c r="G17" s="4">
        <v>0</v>
      </c>
      <c r="H17" s="13"/>
      <c r="I17" s="4">
        <v>0</v>
      </c>
      <c r="J17" s="13"/>
      <c r="K17" s="4">
        <v>0</v>
      </c>
      <c r="L17" s="4">
        <v>0</v>
      </c>
      <c r="M17" s="13"/>
      <c r="N17" s="13"/>
      <c r="O17" s="4" t="s">
        <v>24</v>
      </c>
    </row>
    <row r="18" spans="1:15" x14ac:dyDescent="0.25">
      <c r="A18" s="10">
        <v>80</v>
      </c>
      <c r="B18" s="11" t="s">
        <v>24</v>
      </c>
      <c r="C18" s="2" t="s">
        <v>32</v>
      </c>
      <c r="D18" s="2" t="s">
        <v>24</v>
      </c>
      <c r="E18" s="2" t="s">
        <v>24</v>
      </c>
      <c r="F18" s="4">
        <v>0</v>
      </c>
      <c r="G18" s="4">
        <v>0</v>
      </c>
      <c r="H18" s="13"/>
      <c r="I18" s="4">
        <v>0</v>
      </c>
      <c r="J18" s="13"/>
      <c r="K18" s="4">
        <v>0</v>
      </c>
      <c r="L18" s="4">
        <v>0</v>
      </c>
      <c r="M18" s="13"/>
      <c r="N18" s="13"/>
      <c r="O18" s="4" t="s">
        <v>24</v>
      </c>
    </row>
    <row r="19" spans="1:15" x14ac:dyDescent="0.25">
      <c r="A19" s="10">
        <v>90</v>
      </c>
      <c r="B19" s="11" t="s">
        <v>24</v>
      </c>
      <c r="C19" s="2" t="s">
        <v>33</v>
      </c>
      <c r="D19" s="2" t="s">
        <v>24</v>
      </c>
      <c r="E19" s="2" t="s">
        <v>24</v>
      </c>
      <c r="F19" s="4">
        <v>0</v>
      </c>
      <c r="G19" s="4">
        <v>0</v>
      </c>
      <c r="H19" s="13"/>
      <c r="I19" s="4">
        <v>0</v>
      </c>
      <c r="J19" s="13"/>
      <c r="K19" s="4">
        <v>0</v>
      </c>
      <c r="L19" s="4">
        <v>0</v>
      </c>
      <c r="M19" s="13"/>
      <c r="N19" s="13"/>
      <c r="O19" s="4" t="s">
        <v>24</v>
      </c>
    </row>
    <row r="20" spans="1:15" x14ac:dyDescent="0.25">
      <c r="A20" s="10">
        <v>100</v>
      </c>
      <c r="B20" s="11" t="s">
        <v>24</v>
      </c>
      <c r="C20" s="2" t="s">
        <v>34</v>
      </c>
      <c r="D20" s="2" t="s">
        <v>24</v>
      </c>
      <c r="E20" s="2" t="s">
        <v>24</v>
      </c>
      <c r="F20" s="4">
        <v>0</v>
      </c>
      <c r="G20" s="4">
        <v>0</v>
      </c>
      <c r="H20" s="13"/>
      <c r="I20" s="4">
        <v>0</v>
      </c>
      <c r="J20" s="13"/>
      <c r="K20" s="4">
        <v>0</v>
      </c>
      <c r="L20" s="4">
        <v>0</v>
      </c>
      <c r="M20" s="13"/>
      <c r="N20" s="13"/>
      <c r="O20" s="4" t="s">
        <v>24</v>
      </c>
    </row>
    <row r="21" spans="1:15" x14ac:dyDescent="0.25">
      <c r="A21" s="10">
        <v>110</v>
      </c>
      <c r="B21" s="11" t="s">
        <v>24</v>
      </c>
      <c r="C21" s="2" t="s">
        <v>35</v>
      </c>
      <c r="D21" s="2" t="s">
        <v>24</v>
      </c>
      <c r="E21" s="2" t="s">
        <v>24</v>
      </c>
      <c r="F21" s="13"/>
      <c r="G21" s="13"/>
      <c r="H21" s="13"/>
      <c r="I21" s="13"/>
      <c r="J21" s="13"/>
      <c r="K21" s="13"/>
      <c r="L21" s="13"/>
      <c r="M21" s="13"/>
      <c r="N21" s="13"/>
      <c r="O21" s="4" t="s">
        <v>24</v>
      </c>
    </row>
    <row r="22" spans="1:15" x14ac:dyDescent="0.25">
      <c r="A22" s="10">
        <v>120</v>
      </c>
      <c r="B22" s="11" t="s">
        <v>24</v>
      </c>
      <c r="C22" s="2" t="s">
        <v>36</v>
      </c>
      <c r="D22" s="2" t="s">
        <v>24</v>
      </c>
      <c r="E22" s="2" t="s">
        <v>24</v>
      </c>
      <c r="F22" s="4">
        <v>0</v>
      </c>
      <c r="G22" s="4">
        <v>0</v>
      </c>
      <c r="H22" s="13"/>
      <c r="I22" s="4">
        <v>0</v>
      </c>
      <c r="J22" s="13"/>
      <c r="K22" s="4">
        <v>0</v>
      </c>
      <c r="L22" s="4">
        <v>0</v>
      </c>
      <c r="M22" s="13"/>
      <c r="N22" s="13"/>
      <c r="O22" s="4" t="s">
        <v>24</v>
      </c>
    </row>
    <row r="23" spans="1:15" x14ac:dyDescent="0.25">
      <c r="A23" s="10">
        <v>130</v>
      </c>
      <c r="B23" s="11" t="s">
        <v>24</v>
      </c>
      <c r="C23" s="2" t="s">
        <v>37</v>
      </c>
      <c r="D23" s="2" t="s">
        <v>24</v>
      </c>
      <c r="E23" s="2" t="s">
        <v>24</v>
      </c>
      <c r="F23" s="4">
        <v>0</v>
      </c>
      <c r="G23" s="4">
        <v>0</v>
      </c>
      <c r="H23" s="13"/>
      <c r="I23" s="4">
        <v>0</v>
      </c>
      <c r="J23" s="13"/>
      <c r="K23" s="4">
        <v>0</v>
      </c>
      <c r="L23" s="4">
        <v>0</v>
      </c>
      <c r="M23" s="13"/>
      <c r="N23" s="13"/>
      <c r="O23" s="4" t="s">
        <v>24</v>
      </c>
    </row>
    <row r="24" spans="1:15" x14ac:dyDescent="0.25">
      <c r="A24" s="10">
        <v>140</v>
      </c>
      <c r="B24" s="11" t="s">
        <v>24</v>
      </c>
      <c r="C24" s="2" t="s">
        <v>38</v>
      </c>
      <c r="D24" s="2" t="s">
        <v>24</v>
      </c>
      <c r="E24" s="2" t="s">
        <v>24</v>
      </c>
      <c r="F24" s="4">
        <v>0</v>
      </c>
      <c r="G24" s="4">
        <v>0</v>
      </c>
      <c r="H24" s="13"/>
      <c r="I24" s="4">
        <v>0</v>
      </c>
      <c r="J24" s="13"/>
      <c r="K24" s="4">
        <v>0</v>
      </c>
      <c r="L24" s="4">
        <v>0</v>
      </c>
      <c r="M24" s="13"/>
      <c r="N24" s="13"/>
      <c r="O24" s="4" t="s">
        <v>24</v>
      </c>
    </row>
    <row r="25" spans="1:15" x14ac:dyDescent="0.25">
      <c r="A25" s="10">
        <v>150</v>
      </c>
      <c r="B25" s="11" t="s">
        <v>24</v>
      </c>
      <c r="C25" s="2" t="s">
        <v>39</v>
      </c>
      <c r="D25" s="2" t="s">
        <v>24</v>
      </c>
      <c r="E25" s="2" t="s">
        <v>24</v>
      </c>
      <c r="F25" s="4">
        <v>0</v>
      </c>
      <c r="G25" s="4">
        <v>0</v>
      </c>
      <c r="H25" s="13"/>
      <c r="I25" s="4">
        <v>0</v>
      </c>
      <c r="J25" s="13"/>
      <c r="K25" s="4">
        <v>0</v>
      </c>
      <c r="L25" s="4">
        <v>0</v>
      </c>
      <c r="M25" s="13"/>
      <c r="N25" s="13"/>
      <c r="O25" s="4" t="s">
        <v>24</v>
      </c>
    </row>
    <row r="26" spans="1:15" x14ac:dyDescent="0.25">
      <c r="A26" s="10">
        <v>160</v>
      </c>
      <c r="B26" s="11" t="s">
        <v>24</v>
      </c>
      <c r="C26" s="2" t="s">
        <v>40</v>
      </c>
      <c r="D26" s="2" t="s">
        <v>24</v>
      </c>
      <c r="E26" s="2" t="s">
        <v>24</v>
      </c>
      <c r="F26" s="4">
        <v>0</v>
      </c>
      <c r="G26" s="4">
        <v>0</v>
      </c>
      <c r="H26" s="13"/>
      <c r="I26" s="4">
        <v>0</v>
      </c>
      <c r="J26" s="13"/>
      <c r="K26" s="4">
        <v>0</v>
      </c>
      <c r="L26" s="4">
        <v>0</v>
      </c>
      <c r="M26" s="13"/>
      <c r="N26" s="13"/>
      <c r="O26" s="4" t="s">
        <v>24</v>
      </c>
    </row>
    <row r="27" spans="1:15" x14ac:dyDescent="0.25">
      <c r="A27" s="10">
        <v>170</v>
      </c>
      <c r="B27" s="11" t="s">
        <v>24</v>
      </c>
      <c r="C27" s="2" t="s">
        <v>41</v>
      </c>
      <c r="D27" s="2" t="s">
        <v>24</v>
      </c>
      <c r="E27" s="2" t="s">
        <v>24</v>
      </c>
      <c r="F27" s="4">
        <v>0</v>
      </c>
      <c r="G27" s="4">
        <v>0</v>
      </c>
      <c r="H27" s="13"/>
      <c r="I27" s="4">
        <v>0</v>
      </c>
      <c r="J27" s="13"/>
      <c r="K27" s="4">
        <v>0</v>
      </c>
      <c r="L27" s="4">
        <v>0</v>
      </c>
      <c r="M27" s="13"/>
      <c r="N27" s="13"/>
      <c r="O27" s="4" t="s">
        <v>24</v>
      </c>
    </row>
    <row r="28" spans="1:15" x14ac:dyDescent="0.25">
      <c r="A28" s="10">
        <v>180</v>
      </c>
      <c r="B28" s="11" t="s">
        <v>24</v>
      </c>
      <c r="C28" s="2" t="s">
        <v>42</v>
      </c>
      <c r="D28" s="2" t="s">
        <v>24</v>
      </c>
      <c r="E28" s="2" t="s">
        <v>24</v>
      </c>
      <c r="F28" s="4">
        <v>0</v>
      </c>
      <c r="G28" s="4">
        <v>0</v>
      </c>
      <c r="H28" s="13"/>
      <c r="I28" s="4">
        <v>0</v>
      </c>
      <c r="J28" s="13"/>
      <c r="K28" s="4">
        <v>0</v>
      </c>
      <c r="L28" s="4">
        <v>0</v>
      </c>
      <c r="M28" s="13"/>
      <c r="N28" s="13"/>
      <c r="O28" s="4" t="s">
        <v>24</v>
      </c>
    </row>
    <row r="29" spans="1:15" x14ac:dyDescent="0.25">
      <c r="A29" s="10">
        <v>190</v>
      </c>
      <c r="B29" s="11" t="s">
        <v>24</v>
      </c>
      <c r="C29" s="2" t="s">
        <v>43</v>
      </c>
      <c r="D29" s="2" t="s">
        <v>24</v>
      </c>
      <c r="E29" s="2" t="s">
        <v>24</v>
      </c>
      <c r="F29" s="4">
        <v>0</v>
      </c>
      <c r="G29" s="4">
        <v>0</v>
      </c>
      <c r="H29" s="13"/>
      <c r="I29" s="4">
        <v>0</v>
      </c>
      <c r="J29" s="13"/>
      <c r="K29" s="4">
        <v>0</v>
      </c>
      <c r="L29" s="4">
        <v>0</v>
      </c>
      <c r="M29" s="13"/>
      <c r="N29" s="13"/>
      <c r="O29" s="4" t="s">
        <v>24</v>
      </c>
    </row>
    <row r="30" spans="1:15" x14ac:dyDescent="0.25">
      <c r="A30" s="10">
        <v>200</v>
      </c>
      <c r="B30" s="11" t="s">
        <v>24</v>
      </c>
      <c r="C30" s="2" t="s">
        <v>44</v>
      </c>
      <c r="D30" s="2" t="s">
        <v>24</v>
      </c>
      <c r="E30" s="2" t="s">
        <v>24</v>
      </c>
      <c r="F30" s="13"/>
      <c r="G30" s="13"/>
      <c r="H30" s="13"/>
      <c r="I30" s="13"/>
      <c r="J30" s="13"/>
      <c r="K30" s="13"/>
      <c r="L30" s="13"/>
      <c r="M30" s="13"/>
      <c r="N30" s="13"/>
      <c r="O30" s="4" t="s">
        <v>24</v>
      </c>
    </row>
    <row r="31" spans="1:15" x14ac:dyDescent="0.25">
      <c r="A31" s="10">
        <v>210</v>
      </c>
      <c r="B31" s="11" t="s">
        <v>24</v>
      </c>
      <c r="C31" s="2" t="s">
        <v>45</v>
      </c>
      <c r="D31" s="2" t="s">
        <v>24</v>
      </c>
      <c r="E31" s="2" t="s">
        <v>24</v>
      </c>
      <c r="F31" s="4">
        <v>0</v>
      </c>
      <c r="G31" s="4">
        <v>0</v>
      </c>
      <c r="H31" s="13"/>
      <c r="I31" s="4">
        <v>0</v>
      </c>
      <c r="J31" s="13"/>
      <c r="K31" s="4">
        <v>0</v>
      </c>
      <c r="L31" s="4">
        <v>0</v>
      </c>
      <c r="M31" s="13"/>
      <c r="N31" s="13"/>
      <c r="O31" s="4" t="s">
        <v>24</v>
      </c>
    </row>
    <row r="32" spans="1:15" x14ac:dyDescent="0.25">
      <c r="A32" s="10">
        <v>220</v>
      </c>
      <c r="B32" s="11" t="s">
        <v>24</v>
      </c>
      <c r="C32" s="2" t="s">
        <v>46</v>
      </c>
      <c r="D32" s="2" t="s">
        <v>24</v>
      </c>
      <c r="E32" s="2" t="s">
        <v>24</v>
      </c>
      <c r="F32" s="4">
        <v>0</v>
      </c>
      <c r="G32" s="4">
        <v>0</v>
      </c>
      <c r="H32" s="13"/>
      <c r="I32" s="4">
        <v>0</v>
      </c>
      <c r="J32" s="13"/>
      <c r="K32" s="4">
        <v>0</v>
      </c>
      <c r="L32" s="4">
        <v>0</v>
      </c>
      <c r="M32" s="13"/>
      <c r="N32" s="13"/>
      <c r="O32" s="4" t="s">
        <v>24</v>
      </c>
    </row>
    <row r="33" spans="1:15" x14ac:dyDescent="0.25">
      <c r="A33" s="10">
        <v>230</v>
      </c>
      <c r="B33" s="11" t="s">
        <v>24</v>
      </c>
      <c r="C33" s="2" t="s">
        <v>47</v>
      </c>
      <c r="D33" s="2" t="s">
        <v>24</v>
      </c>
      <c r="E33" s="2" t="s">
        <v>24</v>
      </c>
      <c r="F33" s="4">
        <v>0</v>
      </c>
      <c r="G33" s="4">
        <v>0</v>
      </c>
      <c r="H33" s="13"/>
      <c r="I33" s="4">
        <v>0</v>
      </c>
      <c r="J33" s="13"/>
      <c r="K33" s="4">
        <v>0</v>
      </c>
      <c r="L33" s="4">
        <v>0</v>
      </c>
      <c r="M33" s="13"/>
      <c r="N33" s="13"/>
      <c r="O33" s="4" t="s">
        <v>24</v>
      </c>
    </row>
    <row r="34" spans="1:15" x14ac:dyDescent="0.25">
      <c r="A34" s="10">
        <v>240</v>
      </c>
      <c r="B34" s="11" t="s">
        <v>24</v>
      </c>
      <c r="C34" s="2" t="s">
        <v>48</v>
      </c>
      <c r="D34" s="2" t="s">
        <v>24</v>
      </c>
      <c r="E34" s="2" t="s">
        <v>24</v>
      </c>
      <c r="F34" s="4">
        <v>0</v>
      </c>
      <c r="G34" s="4">
        <v>0</v>
      </c>
      <c r="H34" s="13"/>
      <c r="I34" s="4">
        <v>0</v>
      </c>
      <c r="J34" s="13"/>
      <c r="K34" s="4">
        <v>0</v>
      </c>
      <c r="L34" s="4">
        <v>0</v>
      </c>
      <c r="M34" s="13"/>
      <c r="N34" s="13"/>
      <c r="O34" s="4" t="s">
        <v>24</v>
      </c>
    </row>
    <row r="35" spans="1:15" x14ac:dyDescent="0.25">
      <c r="A35" s="10">
        <v>250</v>
      </c>
      <c r="B35" s="11" t="s">
        <v>24</v>
      </c>
      <c r="C35" s="2" t="s">
        <v>49</v>
      </c>
      <c r="D35" s="2" t="s">
        <v>24</v>
      </c>
      <c r="E35" s="2" t="s">
        <v>24</v>
      </c>
      <c r="F35" s="4">
        <v>0</v>
      </c>
      <c r="G35" s="4">
        <v>0</v>
      </c>
      <c r="H35" s="13"/>
      <c r="I35" s="4">
        <v>0</v>
      </c>
      <c r="J35" s="13"/>
      <c r="K35" s="4">
        <v>0</v>
      </c>
      <c r="L35" s="4">
        <v>0</v>
      </c>
      <c r="M35" s="13"/>
      <c r="N35" s="13"/>
      <c r="O35" s="4" t="s">
        <v>24</v>
      </c>
    </row>
    <row r="36" spans="1:15" x14ac:dyDescent="0.25">
      <c r="A36" s="10">
        <v>260</v>
      </c>
      <c r="B36" s="11" t="s">
        <v>24</v>
      </c>
      <c r="C36" s="2" t="s">
        <v>50</v>
      </c>
      <c r="D36" s="2" t="s">
        <v>24</v>
      </c>
      <c r="E36" s="2" t="s">
        <v>24</v>
      </c>
      <c r="F36" s="4">
        <v>0</v>
      </c>
      <c r="G36" s="4">
        <v>0</v>
      </c>
      <c r="H36" s="13"/>
      <c r="I36" s="4">
        <v>0</v>
      </c>
      <c r="J36" s="13"/>
      <c r="K36" s="4">
        <v>0</v>
      </c>
      <c r="L36" s="4">
        <v>0</v>
      </c>
      <c r="M36" s="13"/>
      <c r="N36" s="13"/>
      <c r="O36" s="4" t="s">
        <v>24</v>
      </c>
    </row>
    <row r="37" spans="1:15" x14ac:dyDescent="0.25">
      <c r="A37" s="10">
        <v>270</v>
      </c>
      <c r="B37" s="11" t="s">
        <v>24</v>
      </c>
      <c r="C37" s="2" t="s">
        <v>51</v>
      </c>
      <c r="D37" s="2" t="s">
        <v>24</v>
      </c>
      <c r="E37" s="2" t="s">
        <v>24</v>
      </c>
      <c r="F37" s="4">
        <v>0</v>
      </c>
      <c r="G37" s="4">
        <v>0</v>
      </c>
      <c r="H37" s="13"/>
      <c r="I37" s="4">
        <v>0</v>
      </c>
      <c r="J37" s="13"/>
      <c r="K37" s="4">
        <v>0</v>
      </c>
      <c r="L37" s="4">
        <v>0</v>
      </c>
      <c r="M37" s="13"/>
      <c r="N37" s="13"/>
      <c r="O37" s="4" t="s">
        <v>24</v>
      </c>
    </row>
    <row r="38" spans="1:15" x14ac:dyDescent="0.25">
      <c r="A38" s="10">
        <v>280</v>
      </c>
      <c r="B38" s="11" t="s">
        <v>24</v>
      </c>
      <c r="C38" s="2" t="s">
        <v>52</v>
      </c>
      <c r="D38" s="2" t="s">
        <v>24</v>
      </c>
      <c r="E38" s="2" t="s">
        <v>24</v>
      </c>
      <c r="F38" s="4">
        <v>0</v>
      </c>
      <c r="G38" s="4">
        <v>0</v>
      </c>
      <c r="H38" s="13"/>
      <c r="I38" s="4">
        <v>0</v>
      </c>
      <c r="J38" s="13"/>
      <c r="K38" s="4">
        <v>0</v>
      </c>
      <c r="L38" s="4">
        <v>0</v>
      </c>
      <c r="M38" s="13"/>
      <c r="N38" s="13"/>
      <c r="O38" s="4" t="s">
        <v>24</v>
      </c>
    </row>
    <row r="39" spans="1:15" x14ac:dyDescent="0.25">
      <c r="A39" s="10">
        <v>290</v>
      </c>
      <c r="B39" s="11" t="s">
        <v>24</v>
      </c>
      <c r="C39" s="2" t="s">
        <v>53</v>
      </c>
      <c r="D39" s="2" t="s">
        <v>24</v>
      </c>
      <c r="E39" s="2" t="s">
        <v>24</v>
      </c>
      <c r="F39" s="13"/>
      <c r="G39" s="13"/>
      <c r="H39" s="13"/>
      <c r="I39" s="13"/>
      <c r="J39" s="13"/>
      <c r="K39" s="13"/>
      <c r="L39" s="13"/>
      <c r="M39" s="2" t="s">
        <v>24</v>
      </c>
      <c r="N39" s="2" t="s">
        <v>24</v>
      </c>
      <c r="O39" s="4" t="s">
        <v>24</v>
      </c>
    </row>
    <row r="351003" spans="1:1" x14ac:dyDescent="0.25">
      <c r="A351003" s="11" t="s">
        <v>54</v>
      </c>
    </row>
    <row r="351004" spans="1:1" x14ac:dyDescent="0.25">
      <c r="A351004" s="11" t="s">
        <v>55</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D5D23955-13AE-4A80-9A88-B9A835D4F87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461BA026-7A5E-4053-80CB-1D50C90E568E}">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36D9F4D5-D3FA-4B56-A87D-137CF5730E5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84F70A82-15DF-4E59-8EB8-CBB9A4028F6A}">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990125A4-0DE6-4641-B45A-EE0C01472E6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G29 G13:G14 G16:G20 G31:G38" xr:uid="{84869181-4E05-4B58-BE1B-493C6BEC18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BA383A4D-1434-47B8-9162-14B56F49C60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K14 K16:L20 K22:L29 K31:L38" xr:uid="{C9D07C8B-4AB1-4012-868C-F1357BA64A8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L14" xr:uid="{80C0B27E-956A-4E1D-A36C-9CD1AD972EB8}">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81A44197-2E09-4B63-85C6-7C2646E46072}">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9D2D83F3-81BA-412B-AFF9-C66A11E69E99}">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93E9AEFA-BB37-4F1E-AF4C-79695020A7B6}">
      <formula1>0</formula1>
      <formula2>390</formula2>
    </dataValidation>
    <dataValidation type="textLength" allowBlank="1" showInputMessage="1" showErrorMessage="1" errorTitle="Entrada no válida" error="Escriba un texto  Maximo 390 Caracteres" promptTitle="Cualquier contenido Maximo 390 Caracteres" sqref="O36" xr:uid="{B9BD6B1F-B548-49A6-98D1-D24EAD0801CC}">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M351004"/>
  <sheetViews>
    <sheetView topLeftCell="K8" workbookViewId="0">
      <selection activeCell="F18" sqref="F18"/>
    </sheetView>
  </sheetViews>
  <sheetFormatPr baseColWidth="10" defaultColWidth="9.140625" defaultRowHeight="15" x14ac:dyDescent="0.25"/>
  <cols>
    <col min="1" max="1" width="9.140625" style="11"/>
    <col min="2" max="2" width="31" style="11" customWidth="1"/>
    <col min="3" max="3" width="32" style="11" customWidth="1"/>
    <col min="4" max="4" width="65" style="11" customWidth="1"/>
    <col min="5" max="5" width="44" style="11" customWidth="1"/>
    <col min="6" max="6" width="47.5703125" style="11" customWidth="1"/>
    <col min="7" max="7" width="47" style="11" customWidth="1"/>
    <col min="8" max="8" width="66" style="11" customWidth="1"/>
    <col min="9" max="9" width="42" style="11" customWidth="1"/>
    <col min="10" max="10" width="50" style="11" customWidth="1"/>
    <col min="11" max="11" width="54" style="11" customWidth="1"/>
    <col min="12" max="12" width="71" style="11" customWidth="1"/>
    <col min="13" max="13" width="19" style="11" customWidth="1"/>
    <col min="14" max="16384" width="9.140625" style="11"/>
  </cols>
  <sheetData>
    <row r="1" spans="1:13" x14ac:dyDescent="0.25">
      <c r="B1" s="10" t="s">
        <v>0</v>
      </c>
      <c r="C1" s="10">
        <v>51</v>
      </c>
      <c r="D1" s="10" t="s">
        <v>1</v>
      </c>
    </row>
    <row r="2" spans="1:13" x14ac:dyDescent="0.25">
      <c r="B2" s="10" t="s">
        <v>2</v>
      </c>
      <c r="C2" s="10">
        <v>51</v>
      </c>
      <c r="D2" s="10" t="s">
        <v>56</v>
      </c>
    </row>
    <row r="3" spans="1:13" x14ac:dyDescent="0.25">
      <c r="B3" s="10" t="s">
        <v>4</v>
      </c>
      <c r="C3" s="10">
        <v>1</v>
      </c>
    </row>
    <row r="4" spans="1:13" x14ac:dyDescent="0.25">
      <c r="B4" s="10" t="s">
        <v>5</v>
      </c>
      <c r="C4" s="10">
        <v>374</v>
      </c>
    </row>
    <row r="5" spans="1:13" x14ac:dyDescent="0.25">
      <c r="B5" s="10" t="s">
        <v>6</v>
      </c>
      <c r="C5" s="5">
        <v>44561</v>
      </c>
    </row>
    <row r="6" spans="1:13" x14ac:dyDescent="0.25">
      <c r="B6" s="10" t="s">
        <v>7</v>
      </c>
      <c r="C6" s="10">
        <v>12</v>
      </c>
      <c r="D6" s="10" t="s">
        <v>8</v>
      </c>
    </row>
    <row r="8" spans="1:13" x14ac:dyDescent="0.25">
      <c r="A8" s="10" t="s">
        <v>9</v>
      </c>
      <c r="B8" s="109" t="s">
        <v>57</v>
      </c>
      <c r="C8" s="110"/>
      <c r="D8" s="110"/>
      <c r="E8" s="110"/>
      <c r="F8" s="110"/>
      <c r="G8" s="110"/>
      <c r="H8" s="110"/>
      <c r="I8" s="110"/>
      <c r="J8" s="110"/>
      <c r="K8" s="110"/>
      <c r="L8" s="110"/>
      <c r="M8" s="110"/>
    </row>
    <row r="9" spans="1:13" x14ac:dyDescent="0.25">
      <c r="C9" s="10">
        <v>2</v>
      </c>
      <c r="D9" s="10">
        <v>3</v>
      </c>
      <c r="E9" s="10">
        <v>4</v>
      </c>
      <c r="F9" s="10">
        <v>7</v>
      </c>
      <c r="G9" s="10">
        <v>8</v>
      </c>
      <c r="H9" s="10">
        <v>12</v>
      </c>
      <c r="I9" s="10">
        <v>16</v>
      </c>
      <c r="J9" s="10">
        <v>20</v>
      </c>
      <c r="K9" s="10">
        <v>24</v>
      </c>
      <c r="L9" s="10">
        <v>28</v>
      </c>
      <c r="M9" s="10">
        <v>32</v>
      </c>
    </row>
    <row r="10" spans="1:13" x14ac:dyDescent="0.25">
      <c r="C10" s="10" t="s">
        <v>12</v>
      </c>
      <c r="D10" s="10" t="s">
        <v>13</v>
      </c>
      <c r="E10" s="10" t="s">
        <v>58</v>
      </c>
      <c r="F10" s="10" t="s">
        <v>59</v>
      </c>
      <c r="G10" s="10" t="s">
        <v>60</v>
      </c>
      <c r="H10" s="10" t="s">
        <v>61</v>
      </c>
      <c r="I10" s="10" t="s">
        <v>62</v>
      </c>
      <c r="J10" s="10" t="s">
        <v>63</v>
      </c>
      <c r="K10" s="10" t="s">
        <v>21</v>
      </c>
      <c r="L10" s="10" t="s">
        <v>64</v>
      </c>
      <c r="M10" s="10" t="s">
        <v>23</v>
      </c>
    </row>
    <row r="11" spans="1:13" x14ac:dyDescent="0.25">
      <c r="A11" s="10">
        <v>1</v>
      </c>
      <c r="B11" s="11" t="s">
        <v>65</v>
      </c>
      <c r="C11" s="4" t="s">
        <v>54</v>
      </c>
      <c r="D11" s="4" t="s">
        <v>24</v>
      </c>
      <c r="E11" s="4" t="s">
        <v>3386</v>
      </c>
      <c r="F11" s="25">
        <v>182820949103</v>
      </c>
      <c r="G11" s="25">
        <v>142501802932</v>
      </c>
      <c r="H11" s="13"/>
      <c r="I11" s="25">
        <v>150354919171</v>
      </c>
      <c r="J11" s="25">
        <v>170288120588.42999</v>
      </c>
      <c r="K11" s="13"/>
      <c r="L11" s="13"/>
      <c r="M11" s="4" t="s">
        <v>24</v>
      </c>
    </row>
    <row r="12" spans="1:13" x14ac:dyDescent="0.25">
      <c r="A12" s="10">
        <v>-1</v>
      </c>
      <c r="C12" s="2" t="s">
        <v>24</v>
      </c>
      <c r="D12" s="2" t="s">
        <v>24</v>
      </c>
      <c r="E12" s="2" t="s">
        <v>24</v>
      </c>
      <c r="F12" s="2" t="s">
        <v>24</v>
      </c>
      <c r="G12" s="2" t="s">
        <v>24</v>
      </c>
      <c r="H12" s="2" t="s">
        <v>24</v>
      </c>
      <c r="I12" s="2" t="s">
        <v>24</v>
      </c>
      <c r="J12" s="2" t="s">
        <v>24</v>
      </c>
      <c r="K12" s="2" t="s">
        <v>24</v>
      </c>
      <c r="L12" s="2" t="s">
        <v>24</v>
      </c>
      <c r="M12" s="2" t="s">
        <v>24</v>
      </c>
    </row>
    <row r="13" spans="1:13" x14ac:dyDescent="0.25">
      <c r="A13" s="10">
        <v>999999</v>
      </c>
      <c r="B13" s="11" t="s">
        <v>66</v>
      </c>
      <c r="C13" s="2" t="s">
        <v>24</v>
      </c>
      <c r="D13" s="2" t="s">
        <v>24</v>
      </c>
      <c r="E13" s="2" t="s">
        <v>24</v>
      </c>
      <c r="H13" s="13"/>
      <c r="K13" s="13"/>
      <c r="L13" s="13"/>
      <c r="M13" s="2" t="s">
        <v>24</v>
      </c>
    </row>
    <row r="15" spans="1:13" x14ac:dyDescent="0.25">
      <c r="A15" s="10" t="s">
        <v>67</v>
      </c>
      <c r="B15" s="109" t="s">
        <v>68</v>
      </c>
      <c r="C15" s="110"/>
      <c r="D15" s="110"/>
      <c r="E15" s="110"/>
      <c r="F15" s="110"/>
      <c r="G15" s="110"/>
      <c r="H15" s="110"/>
      <c r="I15" s="110"/>
      <c r="J15" s="110"/>
      <c r="K15" s="110"/>
      <c r="L15" s="110"/>
      <c r="M15" s="110"/>
    </row>
    <row r="16" spans="1:13" x14ac:dyDescent="0.25">
      <c r="C16" s="10">
        <v>2</v>
      </c>
      <c r="D16" s="10">
        <v>3</v>
      </c>
      <c r="E16" s="10">
        <v>4</v>
      </c>
      <c r="F16" s="10">
        <v>7</v>
      </c>
      <c r="G16" s="10">
        <v>8</v>
      </c>
      <c r="H16" s="10">
        <v>12</v>
      </c>
      <c r="I16" s="10">
        <v>16</v>
      </c>
      <c r="J16" s="10">
        <v>20</v>
      </c>
      <c r="K16" s="10">
        <v>24</v>
      </c>
      <c r="L16" s="10">
        <v>28</v>
      </c>
      <c r="M16" s="10">
        <v>32</v>
      </c>
    </row>
    <row r="17" spans="1:13" x14ac:dyDescent="0.25">
      <c r="C17" s="10" t="s">
        <v>12</v>
      </c>
      <c r="D17" s="10" t="s">
        <v>13</v>
      </c>
      <c r="E17" s="10" t="s">
        <v>58</v>
      </c>
      <c r="F17" s="10" t="s">
        <v>59</v>
      </c>
      <c r="G17" s="10" t="s">
        <v>60</v>
      </c>
      <c r="H17" s="10" t="s">
        <v>61</v>
      </c>
      <c r="I17" s="10" t="s">
        <v>62</v>
      </c>
      <c r="J17" s="10" t="s">
        <v>63</v>
      </c>
      <c r="K17" s="10" t="s">
        <v>21</v>
      </c>
      <c r="L17" s="10" t="s">
        <v>64</v>
      </c>
      <c r="M17" s="10" t="s">
        <v>23</v>
      </c>
    </row>
    <row r="18" spans="1:13" x14ac:dyDescent="0.25">
      <c r="A18" s="10">
        <v>1</v>
      </c>
      <c r="B18" s="11" t="s">
        <v>65</v>
      </c>
      <c r="C18" s="4" t="s">
        <v>54</v>
      </c>
      <c r="D18" s="4" t="s">
        <v>24</v>
      </c>
      <c r="E18" s="4" t="s">
        <v>3387</v>
      </c>
      <c r="F18" s="25">
        <v>14077644044</v>
      </c>
      <c r="G18" s="4">
        <v>17394698000</v>
      </c>
      <c r="H18" s="13"/>
      <c r="I18" s="4">
        <v>14246279577</v>
      </c>
      <c r="J18" s="4">
        <v>14914391363</v>
      </c>
      <c r="K18" s="13"/>
      <c r="L18" s="13"/>
      <c r="M18" s="4" t="s">
        <v>24</v>
      </c>
    </row>
    <row r="19" spans="1:13" x14ac:dyDescent="0.25">
      <c r="A19" s="10">
        <v>-1</v>
      </c>
      <c r="C19" s="2" t="s">
        <v>24</v>
      </c>
      <c r="D19" s="2" t="s">
        <v>24</v>
      </c>
      <c r="E19" s="2" t="s">
        <v>24</v>
      </c>
      <c r="F19" s="2" t="s">
        <v>24</v>
      </c>
      <c r="G19" s="2" t="s">
        <v>24</v>
      </c>
      <c r="H19" s="2" t="s">
        <v>24</v>
      </c>
      <c r="I19" s="2" t="s">
        <v>24</v>
      </c>
      <c r="J19" s="2" t="s">
        <v>24</v>
      </c>
      <c r="K19" s="2" t="s">
        <v>24</v>
      </c>
      <c r="L19" s="2" t="s">
        <v>24</v>
      </c>
      <c r="M19" s="2" t="s">
        <v>24</v>
      </c>
    </row>
    <row r="20" spans="1:13" x14ac:dyDescent="0.25">
      <c r="A20" s="10">
        <v>999999</v>
      </c>
      <c r="B20" s="11" t="s">
        <v>66</v>
      </c>
      <c r="C20" s="2" t="s">
        <v>24</v>
      </c>
      <c r="D20" s="2" t="s">
        <v>24</v>
      </c>
      <c r="E20" s="2" t="s">
        <v>24</v>
      </c>
      <c r="H20" s="13"/>
      <c r="K20" s="13"/>
      <c r="L20" s="13"/>
      <c r="M20" s="2" t="s">
        <v>24</v>
      </c>
    </row>
    <row r="22" spans="1:13" x14ac:dyDescent="0.25">
      <c r="A22" s="10" t="s">
        <v>69</v>
      </c>
      <c r="B22" s="109" t="s">
        <v>70</v>
      </c>
      <c r="C22" s="110"/>
      <c r="D22" s="110"/>
      <c r="E22" s="110"/>
      <c r="F22" s="110"/>
      <c r="G22" s="110"/>
      <c r="H22" s="110"/>
      <c r="I22" s="110"/>
      <c r="J22" s="110"/>
      <c r="K22" s="110"/>
      <c r="L22" s="110"/>
      <c r="M22" s="110"/>
    </row>
    <row r="23" spans="1:13" x14ac:dyDescent="0.25">
      <c r="C23" s="10">
        <v>2</v>
      </c>
      <c r="D23" s="10">
        <v>3</v>
      </c>
      <c r="E23" s="10">
        <v>4</v>
      </c>
      <c r="F23" s="10">
        <v>7</v>
      </c>
      <c r="G23" s="10">
        <v>8</v>
      </c>
      <c r="H23" s="10">
        <v>12</v>
      </c>
      <c r="I23" s="10">
        <v>16</v>
      </c>
      <c r="J23" s="10">
        <v>20</v>
      </c>
      <c r="K23" s="10">
        <v>24</v>
      </c>
      <c r="L23" s="10">
        <v>28</v>
      </c>
      <c r="M23" s="10">
        <v>32</v>
      </c>
    </row>
    <row r="24" spans="1:13" x14ac:dyDescent="0.25">
      <c r="C24" s="10" t="s">
        <v>12</v>
      </c>
      <c r="D24" s="10" t="s">
        <v>13</v>
      </c>
      <c r="E24" s="10" t="s">
        <v>58</v>
      </c>
      <c r="F24" s="10" t="s">
        <v>59</v>
      </c>
      <c r="G24" s="10" t="s">
        <v>60</v>
      </c>
      <c r="H24" s="10" t="s">
        <v>61</v>
      </c>
      <c r="I24" s="10" t="s">
        <v>62</v>
      </c>
      <c r="J24" s="10" t="s">
        <v>63</v>
      </c>
      <c r="K24" s="10" t="s">
        <v>21</v>
      </c>
      <c r="L24" s="10" t="s">
        <v>64</v>
      </c>
      <c r="M24" s="10" t="s">
        <v>23</v>
      </c>
    </row>
    <row r="25" spans="1:13" x14ac:dyDescent="0.25">
      <c r="A25" s="10">
        <v>10</v>
      </c>
      <c r="B25" s="11" t="s">
        <v>71</v>
      </c>
      <c r="C25" s="2" t="s">
        <v>24</v>
      </c>
      <c r="D25" s="2" t="s">
        <v>24</v>
      </c>
      <c r="E25" s="2" t="s">
        <v>24</v>
      </c>
      <c r="F25" s="13"/>
      <c r="G25" s="13"/>
      <c r="H25" s="13"/>
      <c r="I25" s="13"/>
      <c r="J25" s="13"/>
      <c r="K25" s="13"/>
      <c r="L25" s="13"/>
      <c r="M25" s="2" t="s">
        <v>24</v>
      </c>
    </row>
    <row r="351003" spans="1:1" x14ac:dyDescent="0.25">
      <c r="A351003" s="11" t="s">
        <v>54</v>
      </c>
    </row>
    <row r="351004" spans="1:1" x14ac:dyDescent="0.25">
      <c r="A351004" s="11"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220788F-C2C3-447C-BF5F-EE42F4CF307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648EDFF7-5CE8-4980-A8FD-0FD1E08521A5}">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88A593BD-0CF4-4489-BEF0-930244FB3404}">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DEC8AF1C-9DEA-454D-85F3-EBBF4D8D168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9B11FF93-12A6-4283-8B3E-7F7C678FB6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519FAC8C-FD18-4B57-83C4-6574F9F4127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B72A32CC-02BC-4838-9851-E4B52411D2D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B2F924DA-AAD2-4B29-8A32-C943AC2C5A1F}">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6D470BF8-620B-4EF5-A641-ECBD3873BA2A}">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AE798135-96FA-4D01-80B1-65D7FBA7E21A}">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49A74D4F-5C07-4912-B92F-94A65FD27A3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B057DE10-F7BE-454F-B32E-BDD1A6BF58F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E8BA0E1-F327-4F0D-BC00-BD9BBAE38CC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7E3FE288-4461-4231-BD19-E32E4B099E60}">
      <formula1>-9223372036854770000</formula1>
      <formula2>9223372036854770000</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T351541"/>
  <sheetViews>
    <sheetView topLeftCell="A538" workbookViewId="0">
      <selection activeCell="G550" sqref="G550"/>
    </sheetView>
  </sheetViews>
  <sheetFormatPr baseColWidth="10" defaultColWidth="9.140625" defaultRowHeight="15" x14ac:dyDescent="0.25"/>
  <cols>
    <col min="1" max="1" width="9.140625" style="100"/>
    <col min="2" max="2" width="17" style="100" customWidth="1"/>
    <col min="3" max="3" width="32" style="100" customWidth="1"/>
    <col min="4" max="4" width="19" style="100" customWidth="1"/>
    <col min="5" max="5" width="41.28515625" style="100" bestFit="1" customWidth="1"/>
    <col min="6" max="6" width="43" style="100" customWidth="1"/>
    <col min="7" max="7" width="40" style="100" customWidth="1"/>
    <col min="8" max="8" width="45" style="100" customWidth="1"/>
    <col min="9" max="9" width="62" style="100" customWidth="1"/>
    <col min="10" max="10" width="75" style="100" customWidth="1"/>
    <col min="11" max="11" width="83" style="100" customWidth="1"/>
    <col min="12" max="12" width="79" style="100" customWidth="1"/>
    <col min="13" max="13" width="33" style="100" customWidth="1"/>
    <col min="14" max="14" width="56" style="100" customWidth="1"/>
    <col min="15" max="15" width="66" style="100" customWidth="1"/>
    <col min="16" max="16" width="65" style="100" customWidth="1"/>
    <col min="17" max="17" width="61" style="100" customWidth="1"/>
    <col min="18" max="18" width="58" style="100" customWidth="1"/>
    <col min="19" max="19" width="39" style="100" customWidth="1"/>
    <col min="20" max="20" width="19" style="100" customWidth="1"/>
    <col min="21" max="16384" width="9.140625" style="100"/>
  </cols>
  <sheetData>
    <row r="1" spans="1:20" x14ac:dyDescent="0.25">
      <c r="B1" s="99" t="s">
        <v>0</v>
      </c>
      <c r="C1" s="99">
        <v>51</v>
      </c>
      <c r="D1" s="99" t="s">
        <v>1</v>
      </c>
    </row>
    <row r="2" spans="1:20" x14ac:dyDescent="0.25">
      <c r="B2" s="99" t="s">
        <v>2</v>
      </c>
      <c r="C2" s="99">
        <v>2</v>
      </c>
      <c r="D2" s="99" t="s">
        <v>72</v>
      </c>
    </row>
    <row r="3" spans="1:20" x14ac:dyDescent="0.25">
      <c r="B3" s="99" t="s">
        <v>4</v>
      </c>
      <c r="C3" s="99">
        <v>1</v>
      </c>
    </row>
    <row r="4" spans="1:20" x14ac:dyDescent="0.25">
      <c r="B4" s="99" t="s">
        <v>5</v>
      </c>
      <c r="C4" s="99">
        <v>374</v>
      </c>
    </row>
    <row r="5" spans="1:20" x14ac:dyDescent="0.25">
      <c r="B5" s="99" t="s">
        <v>6</v>
      </c>
      <c r="C5" s="5">
        <v>44561</v>
      </c>
    </row>
    <row r="6" spans="1:20" x14ac:dyDescent="0.25">
      <c r="B6" s="99" t="s">
        <v>7</v>
      </c>
      <c r="C6" s="99">
        <v>12</v>
      </c>
      <c r="D6" s="99" t="s">
        <v>8</v>
      </c>
    </row>
    <row r="8" spans="1:20" x14ac:dyDescent="0.25">
      <c r="A8" s="99" t="s">
        <v>67</v>
      </c>
      <c r="B8" s="109" t="s">
        <v>73</v>
      </c>
      <c r="C8" s="110"/>
      <c r="D8" s="110"/>
      <c r="E8" s="110"/>
      <c r="F8" s="110"/>
      <c r="G8" s="110"/>
      <c r="H8" s="110"/>
      <c r="I8" s="110"/>
      <c r="J8" s="110"/>
      <c r="K8" s="110"/>
      <c r="L8" s="110"/>
      <c r="M8" s="110"/>
      <c r="N8" s="110"/>
      <c r="O8" s="110"/>
      <c r="P8" s="110"/>
      <c r="Q8" s="110"/>
      <c r="R8" s="110"/>
      <c r="S8" s="110"/>
      <c r="T8" s="110"/>
    </row>
    <row r="9" spans="1:20" x14ac:dyDescent="0.25">
      <c r="C9" s="99">
        <v>2</v>
      </c>
      <c r="D9" s="99">
        <v>3</v>
      </c>
      <c r="E9" s="99">
        <v>4</v>
      </c>
      <c r="F9" s="99">
        <v>8</v>
      </c>
      <c r="G9" s="99">
        <v>12</v>
      </c>
      <c r="H9" s="99">
        <v>16</v>
      </c>
      <c r="I9" s="99">
        <v>20</v>
      </c>
      <c r="J9" s="99">
        <v>24</v>
      </c>
      <c r="K9" s="99">
        <v>28</v>
      </c>
      <c r="L9" s="99">
        <v>32</v>
      </c>
      <c r="M9" s="99">
        <v>36</v>
      </c>
      <c r="N9" s="99">
        <v>40</v>
      </c>
      <c r="O9" s="99">
        <v>44</v>
      </c>
      <c r="P9" s="99">
        <v>48</v>
      </c>
      <c r="Q9" s="99">
        <v>52</v>
      </c>
      <c r="R9" s="99">
        <v>55</v>
      </c>
      <c r="S9" s="99">
        <v>56</v>
      </c>
      <c r="T9" s="99">
        <v>60</v>
      </c>
    </row>
    <row r="10" spans="1:20" ht="15.75" thickBot="1" x14ac:dyDescent="0.3">
      <c r="C10" s="99" t="s">
        <v>74</v>
      </c>
      <c r="D10" s="99" t="s">
        <v>75</v>
      </c>
      <c r="E10" s="99" t="s">
        <v>76</v>
      </c>
      <c r="F10" s="99" t="s">
        <v>77</v>
      </c>
      <c r="G10" s="99" t="s">
        <v>78</v>
      </c>
      <c r="H10" s="99" t="s">
        <v>79</v>
      </c>
      <c r="I10" s="99" t="s">
        <v>80</v>
      </c>
      <c r="J10" s="99" t="s">
        <v>81</v>
      </c>
      <c r="K10" s="99" t="s">
        <v>82</v>
      </c>
      <c r="L10" s="99" t="s">
        <v>83</v>
      </c>
      <c r="M10" s="99" t="s">
        <v>84</v>
      </c>
      <c r="N10" s="99" t="s">
        <v>85</v>
      </c>
      <c r="O10" s="99" t="s">
        <v>86</v>
      </c>
      <c r="P10" s="99" t="s">
        <v>87</v>
      </c>
      <c r="Q10" s="99" t="s">
        <v>88</v>
      </c>
      <c r="R10" s="99" t="s">
        <v>89</v>
      </c>
      <c r="S10" s="99" t="s">
        <v>90</v>
      </c>
      <c r="T10" s="99" t="s">
        <v>23</v>
      </c>
    </row>
    <row r="11" spans="1:20" ht="15.75" thickBot="1" x14ac:dyDescent="0.3">
      <c r="A11" s="99">
        <v>1</v>
      </c>
      <c r="B11" s="100" t="s">
        <v>65</v>
      </c>
      <c r="C11" s="4" t="s">
        <v>54</v>
      </c>
      <c r="D11" s="4" t="s">
        <v>24</v>
      </c>
      <c r="E11" s="2" t="s">
        <v>24</v>
      </c>
      <c r="F11" s="4" t="s">
        <v>3391</v>
      </c>
      <c r="G11" s="4" t="s">
        <v>98</v>
      </c>
      <c r="H11" s="4" t="s">
        <v>3392</v>
      </c>
      <c r="I11" s="4">
        <v>1</v>
      </c>
      <c r="J11" s="4" t="s">
        <v>3393</v>
      </c>
      <c r="K11" s="4">
        <v>76603095</v>
      </c>
      <c r="L11" s="13"/>
      <c r="M11" s="3">
        <v>44200</v>
      </c>
      <c r="N11" s="4">
        <v>1</v>
      </c>
      <c r="O11" s="4" t="s">
        <v>3393</v>
      </c>
      <c r="P11" s="4">
        <v>76603095</v>
      </c>
      <c r="Q11" s="13"/>
      <c r="R11" s="4">
        <v>5906</v>
      </c>
      <c r="S11" s="3">
        <v>44201</v>
      </c>
      <c r="T11" s="4" t="s">
        <v>3394</v>
      </c>
    </row>
    <row r="12" spans="1:20" ht="15.75" thickBot="1" x14ac:dyDescent="0.3">
      <c r="A12" s="99">
        <v>2</v>
      </c>
      <c r="B12" s="100" t="s">
        <v>3395</v>
      </c>
      <c r="C12" s="4" t="s">
        <v>54</v>
      </c>
      <c r="D12" s="4" t="s">
        <v>24</v>
      </c>
      <c r="E12" s="2" t="s">
        <v>24</v>
      </c>
      <c r="F12" s="4" t="s">
        <v>3396</v>
      </c>
      <c r="G12" s="4" t="s">
        <v>98</v>
      </c>
      <c r="H12" s="4" t="s">
        <v>3392</v>
      </c>
      <c r="I12" s="4">
        <v>1</v>
      </c>
      <c r="J12" s="4" t="s">
        <v>3393</v>
      </c>
      <c r="K12" s="4">
        <v>94933333</v>
      </c>
      <c r="L12" s="13"/>
      <c r="M12" s="3">
        <v>44200</v>
      </c>
      <c r="N12" s="4">
        <v>1</v>
      </c>
      <c r="O12" s="4" t="s">
        <v>3393</v>
      </c>
      <c r="P12" s="4">
        <v>94933333</v>
      </c>
      <c r="Q12" s="13"/>
      <c r="R12" s="4">
        <v>5904</v>
      </c>
      <c r="S12" s="3">
        <v>44201</v>
      </c>
      <c r="T12" s="4" t="s">
        <v>3394</v>
      </c>
    </row>
    <row r="13" spans="1:20" ht="15.75" thickBot="1" x14ac:dyDescent="0.3">
      <c r="A13" s="99">
        <v>3</v>
      </c>
      <c r="B13" s="100" t="s">
        <v>3397</v>
      </c>
      <c r="C13" s="4" t="s">
        <v>54</v>
      </c>
      <c r="D13" s="4" t="s">
        <v>24</v>
      </c>
      <c r="E13" s="2" t="s">
        <v>24</v>
      </c>
      <c r="F13" s="4" t="s">
        <v>5139</v>
      </c>
      <c r="G13" s="4" t="s">
        <v>98</v>
      </c>
      <c r="H13" s="4" t="s">
        <v>3392</v>
      </c>
      <c r="I13" s="4">
        <v>1</v>
      </c>
      <c r="J13" s="4" t="s">
        <v>3393</v>
      </c>
      <c r="K13" s="4">
        <v>94235431</v>
      </c>
      <c r="L13" s="13"/>
      <c r="M13" s="3">
        <v>44200</v>
      </c>
      <c r="N13" s="4">
        <v>1</v>
      </c>
      <c r="O13" s="4" t="s">
        <v>3393</v>
      </c>
      <c r="P13" s="4">
        <v>94235431</v>
      </c>
      <c r="Q13" s="13"/>
      <c r="R13" s="4">
        <v>5918</v>
      </c>
      <c r="S13" s="3">
        <v>44202</v>
      </c>
      <c r="T13" s="4" t="s">
        <v>3394</v>
      </c>
    </row>
    <row r="14" spans="1:20" ht="15.75" thickBot="1" x14ac:dyDescent="0.3">
      <c r="A14" s="99">
        <v>4</v>
      </c>
      <c r="B14" s="100" t="s">
        <v>3398</v>
      </c>
      <c r="C14" s="4" t="s">
        <v>54</v>
      </c>
      <c r="D14" s="4" t="s">
        <v>24</v>
      </c>
      <c r="E14" s="2" t="s">
        <v>24</v>
      </c>
      <c r="F14" s="4" t="s">
        <v>3399</v>
      </c>
      <c r="G14" s="4" t="s">
        <v>98</v>
      </c>
      <c r="H14" s="4" t="s">
        <v>3392</v>
      </c>
      <c r="I14" s="4">
        <v>1</v>
      </c>
      <c r="J14" s="4" t="s">
        <v>3393</v>
      </c>
      <c r="K14" s="4">
        <v>44743314</v>
      </c>
      <c r="L14" s="13"/>
      <c r="M14" s="3">
        <v>44200</v>
      </c>
      <c r="N14" s="4">
        <v>1</v>
      </c>
      <c r="O14" s="4" t="s">
        <v>3393</v>
      </c>
      <c r="P14" s="4">
        <v>44743314</v>
      </c>
      <c r="Q14" s="13"/>
      <c r="R14" s="4">
        <v>5905</v>
      </c>
      <c r="S14" s="3">
        <v>44202</v>
      </c>
      <c r="T14" s="4" t="s">
        <v>3394</v>
      </c>
    </row>
    <row r="15" spans="1:20" ht="15.75" thickBot="1" x14ac:dyDescent="0.3">
      <c r="A15" s="99">
        <v>5</v>
      </c>
      <c r="B15" s="100" t="s">
        <v>3400</v>
      </c>
      <c r="C15" s="4" t="s">
        <v>54</v>
      </c>
      <c r="D15" s="4" t="s">
        <v>24</v>
      </c>
      <c r="E15" s="2" t="s">
        <v>24</v>
      </c>
      <c r="F15" s="4" t="s">
        <v>3401</v>
      </c>
      <c r="G15" s="4" t="s">
        <v>98</v>
      </c>
      <c r="H15" s="4" t="s">
        <v>3402</v>
      </c>
      <c r="I15" s="4">
        <v>1</v>
      </c>
      <c r="J15" s="4" t="s">
        <v>3393</v>
      </c>
      <c r="K15" s="4">
        <v>37871193</v>
      </c>
      <c r="L15" s="13"/>
      <c r="M15" s="3">
        <v>44200</v>
      </c>
      <c r="N15" s="4">
        <v>1</v>
      </c>
      <c r="O15" s="4" t="s">
        <v>3393</v>
      </c>
      <c r="P15" s="4">
        <v>37871193</v>
      </c>
      <c r="Q15" s="13"/>
      <c r="R15" s="4">
        <v>5919</v>
      </c>
      <c r="S15" s="3">
        <v>44204</v>
      </c>
      <c r="T15" s="4" t="s">
        <v>3394</v>
      </c>
    </row>
    <row r="16" spans="1:20" ht="15.75" thickBot="1" x14ac:dyDescent="0.3">
      <c r="A16" s="99">
        <v>6</v>
      </c>
      <c r="B16" s="100" t="s">
        <v>3403</v>
      </c>
      <c r="C16" s="4" t="s">
        <v>54</v>
      </c>
      <c r="D16" s="4" t="s">
        <v>24</v>
      </c>
      <c r="E16" s="2" t="s">
        <v>24</v>
      </c>
      <c r="F16" s="4" t="s">
        <v>3404</v>
      </c>
      <c r="G16" s="4" t="s">
        <v>98</v>
      </c>
      <c r="H16" s="4" t="s">
        <v>3392</v>
      </c>
      <c r="I16" s="4">
        <v>1</v>
      </c>
      <c r="J16" s="4" t="s">
        <v>3393</v>
      </c>
      <c r="K16" s="4">
        <v>39086667</v>
      </c>
      <c r="L16" s="13"/>
      <c r="M16" s="3">
        <v>44200</v>
      </c>
      <c r="N16" s="4">
        <v>1</v>
      </c>
      <c r="O16" s="4" t="s">
        <v>3393</v>
      </c>
      <c r="P16" s="4">
        <v>39086667</v>
      </c>
      <c r="Q16" s="13"/>
      <c r="R16" s="4">
        <v>6102</v>
      </c>
      <c r="S16" s="3">
        <v>44214</v>
      </c>
      <c r="T16" s="4" t="s">
        <v>3394</v>
      </c>
    </row>
    <row r="17" spans="1:20" ht="15.75" thickBot="1" x14ac:dyDescent="0.3">
      <c r="A17" s="99">
        <v>7</v>
      </c>
      <c r="B17" s="100" t="s">
        <v>3405</v>
      </c>
      <c r="C17" s="4" t="s">
        <v>54</v>
      </c>
      <c r="D17" s="4" t="s">
        <v>24</v>
      </c>
      <c r="E17" s="2" t="s">
        <v>24</v>
      </c>
      <c r="F17" s="4" t="s">
        <v>3406</v>
      </c>
      <c r="G17" s="4" t="s">
        <v>98</v>
      </c>
      <c r="H17" s="4" t="s">
        <v>3402</v>
      </c>
      <c r="I17" s="4">
        <v>1</v>
      </c>
      <c r="J17" s="4" t="s">
        <v>3393</v>
      </c>
      <c r="K17" s="4">
        <v>76603095</v>
      </c>
      <c r="L17" s="13"/>
      <c r="M17" s="3">
        <v>44200</v>
      </c>
      <c r="N17" s="4">
        <v>1</v>
      </c>
      <c r="O17" s="4" t="s">
        <v>3393</v>
      </c>
      <c r="P17" s="4">
        <v>76603095</v>
      </c>
      <c r="Q17" s="13"/>
      <c r="R17" s="4">
        <v>5920</v>
      </c>
      <c r="S17" s="3">
        <v>44204</v>
      </c>
      <c r="T17" s="4" t="s">
        <v>3394</v>
      </c>
    </row>
    <row r="18" spans="1:20" ht="15.75" thickBot="1" x14ac:dyDescent="0.3">
      <c r="A18" s="99">
        <v>8</v>
      </c>
      <c r="B18" s="100" t="s">
        <v>3407</v>
      </c>
      <c r="C18" s="4" t="s">
        <v>54</v>
      </c>
      <c r="D18" s="4" t="s">
        <v>24</v>
      </c>
      <c r="E18" s="2" t="s">
        <v>24</v>
      </c>
      <c r="F18" s="4" t="s">
        <v>3408</v>
      </c>
      <c r="G18" s="4" t="s">
        <v>98</v>
      </c>
      <c r="H18" s="4" t="s">
        <v>3409</v>
      </c>
      <c r="I18" s="4">
        <v>1</v>
      </c>
      <c r="J18" s="4" t="s">
        <v>3393</v>
      </c>
      <c r="K18" s="4">
        <v>240000000</v>
      </c>
      <c r="L18" s="13"/>
      <c r="M18" s="3">
        <v>44287</v>
      </c>
      <c r="N18" s="4">
        <v>1</v>
      </c>
      <c r="O18" s="4" t="s">
        <v>3393</v>
      </c>
      <c r="P18" s="4">
        <v>224000000</v>
      </c>
      <c r="Q18" s="13"/>
      <c r="R18" s="4">
        <v>7023</v>
      </c>
      <c r="S18" s="3">
        <v>44490</v>
      </c>
      <c r="T18" s="4" t="s">
        <v>3394</v>
      </c>
    </row>
    <row r="19" spans="1:20" ht="15.75" thickBot="1" x14ac:dyDescent="0.3">
      <c r="A19" s="99">
        <v>9</v>
      </c>
      <c r="B19" s="100" t="s">
        <v>3410</v>
      </c>
      <c r="C19" s="4" t="s">
        <v>54</v>
      </c>
      <c r="D19" s="4" t="s">
        <v>24</v>
      </c>
      <c r="E19" s="2" t="s">
        <v>24</v>
      </c>
      <c r="F19" s="4" t="s">
        <v>3411</v>
      </c>
      <c r="G19" s="4" t="s">
        <v>98</v>
      </c>
      <c r="H19" s="4" t="s">
        <v>3392</v>
      </c>
      <c r="I19" s="4">
        <v>1</v>
      </c>
      <c r="J19" s="4" t="s">
        <v>3393</v>
      </c>
      <c r="K19" s="4">
        <v>36490000</v>
      </c>
      <c r="L19" s="13"/>
      <c r="M19" s="3">
        <v>44200</v>
      </c>
      <c r="N19" s="4">
        <v>1</v>
      </c>
      <c r="O19" s="4" t="s">
        <v>3393</v>
      </c>
      <c r="P19" s="4">
        <v>36490000</v>
      </c>
      <c r="Q19" s="13"/>
      <c r="R19" s="4">
        <v>5965</v>
      </c>
      <c r="S19" s="3">
        <v>44203</v>
      </c>
      <c r="T19" s="4" t="s">
        <v>3394</v>
      </c>
    </row>
    <row r="20" spans="1:20" ht="15.75" thickBot="1" x14ac:dyDescent="0.3">
      <c r="A20" s="99">
        <v>10</v>
      </c>
      <c r="B20" s="100" t="s">
        <v>92</v>
      </c>
      <c r="C20" s="4" t="s">
        <v>54</v>
      </c>
      <c r="D20" s="4" t="s">
        <v>24</v>
      </c>
      <c r="E20" s="2" t="s">
        <v>24</v>
      </c>
      <c r="F20" s="4" t="s">
        <v>3412</v>
      </c>
      <c r="G20" s="4" t="s">
        <v>98</v>
      </c>
      <c r="H20" s="4" t="s">
        <v>3409</v>
      </c>
      <c r="I20" s="4">
        <v>1</v>
      </c>
      <c r="J20" s="4" t="s">
        <v>3393</v>
      </c>
      <c r="K20" s="4">
        <v>11000000</v>
      </c>
      <c r="L20" s="13"/>
      <c r="M20" s="3">
        <v>44256</v>
      </c>
      <c r="N20" s="4">
        <v>1</v>
      </c>
      <c r="O20" s="4" t="s">
        <v>3393</v>
      </c>
      <c r="P20" s="4">
        <v>9877000</v>
      </c>
      <c r="Q20" s="13"/>
      <c r="R20" s="4">
        <v>6962</v>
      </c>
      <c r="S20" s="3">
        <v>44531</v>
      </c>
      <c r="T20" s="4" t="s">
        <v>3394</v>
      </c>
    </row>
    <row r="21" spans="1:20" ht="15.75" thickBot="1" x14ac:dyDescent="0.3">
      <c r="A21" s="99">
        <v>11</v>
      </c>
      <c r="B21" s="100" t="s">
        <v>3413</v>
      </c>
      <c r="C21" s="4" t="s">
        <v>54</v>
      </c>
      <c r="D21" s="4" t="s">
        <v>24</v>
      </c>
      <c r="E21" s="2" t="s">
        <v>24</v>
      </c>
      <c r="F21" s="4" t="s">
        <v>3414</v>
      </c>
      <c r="G21" s="4" t="s">
        <v>98</v>
      </c>
      <c r="H21" s="4" t="s">
        <v>3392</v>
      </c>
      <c r="I21" s="4">
        <v>1</v>
      </c>
      <c r="J21" s="4" t="s">
        <v>3393</v>
      </c>
      <c r="K21" s="4">
        <v>10000000</v>
      </c>
      <c r="L21" s="13"/>
      <c r="M21" s="3">
        <v>44378</v>
      </c>
      <c r="N21" s="4">
        <v>1</v>
      </c>
      <c r="O21" s="4" t="s">
        <v>3393</v>
      </c>
      <c r="P21" s="4">
        <v>6426000</v>
      </c>
      <c r="Q21" s="13"/>
      <c r="R21" s="4">
        <v>6778</v>
      </c>
      <c r="S21" s="3">
        <v>44448</v>
      </c>
      <c r="T21" s="4" t="s">
        <v>3394</v>
      </c>
    </row>
    <row r="22" spans="1:20" ht="15.75" thickBot="1" x14ac:dyDescent="0.3">
      <c r="A22" s="99">
        <v>12</v>
      </c>
      <c r="B22" s="100" t="s">
        <v>3415</v>
      </c>
      <c r="C22" s="4" t="s">
        <v>54</v>
      </c>
      <c r="D22" s="4" t="s">
        <v>24</v>
      </c>
      <c r="E22" s="2" t="s">
        <v>24</v>
      </c>
      <c r="F22" s="4" t="s">
        <v>3416</v>
      </c>
      <c r="G22" s="4" t="s">
        <v>98</v>
      </c>
      <c r="H22" s="4" t="s">
        <v>3417</v>
      </c>
      <c r="I22" s="4">
        <v>1</v>
      </c>
      <c r="J22" s="4" t="s">
        <v>3393</v>
      </c>
      <c r="K22" s="4">
        <v>4500000</v>
      </c>
      <c r="L22" s="13"/>
      <c r="M22" s="3">
        <v>44440</v>
      </c>
      <c r="N22" s="4">
        <v>1</v>
      </c>
      <c r="O22" s="4" t="s">
        <v>3393</v>
      </c>
      <c r="P22" s="4">
        <v>962353</v>
      </c>
      <c r="Q22" s="13"/>
      <c r="R22" s="4">
        <v>6942</v>
      </c>
      <c r="S22" s="3">
        <v>44488</v>
      </c>
      <c r="T22" s="4" t="s">
        <v>3394</v>
      </c>
    </row>
    <row r="23" spans="1:20" ht="15.75" thickBot="1" x14ac:dyDescent="0.3">
      <c r="A23" s="99">
        <v>13</v>
      </c>
      <c r="B23" s="100" t="s">
        <v>3418</v>
      </c>
      <c r="C23" s="4" t="s">
        <v>54</v>
      </c>
      <c r="D23" s="4" t="s">
        <v>24</v>
      </c>
      <c r="E23" s="2" t="s">
        <v>24</v>
      </c>
      <c r="F23" s="4" t="s">
        <v>3419</v>
      </c>
      <c r="G23" s="4" t="s">
        <v>98</v>
      </c>
      <c r="H23" s="4" t="s">
        <v>3420</v>
      </c>
      <c r="I23" s="4">
        <v>1</v>
      </c>
      <c r="J23" s="4" t="s">
        <v>3393</v>
      </c>
      <c r="K23" s="4">
        <v>10000000</v>
      </c>
      <c r="L23" s="13"/>
      <c r="M23" s="3">
        <v>44200</v>
      </c>
      <c r="N23" s="4">
        <v>1</v>
      </c>
      <c r="O23" s="4" t="s">
        <v>3393</v>
      </c>
      <c r="P23" s="4">
        <v>6500000</v>
      </c>
      <c r="Q23" s="13"/>
      <c r="R23" s="4">
        <v>6308</v>
      </c>
      <c r="S23" s="3">
        <v>44286</v>
      </c>
      <c r="T23" s="4" t="s">
        <v>3394</v>
      </c>
    </row>
    <row r="24" spans="1:20" ht="15.75" thickBot="1" x14ac:dyDescent="0.3">
      <c r="A24" s="99">
        <v>14</v>
      </c>
      <c r="B24" s="100" t="s">
        <v>3421</v>
      </c>
      <c r="C24" s="4" t="s">
        <v>54</v>
      </c>
      <c r="D24" s="4" t="s">
        <v>24</v>
      </c>
      <c r="E24" s="2" t="s">
        <v>24</v>
      </c>
      <c r="F24" s="4" t="s">
        <v>3422</v>
      </c>
      <c r="G24" s="4" t="s">
        <v>98</v>
      </c>
      <c r="H24" s="4" t="s">
        <v>3392</v>
      </c>
      <c r="I24" s="4">
        <v>1</v>
      </c>
      <c r="J24" s="4" t="s">
        <v>3393</v>
      </c>
      <c r="K24" s="4">
        <v>32013333</v>
      </c>
      <c r="L24" s="13"/>
      <c r="M24" s="3">
        <v>44200</v>
      </c>
      <c r="N24" s="4">
        <v>1</v>
      </c>
      <c r="O24" s="4" t="s">
        <v>3393</v>
      </c>
      <c r="P24" s="4">
        <v>32013333</v>
      </c>
      <c r="Q24" s="13"/>
      <c r="R24" s="4">
        <v>6070</v>
      </c>
      <c r="S24" s="3">
        <v>44222</v>
      </c>
      <c r="T24" s="4" t="s">
        <v>3394</v>
      </c>
    </row>
    <row r="25" spans="1:20" ht="15.75" thickBot="1" x14ac:dyDescent="0.3">
      <c r="A25" s="99">
        <v>15</v>
      </c>
      <c r="B25" s="100" t="s">
        <v>3423</v>
      </c>
      <c r="C25" s="4" t="s">
        <v>54</v>
      </c>
      <c r="D25" s="4" t="s">
        <v>24</v>
      </c>
      <c r="E25" s="2" t="s">
        <v>24</v>
      </c>
      <c r="F25" s="4" t="s">
        <v>3424</v>
      </c>
      <c r="G25" s="4" t="s">
        <v>98</v>
      </c>
      <c r="H25" s="4" t="s">
        <v>3392</v>
      </c>
      <c r="I25" s="4">
        <v>1</v>
      </c>
      <c r="J25" s="4" t="s">
        <v>3393</v>
      </c>
      <c r="K25" s="4">
        <v>60529496</v>
      </c>
      <c r="L25" s="13"/>
      <c r="M25" s="3">
        <v>44200</v>
      </c>
      <c r="N25" s="4">
        <v>1</v>
      </c>
      <c r="O25" s="4" t="s">
        <v>3393</v>
      </c>
      <c r="P25" s="4">
        <v>60529496</v>
      </c>
      <c r="Q25" s="13"/>
      <c r="R25" s="4">
        <v>6071</v>
      </c>
      <c r="S25" s="3">
        <v>44215</v>
      </c>
      <c r="T25" s="4" t="s">
        <v>3394</v>
      </c>
    </row>
    <row r="26" spans="1:20" ht="15.75" thickBot="1" x14ac:dyDescent="0.3">
      <c r="A26" s="99">
        <v>16</v>
      </c>
      <c r="B26" s="100" t="s">
        <v>3425</v>
      </c>
      <c r="C26" s="4" t="s">
        <v>54</v>
      </c>
      <c r="D26" s="4" t="s">
        <v>24</v>
      </c>
      <c r="E26" s="2" t="s">
        <v>24</v>
      </c>
      <c r="F26" s="4" t="s">
        <v>5140</v>
      </c>
      <c r="G26" s="4" t="s">
        <v>98</v>
      </c>
      <c r="H26" s="4" t="s">
        <v>3392</v>
      </c>
      <c r="I26" s="4">
        <v>1</v>
      </c>
      <c r="J26" s="4" t="s">
        <v>3393</v>
      </c>
      <c r="K26" s="4">
        <v>16362918</v>
      </c>
      <c r="L26" s="13"/>
      <c r="M26" s="3">
        <v>44200</v>
      </c>
      <c r="N26" s="4">
        <v>1</v>
      </c>
      <c r="O26" s="4" t="s">
        <v>3393</v>
      </c>
      <c r="P26" s="4">
        <v>16362918</v>
      </c>
      <c r="Q26" s="13"/>
      <c r="R26" s="4">
        <v>6069</v>
      </c>
      <c r="S26" s="3">
        <v>44218</v>
      </c>
      <c r="T26" s="4" t="s">
        <v>3394</v>
      </c>
    </row>
    <row r="27" spans="1:20" ht="15.75" thickBot="1" x14ac:dyDescent="0.3">
      <c r="A27" s="99">
        <v>17</v>
      </c>
      <c r="B27" s="100" t="s">
        <v>3426</v>
      </c>
      <c r="C27" s="4" t="s">
        <v>54</v>
      </c>
      <c r="D27" s="4" t="s">
        <v>24</v>
      </c>
      <c r="E27" s="2" t="s">
        <v>24</v>
      </c>
      <c r="F27" s="4" t="s">
        <v>3427</v>
      </c>
      <c r="G27" s="4" t="s">
        <v>98</v>
      </c>
      <c r="H27" s="4" t="s">
        <v>3428</v>
      </c>
      <c r="I27" s="4">
        <v>1</v>
      </c>
      <c r="J27" s="4" t="s">
        <v>3393</v>
      </c>
      <c r="K27" s="4">
        <v>35000000</v>
      </c>
      <c r="L27" s="13"/>
      <c r="M27" s="3">
        <v>44228</v>
      </c>
      <c r="N27" s="4">
        <v>1</v>
      </c>
      <c r="O27" s="4" t="s">
        <v>3393</v>
      </c>
      <c r="P27" s="4">
        <v>35000000</v>
      </c>
      <c r="Q27" s="13"/>
      <c r="R27" s="4">
        <v>6407</v>
      </c>
      <c r="S27" s="3">
        <v>44298</v>
      </c>
      <c r="T27" s="4" t="s">
        <v>3394</v>
      </c>
    </row>
    <row r="28" spans="1:20" ht="15.75" thickBot="1" x14ac:dyDescent="0.3">
      <c r="A28" s="99">
        <v>18</v>
      </c>
      <c r="B28" s="100" t="s">
        <v>3429</v>
      </c>
      <c r="C28" s="4" t="s">
        <v>54</v>
      </c>
      <c r="D28" s="4" t="s">
        <v>24</v>
      </c>
      <c r="E28" s="2" t="s">
        <v>24</v>
      </c>
      <c r="F28" s="4" t="s">
        <v>3430</v>
      </c>
      <c r="G28" s="4" t="s">
        <v>98</v>
      </c>
      <c r="H28" s="4" t="s">
        <v>3431</v>
      </c>
      <c r="I28" s="4">
        <v>1</v>
      </c>
      <c r="J28" s="4" t="s">
        <v>3393</v>
      </c>
      <c r="K28" s="4">
        <v>40000000</v>
      </c>
      <c r="L28" s="13"/>
      <c r="M28" s="3">
        <v>44228</v>
      </c>
      <c r="N28" s="4">
        <v>1</v>
      </c>
      <c r="O28" s="4" t="s">
        <v>3393</v>
      </c>
      <c r="P28" s="4">
        <v>39995300</v>
      </c>
      <c r="Q28" s="13"/>
      <c r="R28" s="4">
        <v>6288</v>
      </c>
      <c r="S28" s="3">
        <v>44272</v>
      </c>
      <c r="T28" s="4" t="s">
        <v>3394</v>
      </c>
    </row>
    <row r="29" spans="1:20" ht="15.75" thickBot="1" x14ac:dyDescent="0.3">
      <c r="A29" s="99">
        <v>19</v>
      </c>
      <c r="B29" s="100" t="s">
        <v>3432</v>
      </c>
      <c r="C29" s="4" t="s">
        <v>54</v>
      </c>
      <c r="D29" s="4" t="s">
        <v>24</v>
      </c>
      <c r="E29" s="2" t="s">
        <v>24</v>
      </c>
      <c r="F29" s="4" t="s">
        <v>3433</v>
      </c>
      <c r="G29" s="4" t="s">
        <v>98</v>
      </c>
      <c r="H29" s="4" t="s">
        <v>3431</v>
      </c>
      <c r="I29" s="4">
        <v>1</v>
      </c>
      <c r="J29" s="4" t="s">
        <v>3393</v>
      </c>
      <c r="K29" s="4">
        <v>30000000</v>
      </c>
      <c r="L29" s="13"/>
      <c r="M29" s="3">
        <v>44317</v>
      </c>
      <c r="N29" s="4">
        <v>1</v>
      </c>
      <c r="O29" s="4" t="s">
        <v>3393</v>
      </c>
      <c r="P29" s="4">
        <v>29889500</v>
      </c>
      <c r="Q29" s="13"/>
      <c r="R29" s="4">
        <v>6643</v>
      </c>
      <c r="S29" s="3">
        <v>44399</v>
      </c>
      <c r="T29" s="4" t="s">
        <v>3394</v>
      </c>
    </row>
    <row r="30" spans="1:20" ht="15.75" thickBot="1" x14ac:dyDescent="0.3">
      <c r="A30" s="99">
        <v>20</v>
      </c>
      <c r="B30" s="100" t="s">
        <v>3434</v>
      </c>
      <c r="C30" s="4" t="s">
        <v>54</v>
      </c>
      <c r="D30" s="4" t="s">
        <v>24</v>
      </c>
      <c r="E30" s="2" t="s">
        <v>24</v>
      </c>
      <c r="F30" s="4" t="s">
        <v>3435</v>
      </c>
      <c r="G30" s="4" t="s">
        <v>98</v>
      </c>
      <c r="H30" s="4" t="s">
        <v>3392</v>
      </c>
      <c r="I30" s="4">
        <v>1</v>
      </c>
      <c r="J30" s="4" t="s">
        <v>3393</v>
      </c>
      <c r="K30" s="4">
        <v>62823617</v>
      </c>
      <c r="L30" s="13"/>
      <c r="M30" s="3">
        <v>44200</v>
      </c>
      <c r="N30" s="4">
        <v>1</v>
      </c>
      <c r="O30" s="4" t="s">
        <v>3393</v>
      </c>
      <c r="P30" s="4">
        <v>62823617</v>
      </c>
      <c r="Q30" s="13"/>
      <c r="R30" s="4">
        <v>5986</v>
      </c>
      <c r="S30" s="3">
        <v>44208</v>
      </c>
      <c r="T30" s="4" t="s">
        <v>3394</v>
      </c>
    </row>
    <row r="31" spans="1:20" ht="15.75" thickBot="1" x14ac:dyDescent="0.3">
      <c r="A31" s="99">
        <v>21</v>
      </c>
      <c r="B31" s="100" t="s">
        <v>3436</v>
      </c>
      <c r="C31" s="4" t="s">
        <v>54</v>
      </c>
      <c r="D31" s="4" t="s">
        <v>24</v>
      </c>
      <c r="E31" s="2" t="s">
        <v>24</v>
      </c>
      <c r="F31" s="4" t="s">
        <v>3437</v>
      </c>
      <c r="G31" s="4" t="s">
        <v>98</v>
      </c>
      <c r="H31" s="4" t="s">
        <v>3428</v>
      </c>
      <c r="I31" s="4">
        <v>1</v>
      </c>
      <c r="J31" s="4" t="s">
        <v>3393</v>
      </c>
      <c r="K31" s="4">
        <v>60000000</v>
      </c>
      <c r="L31" s="13"/>
      <c r="M31" s="3">
        <v>44228</v>
      </c>
      <c r="N31" s="4">
        <v>1</v>
      </c>
      <c r="O31" s="4" t="s">
        <v>3393</v>
      </c>
      <c r="P31" s="4">
        <v>59850000</v>
      </c>
      <c r="Q31" s="13"/>
      <c r="R31" s="4">
        <v>6478</v>
      </c>
      <c r="S31" s="3">
        <v>44349</v>
      </c>
      <c r="T31" s="4" t="s">
        <v>3394</v>
      </c>
    </row>
    <row r="32" spans="1:20" ht="15.75" thickBot="1" x14ac:dyDescent="0.3">
      <c r="A32" s="99">
        <v>22</v>
      </c>
      <c r="B32" s="100" t="s">
        <v>3438</v>
      </c>
      <c r="C32" s="4" t="s">
        <v>54</v>
      </c>
      <c r="D32" s="4" t="s">
        <v>24</v>
      </c>
      <c r="E32" s="2" t="s">
        <v>24</v>
      </c>
      <c r="F32" s="4" t="s">
        <v>3439</v>
      </c>
      <c r="G32" s="4" t="s">
        <v>98</v>
      </c>
      <c r="H32" s="4" t="s">
        <v>3440</v>
      </c>
      <c r="I32" s="4">
        <v>1</v>
      </c>
      <c r="J32" s="4" t="s">
        <v>3393</v>
      </c>
      <c r="K32" s="4">
        <v>400000000</v>
      </c>
      <c r="L32" s="13"/>
      <c r="M32" s="3">
        <v>44228</v>
      </c>
      <c r="N32" s="4">
        <v>1</v>
      </c>
      <c r="O32" s="4" t="s">
        <v>3393</v>
      </c>
      <c r="P32" s="4">
        <v>303359675</v>
      </c>
      <c r="Q32" s="13"/>
      <c r="R32" s="4">
        <v>6421</v>
      </c>
      <c r="S32" s="3">
        <v>44340</v>
      </c>
      <c r="T32" s="4" t="s">
        <v>3394</v>
      </c>
    </row>
    <row r="33" spans="1:20" ht="15.75" thickBot="1" x14ac:dyDescent="0.3">
      <c r="A33" s="99">
        <v>23</v>
      </c>
      <c r="B33" s="100" t="s">
        <v>3441</v>
      </c>
      <c r="C33" s="4" t="s">
        <v>54</v>
      </c>
      <c r="D33" s="4" t="s">
        <v>24</v>
      </c>
      <c r="E33" s="2" t="s">
        <v>24</v>
      </c>
      <c r="F33" s="4" t="s">
        <v>3442</v>
      </c>
      <c r="G33" s="4" t="s">
        <v>98</v>
      </c>
      <c r="H33" s="4" t="s">
        <v>3392</v>
      </c>
      <c r="I33" s="4">
        <v>1</v>
      </c>
      <c r="J33" s="4" t="s">
        <v>3393</v>
      </c>
      <c r="K33" s="4">
        <v>10000000</v>
      </c>
      <c r="L33" s="13"/>
      <c r="M33" s="3">
        <v>44378</v>
      </c>
      <c r="N33" s="4">
        <v>1</v>
      </c>
      <c r="O33" s="4" t="s">
        <v>3393</v>
      </c>
      <c r="P33" s="4">
        <v>7288750</v>
      </c>
      <c r="Q33" s="13"/>
      <c r="R33" s="4">
        <v>6789</v>
      </c>
      <c r="S33" s="3">
        <v>44445</v>
      </c>
      <c r="T33" s="4" t="s">
        <v>3394</v>
      </c>
    </row>
    <row r="34" spans="1:20" ht="15.75" thickBot="1" x14ac:dyDescent="0.3">
      <c r="A34" s="99">
        <v>24</v>
      </c>
      <c r="B34" s="100" t="s">
        <v>3443</v>
      </c>
      <c r="C34" s="4" t="s">
        <v>54</v>
      </c>
      <c r="D34" s="4" t="s">
        <v>24</v>
      </c>
      <c r="E34" s="2" t="s">
        <v>24</v>
      </c>
      <c r="F34" s="4" t="s">
        <v>3444</v>
      </c>
      <c r="G34" s="4" t="s">
        <v>98</v>
      </c>
      <c r="H34" s="4" t="s">
        <v>3392</v>
      </c>
      <c r="I34" s="4">
        <v>1</v>
      </c>
      <c r="J34" s="4" t="s">
        <v>3393</v>
      </c>
      <c r="K34" s="4">
        <v>15000000</v>
      </c>
      <c r="L34" s="13"/>
      <c r="M34" s="3">
        <v>44256</v>
      </c>
      <c r="N34" s="4">
        <v>1</v>
      </c>
      <c r="O34" s="4" t="s">
        <v>3393</v>
      </c>
      <c r="P34" s="4">
        <v>15000000</v>
      </c>
      <c r="Q34" s="13"/>
      <c r="R34" s="4">
        <v>6542</v>
      </c>
      <c r="S34" s="3">
        <v>44335</v>
      </c>
      <c r="T34" s="4" t="s">
        <v>3394</v>
      </c>
    </row>
    <row r="35" spans="1:20" ht="15.75" thickBot="1" x14ac:dyDescent="0.3">
      <c r="A35" s="99">
        <v>25</v>
      </c>
      <c r="B35" s="100" t="s">
        <v>3445</v>
      </c>
      <c r="C35" s="4" t="s">
        <v>54</v>
      </c>
      <c r="D35" s="4" t="s">
        <v>24</v>
      </c>
      <c r="E35" s="2" t="s">
        <v>24</v>
      </c>
      <c r="F35" s="4" t="s">
        <v>3446</v>
      </c>
      <c r="G35" s="4" t="s">
        <v>98</v>
      </c>
      <c r="H35" s="4" t="s">
        <v>3392</v>
      </c>
      <c r="I35" s="4">
        <v>1</v>
      </c>
      <c r="J35" s="4" t="s">
        <v>3393</v>
      </c>
      <c r="K35" s="4">
        <v>15000000</v>
      </c>
      <c r="L35" s="13"/>
      <c r="M35" s="3">
        <v>44256</v>
      </c>
      <c r="N35" s="4">
        <v>1</v>
      </c>
      <c r="O35" s="4" t="s">
        <v>3393</v>
      </c>
      <c r="P35" s="4">
        <v>15000000</v>
      </c>
      <c r="Q35" s="13"/>
      <c r="R35" s="4">
        <v>6480</v>
      </c>
      <c r="S35" s="3">
        <v>44335</v>
      </c>
      <c r="T35" s="4" t="s">
        <v>3394</v>
      </c>
    </row>
    <row r="36" spans="1:20" ht="15.75" thickBot="1" x14ac:dyDescent="0.3">
      <c r="A36" s="99">
        <v>26</v>
      </c>
      <c r="B36" s="100" t="s">
        <v>3447</v>
      </c>
      <c r="C36" s="4" t="s">
        <v>54</v>
      </c>
      <c r="D36" s="4" t="s">
        <v>24</v>
      </c>
      <c r="E36" s="2" t="s">
        <v>24</v>
      </c>
      <c r="F36" s="4" t="s">
        <v>3448</v>
      </c>
      <c r="G36" s="4" t="s">
        <v>98</v>
      </c>
      <c r="H36" s="4" t="s">
        <v>3392</v>
      </c>
      <c r="I36" s="4">
        <v>1</v>
      </c>
      <c r="J36" s="4" t="s">
        <v>3393</v>
      </c>
      <c r="K36" s="4">
        <v>97306667</v>
      </c>
      <c r="L36" s="13"/>
      <c r="M36" s="3">
        <v>44200</v>
      </c>
      <c r="N36" s="4">
        <v>1</v>
      </c>
      <c r="O36" s="4" t="s">
        <v>3393</v>
      </c>
      <c r="P36" s="4">
        <v>97306667</v>
      </c>
      <c r="Q36" s="13"/>
      <c r="R36" s="4">
        <v>5954</v>
      </c>
      <c r="S36" s="3">
        <v>44203</v>
      </c>
      <c r="T36" s="4" t="s">
        <v>3394</v>
      </c>
    </row>
    <row r="37" spans="1:20" ht="15.75" thickBot="1" x14ac:dyDescent="0.3">
      <c r="A37" s="99">
        <v>27</v>
      </c>
      <c r="B37" s="100" t="s">
        <v>3449</v>
      </c>
      <c r="C37" s="4" t="s">
        <v>54</v>
      </c>
      <c r="D37" s="4" t="s">
        <v>24</v>
      </c>
      <c r="E37" s="2" t="s">
        <v>24</v>
      </c>
      <c r="F37" s="4" t="s">
        <v>3450</v>
      </c>
      <c r="G37" s="4" t="s">
        <v>98</v>
      </c>
      <c r="H37" s="4" t="s">
        <v>3451</v>
      </c>
      <c r="I37" s="4">
        <v>1</v>
      </c>
      <c r="J37" s="4" t="s">
        <v>3393</v>
      </c>
      <c r="K37" s="4">
        <v>98758731</v>
      </c>
      <c r="L37" s="13"/>
      <c r="M37" s="3">
        <v>44200</v>
      </c>
      <c r="N37" s="4">
        <v>1</v>
      </c>
      <c r="O37" s="4" t="s">
        <v>3393</v>
      </c>
      <c r="P37" s="4">
        <v>98758731</v>
      </c>
      <c r="Q37" s="13"/>
      <c r="R37" s="4">
        <v>5953</v>
      </c>
      <c r="S37" s="3">
        <v>44203</v>
      </c>
      <c r="T37" s="4" t="s">
        <v>3394</v>
      </c>
    </row>
    <row r="38" spans="1:20" ht="15.75" thickBot="1" x14ac:dyDescent="0.3">
      <c r="A38" s="99">
        <v>28</v>
      </c>
      <c r="B38" s="100" t="s">
        <v>3452</v>
      </c>
      <c r="C38" s="4" t="s">
        <v>54</v>
      </c>
      <c r="D38" s="4" t="s">
        <v>24</v>
      </c>
      <c r="E38" s="2" t="s">
        <v>24</v>
      </c>
      <c r="F38" s="4" t="s">
        <v>3453</v>
      </c>
      <c r="G38" s="4" t="s">
        <v>98</v>
      </c>
      <c r="H38" s="4" t="s">
        <v>3392</v>
      </c>
      <c r="I38" s="4">
        <v>1</v>
      </c>
      <c r="J38" s="4" t="s">
        <v>3393</v>
      </c>
      <c r="K38" s="4">
        <v>118666667</v>
      </c>
      <c r="L38" s="13"/>
      <c r="M38" s="3">
        <v>44200</v>
      </c>
      <c r="N38" s="4">
        <v>1</v>
      </c>
      <c r="O38" s="4" t="s">
        <v>3393</v>
      </c>
      <c r="P38" s="4">
        <v>118666667</v>
      </c>
      <c r="Q38" s="13"/>
      <c r="R38" s="4">
        <v>5952</v>
      </c>
      <c r="S38" s="3">
        <v>44201</v>
      </c>
      <c r="T38" s="4" t="s">
        <v>3394</v>
      </c>
    </row>
    <row r="39" spans="1:20" ht="15.75" thickBot="1" x14ac:dyDescent="0.3">
      <c r="A39" s="99">
        <v>29</v>
      </c>
      <c r="B39" s="100" t="s">
        <v>3454</v>
      </c>
      <c r="C39" s="4" t="s">
        <v>54</v>
      </c>
      <c r="D39" s="4" t="s">
        <v>24</v>
      </c>
      <c r="E39" s="2" t="s">
        <v>24</v>
      </c>
      <c r="F39" s="4" t="s">
        <v>3455</v>
      </c>
      <c r="G39" s="4" t="s">
        <v>98</v>
      </c>
      <c r="H39" s="4" t="s">
        <v>3392</v>
      </c>
      <c r="I39" s="4">
        <v>1</v>
      </c>
      <c r="J39" s="4" t="s">
        <v>3393</v>
      </c>
      <c r="K39" s="4">
        <v>112733333</v>
      </c>
      <c r="L39" s="13"/>
      <c r="M39" s="3">
        <v>44200</v>
      </c>
      <c r="N39" s="4">
        <v>1</v>
      </c>
      <c r="O39" s="4" t="s">
        <v>3393</v>
      </c>
      <c r="P39" s="4">
        <v>112733333</v>
      </c>
      <c r="Q39" s="13"/>
      <c r="R39" s="4">
        <v>5955</v>
      </c>
      <c r="S39" s="3">
        <v>44201</v>
      </c>
      <c r="T39" s="4" t="s">
        <v>3394</v>
      </c>
    </row>
    <row r="40" spans="1:20" ht="15.75" thickBot="1" x14ac:dyDescent="0.3">
      <c r="A40" s="99">
        <v>30</v>
      </c>
      <c r="B40" s="100" t="s">
        <v>3456</v>
      </c>
      <c r="C40" s="4" t="s">
        <v>54</v>
      </c>
      <c r="D40" s="4" t="s">
        <v>24</v>
      </c>
      <c r="E40" s="2" t="s">
        <v>24</v>
      </c>
      <c r="F40" s="4" t="s">
        <v>3457</v>
      </c>
      <c r="G40" s="4" t="s">
        <v>98</v>
      </c>
      <c r="H40" s="4" t="s">
        <v>3458</v>
      </c>
      <c r="I40" s="4">
        <v>1</v>
      </c>
      <c r="J40" s="4" t="s">
        <v>3393</v>
      </c>
      <c r="K40" s="4">
        <v>17166667</v>
      </c>
      <c r="L40" s="13"/>
      <c r="M40" s="3">
        <v>44200</v>
      </c>
      <c r="N40" s="4">
        <v>1</v>
      </c>
      <c r="O40" s="4" t="s">
        <v>3393</v>
      </c>
      <c r="P40" s="4">
        <v>17166667</v>
      </c>
      <c r="Q40" s="13"/>
      <c r="R40" s="4">
        <v>5949</v>
      </c>
      <c r="S40" s="3">
        <v>44204</v>
      </c>
      <c r="T40" s="4" t="s">
        <v>3394</v>
      </c>
    </row>
    <row r="41" spans="1:20" ht="15.75" thickBot="1" x14ac:dyDescent="0.3">
      <c r="A41" s="99">
        <v>31</v>
      </c>
      <c r="B41" s="100" t="s">
        <v>3459</v>
      </c>
      <c r="C41" s="4" t="s">
        <v>54</v>
      </c>
      <c r="D41" s="4" t="s">
        <v>24</v>
      </c>
      <c r="E41" s="2" t="s">
        <v>24</v>
      </c>
      <c r="F41" s="4" t="s">
        <v>3460</v>
      </c>
      <c r="G41" s="4" t="s">
        <v>98</v>
      </c>
      <c r="H41" s="4" t="s">
        <v>3458</v>
      </c>
      <c r="I41" s="4">
        <v>1</v>
      </c>
      <c r="J41" s="4" t="s">
        <v>3393</v>
      </c>
      <c r="K41" s="4">
        <v>27440000</v>
      </c>
      <c r="L41" s="13"/>
      <c r="M41" s="3">
        <v>44200</v>
      </c>
      <c r="N41" s="4">
        <v>1</v>
      </c>
      <c r="O41" s="4" t="s">
        <v>3393</v>
      </c>
      <c r="P41" s="4">
        <v>27440000</v>
      </c>
      <c r="Q41" s="13"/>
      <c r="R41" s="4">
        <v>6097</v>
      </c>
      <c r="S41" s="3">
        <v>44211</v>
      </c>
      <c r="T41" s="4" t="s">
        <v>3394</v>
      </c>
    </row>
    <row r="42" spans="1:20" ht="15.75" thickBot="1" x14ac:dyDescent="0.3">
      <c r="A42" s="99">
        <v>32</v>
      </c>
      <c r="B42" s="100" t="s">
        <v>3461</v>
      </c>
      <c r="C42" s="4" t="s">
        <v>54</v>
      </c>
      <c r="D42" s="4" t="s">
        <v>24</v>
      </c>
      <c r="E42" s="2" t="s">
        <v>24</v>
      </c>
      <c r="F42" s="4" t="s">
        <v>3462</v>
      </c>
      <c r="G42" s="4" t="s">
        <v>98</v>
      </c>
      <c r="H42" s="4" t="s">
        <v>3458</v>
      </c>
      <c r="I42" s="4">
        <v>1</v>
      </c>
      <c r="J42" s="4" t="s">
        <v>3393</v>
      </c>
      <c r="K42" s="4">
        <v>27440000</v>
      </c>
      <c r="L42" s="13"/>
      <c r="M42" s="3">
        <v>44200</v>
      </c>
      <c r="N42" s="4">
        <v>1</v>
      </c>
      <c r="O42" s="4" t="s">
        <v>3393</v>
      </c>
      <c r="P42" s="4">
        <v>27440000</v>
      </c>
      <c r="Q42" s="13"/>
      <c r="R42" s="4">
        <v>6096</v>
      </c>
      <c r="S42" s="3">
        <v>44211</v>
      </c>
      <c r="T42" s="4" t="s">
        <v>3394</v>
      </c>
    </row>
    <row r="43" spans="1:20" ht="15.75" thickBot="1" x14ac:dyDescent="0.3">
      <c r="A43" s="99">
        <v>33</v>
      </c>
      <c r="B43" s="100" t="s">
        <v>3463</v>
      </c>
      <c r="C43" s="4" t="s">
        <v>54</v>
      </c>
      <c r="D43" s="4" t="s">
        <v>24</v>
      </c>
      <c r="E43" s="2" t="s">
        <v>24</v>
      </c>
      <c r="F43" s="4" t="s">
        <v>3464</v>
      </c>
      <c r="G43" s="4" t="s">
        <v>98</v>
      </c>
      <c r="H43" s="4" t="s">
        <v>3392</v>
      </c>
      <c r="I43" s="4">
        <v>1</v>
      </c>
      <c r="J43" s="4" t="s">
        <v>3393</v>
      </c>
      <c r="K43" s="4">
        <v>47466667</v>
      </c>
      <c r="L43" s="13"/>
      <c r="M43" s="3">
        <v>44200</v>
      </c>
      <c r="N43" s="4">
        <v>1</v>
      </c>
      <c r="O43" s="4" t="s">
        <v>3393</v>
      </c>
      <c r="P43" s="4">
        <v>47466667</v>
      </c>
      <c r="Q43" s="13"/>
      <c r="R43" s="4">
        <v>5950</v>
      </c>
      <c r="S43" s="3">
        <v>44201</v>
      </c>
      <c r="T43" s="4" t="s">
        <v>3394</v>
      </c>
    </row>
    <row r="44" spans="1:20" ht="15.75" thickBot="1" x14ac:dyDescent="0.3">
      <c r="A44" s="99">
        <v>34</v>
      </c>
      <c r="B44" s="100" t="s">
        <v>3465</v>
      </c>
      <c r="C44" s="4" t="s">
        <v>54</v>
      </c>
      <c r="D44" s="4" t="s">
        <v>24</v>
      </c>
      <c r="E44" s="2" t="s">
        <v>24</v>
      </c>
      <c r="F44" s="4" t="s">
        <v>3466</v>
      </c>
      <c r="G44" s="4" t="s">
        <v>98</v>
      </c>
      <c r="H44" s="4" t="s">
        <v>3392</v>
      </c>
      <c r="I44" s="4">
        <v>1</v>
      </c>
      <c r="J44" s="4" t="s">
        <v>3393</v>
      </c>
      <c r="K44" s="4">
        <v>34300000</v>
      </c>
      <c r="L44" s="13"/>
      <c r="M44" s="3">
        <v>44200</v>
      </c>
      <c r="N44" s="4">
        <v>1</v>
      </c>
      <c r="O44" s="4" t="s">
        <v>3393</v>
      </c>
      <c r="P44" s="4">
        <v>34300000</v>
      </c>
      <c r="Q44" s="13"/>
      <c r="R44" s="4">
        <v>6095</v>
      </c>
      <c r="S44" s="3">
        <v>44211</v>
      </c>
      <c r="T44" s="4" t="s">
        <v>3394</v>
      </c>
    </row>
    <row r="45" spans="1:20" ht="15.75" thickBot="1" x14ac:dyDescent="0.3">
      <c r="A45" s="99">
        <v>35</v>
      </c>
      <c r="B45" s="100" t="s">
        <v>3467</v>
      </c>
      <c r="C45" s="4" t="s">
        <v>54</v>
      </c>
      <c r="D45" s="4" t="s">
        <v>24</v>
      </c>
      <c r="E45" s="2" t="s">
        <v>24</v>
      </c>
      <c r="F45" s="4" t="s">
        <v>3468</v>
      </c>
      <c r="G45" s="4" t="s">
        <v>98</v>
      </c>
      <c r="H45" s="4" t="s">
        <v>3392</v>
      </c>
      <c r="I45" s="4">
        <v>1</v>
      </c>
      <c r="J45" s="4" t="s">
        <v>3393</v>
      </c>
      <c r="K45" s="4">
        <v>32013333</v>
      </c>
      <c r="L45" s="13"/>
      <c r="M45" s="3">
        <v>44200</v>
      </c>
      <c r="N45" s="4">
        <v>1</v>
      </c>
      <c r="O45" s="4" t="s">
        <v>3393</v>
      </c>
      <c r="P45" s="4">
        <v>32013333</v>
      </c>
      <c r="Q45" s="13"/>
      <c r="R45" s="4">
        <v>6176</v>
      </c>
      <c r="S45" s="3">
        <v>44217</v>
      </c>
      <c r="T45" s="4" t="s">
        <v>3394</v>
      </c>
    </row>
    <row r="46" spans="1:20" ht="15.75" thickBot="1" x14ac:dyDescent="0.3">
      <c r="A46" s="99">
        <v>36</v>
      </c>
      <c r="B46" s="100" t="s">
        <v>3469</v>
      </c>
      <c r="C46" s="4" t="s">
        <v>54</v>
      </c>
      <c r="D46" s="4" t="s">
        <v>24</v>
      </c>
      <c r="E46" s="2" t="s">
        <v>24</v>
      </c>
      <c r="F46" s="4" t="s">
        <v>3470</v>
      </c>
      <c r="G46" s="4" t="s">
        <v>98</v>
      </c>
      <c r="H46" s="4" t="s">
        <v>3392</v>
      </c>
      <c r="I46" s="4">
        <v>1</v>
      </c>
      <c r="J46" s="4" t="s">
        <v>3393</v>
      </c>
      <c r="K46" s="4">
        <v>71200000</v>
      </c>
      <c r="L46" s="13"/>
      <c r="M46" s="3">
        <v>44200</v>
      </c>
      <c r="N46" s="4">
        <v>1</v>
      </c>
      <c r="O46" s="4" t="s">
        <v>3393</v>
      </c>
      <c r="P46" s="4">
        <v>71200000</v>
      </c>
      <c r="Q46" s="13"/>
      <c r="R46" s="4">
        <v>6072</v>
      </c>
      <c r="S46" s="3">
        <v>44210</v>
      </c>
      <c r="T46" s="4" t="s">
        <v>3394</v>
      </c>
    </row>
    <row r="47" spans="1:20" ht="15.75" thickBot="1" x14ac:dyDescent="0.3">
      <c r="A47" s="99">
        <v>37</v>
      </c>
      <c r="B47" s="100" t="s">
        <v>3471</v>
      </c>
      <c r="C47" s="4" t="s">
        <v>54</v>
      </c>
      <c r="D47" s="4" t="s">
        <v>24</v>
      </c>
      <c r="E47" s="2" t="s">
        <v>24</v>
      </c>
      <c r="F47" s="4" t="s">
        <v>3472</v>
      </c>
      <c r="G47" s="4" t="s">
        <v>98</v>
      </c>
      <c r="H47" s="4" t="s">
        <v>3392</v>
      </c>
      <c r="I47" s="4">
        <v>1</v>
      </c>
      <c r="J47" s="4" t="s">
        <v>3393</v>
      </c>
      <c r="K47" s="4">
        <v>35600000</v>
      </c>
      <c r="L47" s="13"/>
      <c r="M47" s="3">
        <v>44200</v>
      </c>
      <c r="N47" s="4">
        <v>1</v>
      </c>
      <c r="O47" s="4" t="s">
        <v>3393</v>
      </c>
      <c r="P47" s="4">
        <v>35600000</v>
      </c>
      <c r="Q47" s="13"/>
      <c r="R47" s="4">
        <v>5948</v>
      </c>
      <c r="S47" s="3">
        <v>44204</v>
      </c>
      <c r="T47" s="4" t="s">
        <v>3394</v>
      </c>
    </row>
    <row r="48" spans="1:20" ht="15.75" thickBot="1" x14ac:dyDescent="0.3">
      <c r="A48" s="99">
        <v>38</v>
      </c>
      <c r="B48" s="100" t="s">
        <v>3473</v>
      </c>
      <c r="C48" s="4" t="s">
        <v>54</v>
      </c>
      <c r="D48" s="4" t="s">
        <v>24</v>
      </c>
      <c r="E48" s="2" t="s">
        <v>24</v>
      </c>
      <c r="F48" s="4" t="s">
        <v>3474</v>
      </c>
      <c r="G48" s="4" t="s">
        <v>98</v>
      </c>
      <c r="H48" s="4" t="s">
        <v>3392</v>
      </c>
      <c r="I48" s="4">
        <v>1</v>
      </c>
      <c r="J48" s="4" t="s">
        <v>3393</v>
      </c>
      <c r="K48" s="4">
        <v>89000000</v>
      </c>
      <c r="L48" s="13"/>
      <c r="M48" s="3">
        <v>44200</v>
      </c>
      <c r="N48" s="4">
        <v>1</v>
      </c>
      <c r="O48" s="4" t="s">
        <v>3393</v>
      </c>
      <c r="P48" s="4">
        <v>89000000</v>
      </c>
      <c r="Q48" s="13"/>
      <c r="R48" s="4">
        <v>6024</v>
      </c>
      <c r="S48" s="3">
        <v>44205</v>
      </c>
      <c r="T48" s="4" t="s">
        <v>3394</v>
      </c>
    </row>
    <row r="49" spans="1:20" ht="15.75" thickBot="1" x14ac:dyDescent="0.3">
      <c r="A49" s="99">
        <v>39</v>
      </c>
      <c r="B49" s="100" t="s">
        <v>3475</v>
      </c>
      <c r="C49" s="4" t="s">
        <v>54</v>
      </c>
      <c r="D49" s="4" t="s">
        <v>24</v>
      </c>
      <c r="E49" s="2" t="s">
        <v>24</v>
      </c>
      <c r="F49" s="4" t="s">
        <v>3476</v>
      </c>
      <c r="G49" s="4" t="s">
        <v>98</v>
      </c>
      <c r="H49" s="4" t="s">
        <v>3392</v>
      </c>
      <c r="I49" s="4">
        <v>1</v>
      </c>
      <c r="J49" s="4" t="s">
        <v>3393</v>
      </c>
      <c r="K49" s="4">
        <v>80693333</v>
      </c>
      <c r="L49" s="13"/>
      <c r="M49" s="3">
        <v>44200</v>
      </c>
      <c r="N49" s="4">
        <v>1</v>
      </c>
      <c r="O49" s="4" t="s">
        <v>3393</v>
      </c>
      <c r="P49" s="4">
        <v>80693333</v>
      </c>
      <c r="Q49" s="13"/>
      <c r="R49" s="4">
        <v>5999</v>
      </c>
      <c r="S49" s="3">
        <v>44203</v>
      </c>
      <c r="T49" s="4" t="s">
        <v>3394</v>
      </c>
    </row>
    <row r="50" spans="1:20" ht="15.75" thickBot="1" x14ac:dyDescent="0.3">
      <c r="A50" s="99">
        <v>40</v>
      </c>
      <c r="B50" s="100" t="s">
        <v>3477</v>
      </c>
      <c r="C50" s="4" t="s">
        <v>54</v>
      </c>
      <c r="D50" s="4" t="s">
        <v>24</v>
      </c>
      <c r="E50" s="2" t="s">
        <v>24</v>
      </c>
      <c r="F50" s="4" t="s">
        <v>3478</v>
      </c>
      <c r="G50" s="4" t="s">
        <v>98</v>
      </c>
      <c r="H50" s="4" t="s">
        <v>3392</v>
      </c>
      <c r="I50" s="4">
        <v>1</v>
      </c>
      <c r="J50" s="4" t="s">
        <v>3393</v>
      </c>
      <c r="K50" s="4">
        <v>80693333</v>
      </c>
      <c r="L50" s="13"/>
      <c r="M50" s="3">
        <v>44200</v>
      </c>
      <c r="N50" s="4">
        <v>1</v>
      </c>
      <c r="O50" s="4" t="s">
        <v>3393</v>
      </c>
      <c r="P50" s="4">
        <v>80693333</v>
      </c>
      <c r="Q50" s="13"/>
      <c r="R50" s="4">
        <v>5945</v>
      </c>
      <c r="S50" s="3">
        <v>44204</v>
      </c>
      <c r="T50" s="4" t="s">
        <v>3394</v>
      </c>
    </row>
    <row r="51" spans="1:20" ht="15.75" thickBot="1" x14ac:dyDescent="0.3">
      <c r="A51" s="99">
        <v>41</v>
      </c>
      <c r="B51" s="100" t="s">
        <v>3479</v>
      </c>
      <c r="C51" s="4" t="s">
        <v>54</v>
      </c>
      <c r="D51" s="4" t="s">
        <v>24</v>
      </c>
      <c r="E51" s="2" t="s">
        <v>24</v>
      </c>
      <c r="F51" s="4" t="s">
        <v>3480</v>
      </c>
      <c r="G51" s="4" t="s">
        <v>98</v>
      </c>
      <c r="H51" s="4" t="s">
        <v>3392</v>
      </c>
      <c r="I51" s="4">
        <v>1</v>
      </c>
      <c r="J51" s="4" t="s">
        <v>3393</v>
      </c>
      <c r="K51" s="4">
        <v>60500000</v>
      </c>
      <c r="L51" s="13"/>
      <c r="M51" s="3">
        <v>44200</v>
      </c>
      <c r="N51" s="4">
        <v>1</v>
      </c>
      <c r="O51" s="4" t="s">
        <v>3393</v>
      </c>
      <c r="P51" s="4">
        <v>60500000</v>
      </c>
      <c r="Q51" s="13"/>
      <c r="R51" s="4">
        <v>6027</v>
      </c>
      <c r="S51" s="3">
        <v>44204</v>
      </c>
      <c r="T51" s="4" t="s">
        <v>3394</v>
      </c>
    </row>
    <row r="52" spans="1:20" ht="15.75" thickBot="1" x14ac:dyDescent="0.3">
      <c r="A52" s="99">
        <v>42</v>
      </c>
      <c r="B52" s="100" t="s">
        <v>3481</v>
      </c>
      <c r="C52" s="4" t="s">
        <v>54</v>
      </c>
      <c r="D52" s="4" t="s">
        <v>24</v>
      </c>
      <c r="E52" s="2" t="s">
        <v>24</v>
      </c>
      <c r="F52" s="4" t="s">
        <v>3482</v>
      </c>
      <c r="G52" s="4" t="s">
        <v>98</v>
      </c>
      <c r="H52" s="4" t="s">
        <v>3392</v>
      </c>
      <c r="I52" s="4">
        <v>1</v>
      </c>
      <c r="J52" s="4" t="s">
        <v>3393</v>
      </c>
      <c r="K52" s="4">
        <v>100866667</v>
      </c>
      <c r="L52" s="13"/>
      <c r="M52" s="3">
        <v>44200</v>
      </c>
      <c r="N52" s="4">
        <v>1</v>
      </c>
      <c r="O52" s="4" t="s">
        <v>3393</v>
      </c>
      <c r="P52" s="4">
        <v>100866667</v>
      </c>
      <c r="Q52" s="13"/>
      <c r="R52" s="4">
        <v>6035</v>
      </c>
      <c r="S52" s="3">
        <v>44205</v>
      </c>
      <c r="T52" s="4" t="s">
        <v>3394</v>
      </c>
    </row>
    <row r="53" spans="1:20" ht="15.75" thickBot="1" x14ac:dyDescent="0.3">
      <c r="A53" s="99">
        <v>43</v>
      </c>
      <c r="B53" s="100" t="s">
        <v>3483</v>
      </c>
      <c r="C53" s="4" t="s">
        <v>54</v>
      </c>
      <c r="D53" s="4" t="s">
        <v>24</v>
      </c>
      <c r="E53" s="2" t="s">
        <v>24</v>
      </c>
      <c r="F53" s="4" t="s">
        <v>3484</v>
      </c>
      <c r="G53" s="4" t="s">
        <v>98</v>
      </c>
      <c r="H53" s="4" t="s">
        <v>3392</v>
      </c>
      <c r="I53" s="4">
        <v>1</v>
      </c>
      <c r="J53" s="4" t="s">
        <v>3393</v>
      </c>
      <c r="K53" s="4">
        <v>100866667</v>
      </c>
      <c r="L53" s="13"/>
      <c r="M53" s="3">
        <v>44200</v>
      </c>
      <c r="N53" s="4">
        <v>1</v>
      </c>
      <c r="O53" s="4" t="s">
        <v>3393</v>
      </c>
      <c r="P53" s="4">
        <v>100866667</v>
      </c>
      <c r="Q53" s="13"/>
      <c r="R53" s="4">
        <v>5947</v>
      </c>
      <c r="S53" s="3">
        <v>44201</v>
      </c>
      <c r="T53" s="4" t="s">
        <v>3394</v>
      </c>
    </row>
    <row r="54" spans="1:20" ht="15.75" thickBot="1" x14ac:dyDescent="0.3">
      <c r="A54" s="99">
        <v>44</v>
      </c>
      <c r="B54" s="100" t="s">
        <v>3485</v>
      </c>
      <c r="C54" s="4" t="s">
        <v>54</v>
      </c>
      <c r="D54" s="4" t="s">
        <v>24</v>
      </c>
      <c r="E54" s="2" t="s">
        <v>24</v>
      </c>
      <c r="F54" s="4" t="s">
        <v>3486</v>
      </c>
      <c r="G54" s="4" t="s">
        <v>98</v>
      </c>
      <c r="H54" s="4" t="s">
        <v>3392</v>
      </c>
      <c r="I54" s="4">
        <v>1</v>
      </c>
      <c r="J54" s="4" t="s">
        <v>3393</v>
      </c>
      <c r="K54" s="4">
        <v>100866667</v>
      </c>
      <c r="L54" s="13"/>
      <c r="M54" s="3">
        <v>44200</v>
      </c>
      <c r="N54" s="4">
        <v>1</v>
      </c>
      <c r="O54" s="4" t="s">
        <v>3393</v>
      </c>
      <c r="P54" s="4">
        <v>100866667</v>
      </c>
      <c r="Q54" s="13"/>
      <c r="R54" s="4">
        <v>5946</v>
      </c>
      <c r="S54" s="3">
        <v>44201</v>
      </c>
      <c r="T54" s="4" t="s">
        <v>3394</v>
      </c>
    </row>
    <row r="55" spans="1:20" ht="15.75" thickBot="1" x14ac:dyDescent="0.3">
      <c r="A55" s="99">
        <v>45</v>
      </c>
      <c r="B55" s="100" t="s">
        <v>3487</v>
      </c>
      <c r="C55" s="4" t="s">
        <v>54</v>
      </c>
      <c r="D55" s="4" t="s">
        <v>24</v>
      </c>
      <c r="E55" s="2" t="s">
        <v>24</v>
      </c>
      <c r="F55" s="4" t="s">
        <v>3488</v>
      </c>
      <c r="G55" s="4" t="s">
        <v>98</v>
      </c>
      <c r="H55" s="4" t="s">
        <v>3392</v>
      </c>
      <c r="I55" s="4">
        <v>1</v>
      </c>
      <c r="J55" s="4" t="s">
        <v>3393</v>
      </c>
      <c r="K55" s="4">
        <v>60500000</v>
      </c>
      <c r="L55" s="13"/>
      <c r="M55" s="3">
        <v>44200</v>
      </c>
      <c r="N55" s="4">
        <v>1</v>
      </c>
      <c r="O55" s="4" t="s">
        <v>3393</v>
      </c>
      <c r="P55" s="4">
        <v>56833333</v>
      </c>
      <c r="Q55" s="13"/>
      <c r="R55" s="4">
        <v>6299</v>
      </c>
      <c r="S55" s="3">
        <v>44251</v>
      </c>
      <c r="T55" s="4" t="s">
        <v>3394</v>
      </c>
    </row>
    <row r="56" spans="1:20" ht="15.75" thickBot="1" x14ac:dyDescent="0.3">
      <c r="A56" s="99">
        <v>46</v>
      </c>
      <c r="B56" s="100" t="s">
        <v>3489</v>
      </c>
      <c r="C56" s="4" t="s">
        <v>54</v>
      </c>
      <c r="D56" s="4" t="s">
        <v>24</v>
      </c>
      <c r="E56" s="2" t="s">
        <v>24</v>
      </c>
      <c r="F56" s="4" t="s">
        <v>3490</v>
      </c>
      <c r="G56" s="4" t="s">
        <v>98</v>
      </c>
      <c r="H56" s="4" t="s">
        <v>3491</v>
      </c>
      <c r="I56" s="4">
        <v>1</v>
      </c>
      <c r="J56" s="4" t="s">
        <v>3393</v>
      </c>
      <c r="K56" s="4">
        <v>88000000</v>
      </c>
      <c r="L56" s="13"/>
      <c r="M56" s="3">
        <v>44200</v>
      </c>
      <c r="N56" s="4">
        <v>1</v>
      </c>
      <c r="O56" s="4" t="s">
        <v>3393</v>
      </c>
      <c r="P56" s="4">
        <v>88000000</v>
      </c>
      <c r="Q56" s="13"/>
      <c r="R56" s="4">
        <v>6214</v>
      </c>
      <c r="S56" s="3">
        <v>44228</v>
      </c>
      <c r="T56" s="4" t="s">
        <v>3394</v>
      </c>
    </row>
    <row r="57" spans="1:20" ht="15.75" thickBot="1" x14ac:dyDescent="0.3">
      <c r="A57" s="99">
        <v>47</v>
      </c>
      <c r="B57" s="100" t="s">
        <v>3492</v>
      </c>
      <c r="C57" s="4" t="s">
        <v>54</v>
      </c>
      <c r="D57" s="4" t="s">
        <v>24</v>
      </c>
      <c r="E57" s="2" t="s">
        <v>24</v>
      </c>
      <c r="F57" s="4" t="s">
        <v>3493</v>
      </c>
      <c r="G57" s="4" t="s">
        <v>98</v>
      </c>
      <c r="H57" s="4" t="s">
        <v>3494</v>
      </c>
      <c r="I57" s="4">
        <v>1</v>
      </c>
      <c r="J57" s="4" t="s">
        <v>3393</v>
      </c>
      <c r="K57" s="4">
        <v>50746649</v>
      </c>
      <c r="L57" s="13"/>
      <c r="M57" s="3">
        <v>44200</v>
      </c>
      <c r="N57" s="4">
        <v>1</v>
      </c>
      <c r="O57" s="4" t="s">
        <v>3393</v>
      </c>
      <c r="P57" s="4">
        <v>50746649</v>
      </c>
      <c r="Q57" s="13"/>
      <c r="R57" s="4">
        <v>6028</v>
      </c>
      <c r="S57" s="3">
        <v>44205</v>
      </c>
      <c r="T57" s="4" t="s">
        <v>3394</v>
      </c>
    </row>
    <row r="58" spans="1:20" ht="15.75" thickBot="1" x14ac:dyDescent="0.3">
      <c r="A58" s="99">
        <v>48</v>
      </c>
      <c r="B58" s="100" t="s">
        <v>3495</v>
      </c>
      <c r="C58" s="4" t="s">
        <v>54</v>
      </c>
      <c r="D58" s="4" t="s">
        <v>24</v>
      </c>
      <c r="E58" s="2" t="s">
        <v>24</v>
      </c>
      <c r="F58" s="4" t="s">
        <v>3496</v>
      </c>
      <c r="G58" s="4" t="s">
        <v>98</v>
      </c>
      <c r="H58" s="4" t="s">
        <v>3497</v>
      </c>
      <c r="I58" s="4">
        <v>1</v>
      </c>
      <c r="J58" s="4" t="s">
        <v>3393</v>
      </c>
      <c r="K58" s="4">
        <v>2000000</v>
      </c>
      <c r="L58" s="13"/>
      <c r="M58" s="3">
        <v>44287</v>
      </c>
      <c r="N58" s="4">
        <v>1</v>
      </c>
      <c r="O58" s="4" t="s">
        <v>3393</v>
      </c>
      <c r="P58" s="4">
        <v>2000000</v>
      </c>
      <c r="Q58" s="13"/>
      <c r="R58" s="4">
        <v>6481</v>
      </c>
      <c r="S58" s="3">
        <v>44322</v>
      </c>
      <c r="T58" s="4" t="s">
        <v>3394</v>
      </c>
    </row>
    <row r="59" spans="1:20" ht="15.75" thickBot="1" x14ac:dyDescent="0.3">
      <c r="A59" s="99">
        <v>49</v>
      </c>
      <c r="B59" s="100" t="s">
        <v>3498</v>
      </c>
      <c r="C59" s="4" t="s">
        <v>54</v>
      </c>
      <c r="D59" s="4" t="s">
        <v>24</v>
      </c>
      <c r="E59" s="2" t="s">
        <v>24</v>
      </c>
      <c r="F59" s="4" t="s">
        <v>3499</v>
      </c>
      <c r="G59" s="4" t="s">
        <v>98</v>
      </c>
      <c r="H59" s="4" t="s">
        <v>3500</v>
      </c>
      <c r="I59" s="4">
        <v>1</v>
      </c>
      <c r="J59" s="4" t="s">
        <v>3393</v>
      </c>
      <c r="K59" s="4">
        <v>3372500</v>
      </c>
      <c r="L59" s="13"/>
      <c r="M59" s="3">
        <v>44317</v>
      </c>
      <c r="N59" s="4">
        <v>1</v>
      </c>
      <c r="O59" s="4" t="s">
        <v>3393</v>
      </c>
      <c r="P59" s="4">
        <v>3367500</v>
      </c>
      <c r="Q59" s="13"/>
      <c r="R59" s="4">
        <v>6256</v>
      </c>
      <c r="S59" s="3">
        <v>44230</v>
      </c>
      <c r="T59" s="4" t="s">
        <v>3394</v>
      </c>
    </row>
    <row r="60" spans="1:20" ht="15.75" thickBot="1" x14ac:dyDescent="0.3">
      <c r="A60" s="99">
        <v>50</v>
      </c>
      <c r="B60" s="100" t="s">
        <v>3501</v>
      </c>
      <c r="C60" s="4" t="s">
        <v>54</v>
      </c>
      <c r="D60" s="4" t="s">
        <v>24</v>
      </c>
      <c r="E60" s="2" t="s">
        <v>24</v>
      </c>
      <c r="F60" s="4" t="s">
        <v>3502</v>
      </c>
      <c r="G60" s="4" t="s">
        <v>98</v>
      </c>
      <c r="H60" s="4" t="s">
        <v>3500</v>
      </c>
      <c r="I60" s="4">
        <v>1</v>
      </c>
      <c r="J60" s="4" t="s">
        <v>3393</v>
      </c>
      <c r="K60" s="4">
        <v>340000</v>
      </c>
      <c r="L60" s="13"/>
      <c r="M60" s="3">
        <v>44200</v>
      </c>
      <c r="N60" s="4">
        <v>1</v>
      </c>
      <c r="O60" s="4" t="s">
        <v>3393</v>
      </c>
      <c r="P60" s="4">
        <v>328800</v>
      </c>
      <c r="Q60" s="13"/>
      <c r="R60" s="4">
        <v>6257</v>
      </c>
      <c r="S60" s="3">
        <v>44230</v>
      </c>
      <c r="T60" s="4" t="s">
        <v>3394</v>
      </c>
    </row>
    <row r="61" spans="1:20" ht="15.75" thickBot="1" x14ac:dyDescent="0.3">
      <c r="A61" s="99">
        <v>51</v>
      </c>
      <c r="B61" s="100" t="s">
        <v>3503</v>
      </c>
      <c r="C61" s="4" t="s">
        <v>54</v>
      </c>
      <c r="D61" s="4" t="s">
        <v>24</v>
      </c>
      <c r="E61" s="2" t="s">
        <v>24</v>
      </c>
      <c r="F61" s="4" t="s">
        <v>3504</v>
      </c>
      <c r="G61" s="4" t="s">
        <v>98</v>
      </c>
      <c r="H61" s="4" t="s">
        <v>3505</v>
      </c>
      <c r="I61" s="4">
        <v>1</v>
      </c>
      <c r="J61" s="4" t="s">
        <v>3393</v>
      </c>
      <c r="K61" s="4">
        <v>4386816</v>
      </c>
      <c r="L61" s="13"/>
      <c r="M61" s="3">
        <v>44200</v>
      </c>
      <c r="N61" s="4">
        <v>1</v>
      </c>
      <c r="O61" s="4" t="s">
        <v>3393</v>
      </c>
      <c r="P61" s="4">
        <v>3600000</v>
      </c>
      <c r="Q61" s="13"/>
      <c r="R61" s="4">
        <v>6235</v>
      </c>
      <c r="S61" s="3">
        <v>44232</v>
      </c>
      <c r="T61" s="4" t="s">
        <v>3394</v>
      </c>
    </row>
    <row r="62" spans="1:20" ht="15.75" thickBot="1" x14ac:dyDescent="0.3">
      <c r="A62" s="99">
        <v>52</v>
      </c>
      <c r="B62" s="100" t="s">
        <v>3506</v>
      </c>
      <c r="C62" s="4" t="s">
        <v>54</v>
      </c>
      <c r="D62" s="4" t="s">
        <v>24</v>
      </c>
      <c r="E62" s="2" t="s">
        <v>24</v>
      </c>
      <c r="F62" s="4" t="s">
        <v>3507</v>
      </c>
      <c r="G62" s="4" t="s">
        <v>98</v>
      </c>
      <c r="H62" s="4" t="s">
        <v>3417</v>
      </c>
      <c r="I62" s="4">
        <v>1</v>
      </c>
      <c r="J62" s="4" t="s">
        <v>3393</v>
      </c>
      <c r="K62" s="4">
        <v>39023727</v>
      </c>
      <c r="L62" s="13"/>
      <c r="M62" s="3">
        <v>44501</v>
      </c>
      <c r="N62" s="4">
        <v>1</v>
      </c>
      <c r="O62" s="4" t="s">
        <v>3393</v>
      </c>
      <c r="P62" s="4">
        <v>39023726</v>
      </c>
      <c r="Q62" s="13"/>
      <c r="R62" s="4">
        <v>7240</v>
      </c>
      <c r="S62" s="3">
        <v>44526</v>
      </c>
      <c r="T62" s="4" t="s">
        <v>3394</v>
      </c>
    </row>
    <row r="63" spans="1:20" ht="15.75" thickBot="1" x14ac:dyDescent="0.3">
      <c r="A63" s="99">
        <v>53</v>
      </c>
      <c r="B63" s="100" t="s">
        <v>3508</v>
      </c>
      <c r="C63" s="4" t="s">
        <v>54</v>
      </c>
      <c r="D63" s="4" t="s">
        <v>24</v>
      </c>
      <c r="E63" s="2" t="s">
        <v>24</v>
      </c>
      <c r="F63" s="4" t="s">
        <v>3509</v>
      </c>
      <c r="G63" s="4" t="s">
        <v>98</v>
      </c>
      <c r="H63" s="4" t="s">
        <v>3497</v>
      </c>
      <c r="I63" s="4">
        <v>1</v>
      </c>
      <c r="J63" s="4" t="s">
        <v>3393</v>
      </c>
      <c r="K63" s="4">
        <v>24000000</v>
      </c>
      <c r="L63" s="13"/>
      <c r="M63" s="3">
        <v>44228</v>
      </c>
      <c r="N63" s="4">
        <v>1</v>
      </c>
      <c r="O63" s="4" t="s">
        <v>3393</v>
      </c>
      <c r="P63" s="4">
        <v>24000000</v>
      </c>
      <c r="Q63" s="13"/>
      <c r="R63" s="4">
        <v>6355</v>
      </c>
      <c r="S63" s="3">
        <v>44281</v>
      </c>
      <c r="T63" s="4" t="s">
        <v>3394</v>
      </c>
    </row>
    <row r="64" spans="1:20" ht="15.75" thickBot="1" x14ac:dyDescent="0.3">
      <c r="A64" s="99">
        <v>54</v>
      </c>
      <c r="B64" s="100" t="s">
        <v>3510</v>
      </c>
      <c r="C64" s="4" t="s">
        <v>54</v>
      </c>
      <c r="D64" s="4" t="s">
        <v>24</v>
      </c>
      <c r="E64" s="2" t="s">
        <v>24</v>
      </c>
      <c r="F64" s="4" t="s">
        <v>3511</v>
      </c>
      <c r="G64" s="4" t="s">
        <v>98</v>
      </c>
      <c r="H64" s="4" t="s">
        <v>3512</v>
      </c>
      <c r="I64" s="4">
        <v>1</v>
      </c>
      <c r="J64" s="4" t="s">
        <v>3393</v>
      </c>
      <c r="K64" s="4">
        <v>10000000</v>
      </c>
      <c r="L64" s="13"/>
      <c r="M64" s="3">
        <v>44317</v>
      </c>
      <c r="N64" s="4">
        <v>1</v>
      </c>
      <c r="O64" s="4" t="s">
        <v>3393</v>
      </c>
      <c r="P64" s="4">
        <v>10000000</v>
      </c>
      <c r="Q64" s="13"/>
      <c r="R64" s="4">
        <v>6698</v>
      </c>
      <c r="S64" s="3">
        <v>44441</v>
      </c>
      <c r="T64" s="4" t="s">
        <v>3394</v>
      </c>
    </row>
    <row r="65" spans="1:20" ht="15.75" thickBot="1" x14ac:dyDescent="0.3">
      <c r="A65" s="99">
        <v>55</v>
      </c>
      <c r="B65" s="100" t="s">
        <v>3513</v>
      </c>
      <c r="C65" s="4" t="s">
        <v>54</v>
      </c>
      <c r="D65" s="4" t="s">
        <v>24</v>
      </c>
      <c r="E65" s="2" t="s">
        <v>24</v>
      </c>
      <c r="F65" s="4" t="s">
        <v>3514</v>
      </c>
      <c r="G65" s="4" t="s">
        <v>98</v>
      </c>
      <c r="H65" s="4" t="s">
        <v>3515</v>
      </c>
      <c r="I65" s="4">
        <v>1</v>
      </c>
      <c r="J65" s="4" t="s">
        <v>3393</v>
      </c>
      <c r="K65" s="4">
        <v>30000000</v>
      </c>
      <c r="L65" s="13"/>
      <c r="M65" s="3">
        <v>44440</v>
      </c>
      <c r="N65" s="4">
        <v>0</v>
      </c>
      <c r="O65" s="4" t="s">
        <v>3393</v>
      </c>
      <c r="P65" s="4">
        <v>0</v>
      </c>
      <c r="Q65" s="13"/>
      <c r="R65" s="4">
        <v>0</v>
      </c>
      <c r="S65" s="3"/>
      <c r="T65" s="4" t="s">
        <v>3394</v>
      </c>
    </row>
    <row r="66" spans="1:20" ht="15.75" thickBot="1" x14ac:dyDescent="0.3">
      <c r="A66" s="99">
        <v>56</v>
      </c>
      <c r="B66" s="100" t="s">
        <v>3516</v>
      </c>
      <c r="C66" s="4" t="s">
        <v>54</v>
      </c>
      <c r="D66" s="4" t="s">
        <v>24</v>
      </c>
      <c r="E66" s="2" t="s">
        <v>24</v>
      </c>
      <c r="F66" s="4" t="s">
        <v>3517</v>
      </c>
      <c r="G66" s="4" t="s">
        <v>98</v>
      </c>
      <c r="H66" s="4" t="s">
        <v>5185</v>
      </c>
      <c r="I66" s="4">
        <v>1</v>
      </c>
      <c r="J66" s="4" t="s">
        <v>3393</v>
      </c>
      <c r="K66" s="4">
        <v>724736284</v>
      </c>
      <c r="L66" s="13"/>
      <c r="M66" s="3">
        <v>44317</v>
      </c>
      <c r="N66" s="4">
        <v>1</v>
      </c>
      <c r="O66" s="4" t="s">
        <v>3393</v>
      </c>
      <c r="P66" s="4">
        <v>720445663</v>
      </c>
      <c r="Q66" s="13"/>
      <c r="R66" s="4">
        <v>6559</v>
      </c>
      <c r="S66" s="3">
        <v>44376</v>
      </c>
      <c r="T66" s="4" t="s">
        <v>3394</v>
      </c>
    </row>
    <row r="67" spans="1:20" ht="15.75" thickBot="1" x14ac:dyDescent="0.3">
      <c r="A67" s="99">
        <v>57</v>
      </c>
      <c r="B67" s="100" t="s">
        <v>3518</v>
      </c>
      <c r="C67" s="4" t="s">
        <v>54</v>
      </c>
      <c r="D67" s="4" t="s">
        <v>24</v>
      </c>
      <c r="E67" s="2" t="s">
        <v>24</v>
      </c>
      <c r="F67" s="4" t="s">
        <v>3519</v>
      </c>
      <c r="G67" s="4" t="s">
        <v>98</v>
      </c>
      <c r="H67" s="4" t="s">
        <v>3440</v>
      </c>
      <c r="I67" s="4">
        <v>1</v>
      </c>
      <c r="J67" s="4" t="s">
        <v>3393</v>
      </c>
      <c r="K67" s="4">
        <v>21800000</v>
      </c>
      <c r="L67" s="13"/>
      <c r="M67" s="3">
        <v>44501</v>
      </c>
      <c r="N67" s="4">
        <v>1</v>
      </c>
      <c r="O67" s="4" t="s">
        <v>3393</v>
      </c>
      <c r="P67" s="4">
        <v>21800000</v>
      </c>
      <c r="Q67" s="13"/>
      <c r="R67" s="4">
        <v>7249</v>
      </c>
      <c r="S67" s="3">
        <v>44524</v>
      </c>
      <c r="T67" s="4" t="s">
        <v>3394</v>
      </c>
    </row>
    <row r="68" spans="1:20" ht="15.75" thickBot="1" x14ac:dyDescent="0.3">
      <c r="A68" s="99">
        <v>58</v>
      </c>
      <c r="B68" s="100" t="s">
        <v>3520</v>
      </c>
      <c r="C68" s="4" t="s">
        <v>54</v>
      </c>
      <c r="D68" s="4" t="s">
        <v>24</v>
      </c>
      <c r="E68" s="2" t="s">
        <v>24</v>
      </c>
      <c r="F68" s="4" t="s">
        <v>3521</v>
      </c>
      <c r="G68" s="4" t="s">
        <v>98</v>
      </c>
      <c r="H68" s="4" t="s">
        <v>3522</v>
      </c>
      <c r="I68" s="4">
        <v>1</v>
      </c>
      <c r="J68" s="4" t="s">
        <v>3393</v>
      </c>
      <c r="K68" s="4">
        <v>461820303</v>
      </c>
      <c r="L68" s="13"/>
      <c r="M68" s="3">
        <v>44228</v>
      </c>
      <c r="N68" s="4">
        <v>1</v>
      </c>
      <c r="O68" s="4" t="s">
        <v>3393</v>
      </c>
      <c r="P68" s="4">
        <v>461820303</v>
      </c>
      <c r="Q68" s="13"/>
      <c r="R68" s="4">
        <v>6310</v>
      </c>
      <c r="S68" s="3">
        <v>44285</v>
      </c>
      <c r="T68" s="4" t="s">
        <v>3394</v>
      </c>
    </row>
    <row r="69" spans="1:20" ht="15.75" thickBot="1" x14ac:dyDescent="0.3">
      <c r="A69" s="99">
        <v>59</v>
      </c>
      <c r="B69" s="100" t="s">
        <v>3523</v>
      </c>
      <c r="C69" s="4" t="s">
        <v>54</v>
      </c>
      <c r="D69" s="4" t="s">
        <v>24</v>
      </c>
      <c r="E69" s="2" t="s">
        <v>24</v>
      </c>
      <c r="F69" s="4" t="s">
        <v>3524</v>
      </c>
      <c r="G69" s="4" t="s">
        <v>98</v>
      </c>
      <c r="H69" s="4" t="s">
        <v>3525</v>
      </c>
      <c r="I69" s="4">
        <v>1</v>
      </c>
      <c r="J69" s="4" t="s">
        <v>3393</v>
      </c>
      <c r="K69" s="4">
        <v>42931263</v>
      </c>
      <c r="L69" s="13"/>
      <c r="M69" s="3">
        <v>44200</v>
      </c>
      <c r="N69" s="4">
        <v>1</v>
      </c>
      <c r="O69" s="4" t="s">
        <v>3393</v>
      </c>
      <c r="P69" s="4">
        <v>42931263</v>
      </c>
      <c r="Q69" s="13"/>
      <c r="R69" s="4">
        <v>6029</v>
      </c>
      <c r="S69" s="3">
        <v>44210</v>
      </c>
      <c r="T69" s="4" t="s">
        <v>3394</v>
      </c>
    </row>
    <row r="70" spans="1:20" ht="15.75" thickBot="1" x14ac:dyDescent="0.3">
      <c r="A70" s="99">
        <v>60</v>
      </c>
      <c r="B70" s="100" t="s">
        <v>3526</v>
      </c>
      <c r="C70" s="4" t="s">
        <v>54</v>
      </c>
      <c r="D70" s="4" t="s">
        <v>24</v>
      </c>
      <c r="E70" s="2" t="s">
        <v>24</v>
      </c>
      <c r="F70" s="4" t="s">
        <v>3527</v>
      </c>
      <c r="G70" s="4" t="s">
        <v>98</v>
      </c>
      <c r="H70" s="4" t="s">
        <v>3525</v>
      </c>
      <c r="I70" s="4">
        <v>1</v>
      </c>
      <c r="J70" s="4" t="s">
        <v>3393</v>
      </c>
      <c r="K70" s="4">
        <v>61066654</v>
      </c>
      <c r="L70" s="13"/>
      <c r="M70" s="3">
        <v>44200</v>
      </c>
      <c r="N70" s="4">
        <v>1</v>
      </c>
      <c r="O70" s="4" t="s">
        <v>3393</v>
      </c>
      <c r="P70" s="4">
        <v>61066654</v>
      </c>
      <c r="Q70" s="13"/>
      <c r="R70" s="4">
        <v>6285</v>
      </c>
      <c r="S70" s="3">
        <v>44245</v>
      </c>
      <c r="T70" s="4" t="s">
        <v>3394</v>
      </c>
    </row>
    <row r="71" spans="1:20" ht="15.75" thickBot="1" x14ac:dyDescent="0.3">
      <c r="A71" s="99">
        <v>61</v>
      </c>
      <c r="B71" s="100" t="s">
        <v>3528</v>
      </c>
      <c r="C71" s="4" t="s">
        <v>54</v>
      </c>
      <c r="D71" s="4" t="s">
        <v>24</v>
      </c>
      <c r="E71" s="2" t="s">
        <v>24</v>
      </c>
      <c r="F71" s="4" t="s">
        <v>5141</v>
      </c>
      <c r="G71" s="4" t="s">
        <v>98</v>
      </c>
      <c r="H71" s="4" t="s">
        <v>3525</v>
      </c>
      <c r="I71" s="4">
        <v>1</v>
      </c>
      <c r="J71" s="4" t="s">
        <v>3393</v>
      </c>
      <c r="K71" s="4">
        <v>68938606</v>
      </c>
      <c r="L71" s="13"/>
      <c r="M71" s="3">
        <v>44200</v>
      </c>
      <c r="N71" s="4">
        <v>1</v>
      </c>
      <c r="O71" s="4" t="s">
        <v>3393</v>
      </c>
      <c r="P71" s="4">
        <v>68938606</v>
      </c>
      <c r="Q71" s="13"/>
      <c r="R71" s="4">
        <v>6286</v>
      </c>
      <c r="S71" s="3">
        <v>44244</v>
      </c>
      <c r="T71" s="4" t="s">
        <v>3394</v>
      </c>
    </row>
    <row r="72" spans="1:20" ht="15.75" thickBot="1" x14ac:dyDescent="0.3">
      <c r="A72" s="99">
        <v>62</v>
      </c>
      <c r="B72" s="100" t="s">
        <v>3529</v>
      </c>
      <c r="C72" s="4" t="s">
        <v>54</v>
      </c>
      <c r="D72" s="4" t="s">
        <v>24</v>
      </c>
      <c r="E72" s="2" t="s">
        <v>24</v>
      </c>
      <c r="F72" s="4" t="s">
        <v>3530</v>
      </c>
      <c r="G72" s="4" t="s">
        <v>98</v>
      </c>
      <c r="H72" s="4" t="s">
        <v>3525</v>
      </c>
      <c r="I72" s="4">
        <v>1</v>
      </c>
      <c r="J72" s="4" t="s">
        <v>3393</v>
      </c>
      <c r="K72" s="4">
        <v>68938606</v>
      </c>
      <c r="L72" s="13"/>
      <c r="M72" s="3">
        <v>44200</v>
      </c>
      <c r="N72" s="4">
        <v>1</v>
      </c>
      <c r="O72" s="4" t="s">
        <v>3393</v>
      </c>
      <c r="P72" s="4">
        <v>68938606</v>
      </c>
      <c r="Q72" s="13"/>
      <c r="R72" s="4">
        <v>6284</v>
      </c>
      <c r="S72" s="3">
        <v>44244</v>
      </c>
      <c r="T72" s="4" t="s">
        <v>3394</v>
      </c>
    </row>
    <row r="73" spans="1:20" ht="15.75" thickBot="1" x14ac:dyDescent="0.3">
      <c r="A73" s="99">
        <v>63</v>
      </c>
      <c r="B73" s="100" t="s">
        <v>3531</v>
      </c>
      <c r="C73" s="4" t="s">
        <v>54</v>
      </c>
      <c r="D73" s="4" t="s">
        <v>24</v>
      </c>
      <c r="E73" s="2" t="s">
        <v>24</v>
      </c>
      <c r="F73" s="4" t="s">
        <v>3532</v>
      </c>
      <c r="G73" s="4" t="s">
        <v>98</v>
      </c>
      <c r="H73" s="4" t="s">
        <v>3392</v>
      </c>
      <c r="I73" s="4">
        <v>1</v>
      </c>
      <c r="J73" s="4" t="s">
        <v>3393</v>
      </c>
      <c r="K73" s="4">
        <v>105432525</v>
      </c>
      <c r="L73" s="13"/>
      <c r="M73" s="3">
        <v>44200</v>
      </c>
      <c r="N73" s="4">
        <v>1</v>
      </c>
      <c r="O73" s="4" t="s">
        <v>3393</v>
      </c>
      <c r="P73" s="4">
        <v>47923875</v>
      </c>
      <c r="Q73" s="13"/>
      <c r="R73" s="4">
        <v>6292</v>
      </c>
      <c r="S73" s="3">
        <v>44253</v>
      </c>
      <c r="T73" s="4" t="s">
        <v>3394</v>
      </c>
    </row>
    <row r="74" spans="1:20" ht="15.75" thickBot="1" x14ac:dyDescent="0.3">
      <c r="A74" s="99">
        <v>64</v>
      </c>
      <c r="B74" s="100" t="s">
        <v>3533</v>
      </c>
      <c r="C74" s="4" t="s">
        <v>54</v>
      </c>
      <c r="D74" s="4" t="s">
        <v>24</v>
      </c>
      <c r="E74" s="2" t="s">
        <v>24</v>
      </c>
      <c r="F74" s="4" t="s">
        <v>3534</v>
      </c>
      <c r="G74" s="4" t="s">
        <v>98</v>
      </c>
      <c r="H74" s="4" t="s">
        <v>3525</v>
      </c>
      <c r="I74" s="4">
        <v>1</v>
      </c>
      <c r="J74" s="4" t="s">
        <v>3393</v>
      </c>
      <c r="K74" s="4">
        <v>38777556</v>
      </c>
      <c r="L74" s="13"/>
      <c r="M74" s="3">
        <v>44200</v>
      </c>
      <c r="N74" s="4">
        <v>1</v>
      </c>
      <c r="O74" s="4" t="s">
        <v>3393</v>
      </c>
      <c r="P74" s="4">
        <v>38777556</v>
      </c>
      <c r="Q74" s="13"/>
      <c r="R74" s="4">
        <v>6108</v>
      </c>
      <c r="S74" s="3">
        <v>44223</v>
      </c>
      <c r="T74" s="4" t="s">
        <v>3394</v>
      </c>
    </row>
    <row r="75" spans="1:20" ht="15.75" thickBot="1" x14ac:dyDescent="0.3">
      <c r="A75" s="99">
        <v>65</v>
      </c>
      <c r="B75" s="100" t="s">
        <v>3535</v>
      </c>
      <c r="C75" s="4" t="s">
        <v>54</v>
      </c>
      <c r="D75" s="4" t="s">
        <v>24</v>
      </c>
      <c r="E75" s="2" t="s">
        <v>24</v>
      </c>
      <c r="F75" s="4" t="s">
        <v>3536</v>
      </c>
      <c r="G75" s="4" t="s">
        <v>98</v>
      </c>
      <c r="H75" s="4" t="s">
        <v>3537</v>
      </c>
      <c r="I75" s="4">
        <v>1</v>
      </c>
      <c r="J75" s="4" t="s">
        <v>3393</v>
      </c>
      <c r="K75" s="4">
        <v>18500000</v>
      </c>
      <c r="L75" s="13"/>
      <c r="M75" s="3">
        <v>44228</v>
      </c>
      <c r="N75" s="4">
        <v>1</v>
      </c>
      <c r="O75" s="4" t="s">
        <v>3393</v>
      </c>
      <c r="P75" s="4">
        <v>18400000</v>
      </c>
      <c r="Q75" s="13"/>
      <c r="R75" s="4">
        <v>6353</v>
      </c>
      <c r="S75" s="3">
        <v>44280</v>
      </c>
      <c r="T75" s="4" t="s">
        <v>3394</v>
      </c>
    </row>
    <row r="76" spans="1:20" ht="15.75" thickBot="1" x14ac:dyDescent="0.3">
      <c r="A76" s="99">
        <v>66</v>
      </c>
      <c r="B76" s="100" t="s">
        <v>3538</v>
      </c>
      <c r="C76" s="4" t="s">
        <v>54</v>
      </c>
      <c r="D76" s="4" t="s">
        <v>24</v>
      </c>
      <c r="E76" s="2" t="s">
        <v>24</v>
      </c>
      <c r="F76" s="4" t="s">
        <v>3539</v>
      </c>
      <c r="G76" s="4" t="s">
        <v>98</v>
      </c>
      <c r="H76" s="4" t="s">
        <v>3392</v>
      </c>
      <c r="I76" s="4">
        <v>1</v>
      </c>
      <c r="J76" s="4" t="s">
        <v>3393</v>
      </c>
      <c r="K76" s="4">
        <v>91905707</v>
      </c>
      <c r="L76" s="13"/>
      <c r="M76" s="3">
        <v>44200</v>
      </c>
      <c r="N76" s="4">
        <v>1</v>
      </c>
      <c r="O76" s="4" t="s">
        <v>3393</v>
      </c>
      <c r="P76" s="4">
        <v>91905707</v>
      </c>
      <c r="Q76" s="13"/>
      <c r="R76" s="4">
        <v>5982</v>
      </c>
      <c r="S76" s="3">
        <v>44211</v>
      </c>
      <c r="T76" s="4" t="s">
        <v>3394</v>
      </c>
    </row>
    <row r="77" spans="1:20" ht="15.75" thickBot="1" x14ac:dyDescent="0.3">
      <c r="A77" s="99">
        <v>67</v>
      </c>
      <c r="B77" s="100" t="s">
        <v>3540</v>
      </c>
      <c r="C77" s="4" t="s">
        <v>54</v>
      </c>
      <c r="D77" s="4" t="s">
        <v>24</v>
      </c>
      <c r="E77" s="2" t="s">
        <v>24</v>
      </c>
      <c r="F77" s="4" t="s">
        <v>3541</v>
      </c>
      <c r="G77" s="4" t="s">
        <v>98</v>
      </c>
      <c r="H77" s="4" t="s">
        <v>3525</v>
      </c>
      <c r="I77" s="4">
        <v>1</v>
      </c>
      <c r="J77" s="4" t="s">
        <v>3393</v>
      </c>
      <c r="K77" s="4">
        <v>1266170688</v>
      </c>
      <c r="L77" s="13"/>
      <c r="M77" s="3">
        <v>44228</v>
      </c>
      <c r="N77" s="4">
        <v>1</v>
      </c>
      <c r="O77" s="4" t="s">
        <v>3393</v>
      </c>
      <c r="P77" s="4">
        <v>1266170688</v>
      </c>
      <c r="Q77" s="13"/>
      <c r="R77" s="4">
        <v>6396</v>
      </c>
      <c r="S77" s="3">
        <v>44328</v>
      </c>
      <c r="T77" s="4" t="s">
        <v>3394</v>
      </c>
    </row>
    <row r="78" spans="1:20" ht="15.75" thickBot="1" x14ac:dyDescent="0.3">
      <c r="A78" s="99">
        <v>68</v>
      </c>
      <c r="B78" s="100" t="s">
        <v>3542</v>
      </c>
      <c r="C78" s="4" t="s">
        <v>54</v>
      </c>
      <c r="D78" s="4" t="s">
        <v>24</v>
      </c>
      <c r="E78" s="2" t="s">
        <v>24</v>
      </c>
      <c r="F78" s="4" t="s">
        <v>3543</v>
      </c>
      <c r="G78" s="4" t="s">
        <v>98</v>
      </c>
      <c r="H78" s="4" t="s">
        <v>3525</v>
      </c>
      <c r="I78" s="4">
        <v>1</v>
      </c>
      <c r="J78" s="4" t="s">
        <v>3393</v>
      </c>
      <c r="K78" s="4">
        <v>80000000</v>
      </c>
      <c r="L78" s="13"/>
      <c r="M78" s="3">
        <v>44228</v>
      </c>
      <c r="N78" s="4">
        <v>1</v>
      </c>
      <c r="O78" s="4" t="s">
        <v>3393</v>
      </c>
      <c r="P78" s="4">
        <v>62291120</v>
      </c>
      <c r="Q78" s="13"/>
      <c r="R78" s="4">
        <v>6327</v>
      </c>
      <c r="S78" s="3">
        <v>44271</v>
      </c>
      <c r="T78" s="4" t="s">
        <v>3394</v>
      </c>
    </row>
    <row r="79" spans="1:20" ht="15.75" thickBot="1" x14ac:dyDescent="0.3">
      <c r="A79" s="99">
        <v>69</v>
      </c>
      <c r="B79" s="100" t="s">
        <v>3544</v>
      </c>
      <c r="C79" s="4" t="s">
        <v>54</v>
      </c>
      <c r="D79" s="4" t="s">
        <v>24</v>
      </c>
      <c r="E79" s="2" t="s">
        <v>24</v>
      </c>
      <c r="F79" s="4" t="s">
        <v>3545</v>
      </c>
      <c r="G79" s="4" t="s">
        <v>98</v>
      </c>
      <c r="H79" s="4" t="s">
        <v>3525</v>
      </c>
      <c r="I79" s="4">
        <v>1</v>
      </c>
      <c r="J79" s="4" t="s">
        <v>3393</v>
      </c>
      <c r="K79" s="4">
        <v>78984533</v>
      </c>
      <c r="L79" s="13"/>
      <c r="M79" s="3">
        <v>44200</v>
      </c>
      <c r="N79" s="4">
        <v>1</v>
      </c>
      <c r="O79" s="4" t="s">
        <v>3393</v>
      </c>
      <c r="P79" s="4">
        <v>78984533</v>
      </c>
      <c r="Q79" s="13"/>
      <c r="R79" s="4">
        <v>5938</v>
      </c>
      <c r="S79" s="3">
        <v>44203</v>
      </c>
      <c r="T79" s="4" t="s">
        <v>3394</v>
      </c>
    </row>
    <row r="80" spans="1:20" ht="15.75" thickBot="1" x14ac:dyDescent="0.3">
      <c r="A80" s="99">
        <v>70</v>
      </c>
      <c r="B80" s="100" t="s">
        <v>3546</v>
      </c>
      <c r="C80" s="4" t="s">
        <v>54</v>
      </c>
      <c r="D80" s="4" t="s">
        <v>24</v>
      </c>
      <c r="E80" s="2" t="s">
        <v>24</v>
      </c>
      <c r="F80" s="4" t="s">
        <v>3547</v>
      </c>
      <c r="G80" s="4" t="s">
        <v>98</v>
      </c>
      <c r="H80" s="4" t="s">
        <v>3525</v>
      </c>
      <c r="I80" s="4">
        <v>1</v>
      </c>
      <c r="J80" s="4" t="s">
        <v>3393</v>
      </c>
      <c r="K80" s="4">
        <v>84658620</v>
      </c>
      <c r="L80" s="13"/>
      <c r="M80" s="3">
        <v>44200</v>
      </c>
      <c r="N80" s="4">
        <v>1</v>
      </c>
      <c r="O80" s="4" t="s">
        <v>3393</v>
      </c>
      <c r="P80" s="4">
        <v>84658620</v>
      </c>
      <c r="Q80" s="13"/>
      <c r="R80" s="4">
        <v>5983</v>
      </c>
      <c r="S80" s="3">
        <v>44214</v>
      </c>
      <c r="T80" s="4" t="s">
        <v>3394</v>
      </c>
    </row>
    <row r="81" spans="1:20" ht="15.75" thickBot="1" x14ac:dyDescent="0.3">
      <c r="A81" s="99">
        <v>71</v>
      </c>
      <c r="B81" s="100" t="s">
        <v>3548</v>
      </c>
      <c r="C81" s="4" t="s">
        <v>54</v>
      </c>
      <c r="D81" s="4" t="s">
        <v>24</v>
      </c>
      <c r="E81" s="2" t="s">
        <v>24</v>
      </c>
      <c r="F81" s="4" t="s">
        <v>3549</v>
      </c>
      <c r="G81" s="4" t="s">
        <v>98</v>
      </c>
      <c r="H81" s="4" t="s">
        <v>3550</v>
      </c>
      <c r="I81" s="4">
        <v>1</v>
      </c>
      <c r="J81" s="4" t="s">
        <v>3393</v>
      </c>
      <c r="K81" s="4">
        <v>81954133</v>
      </c>
      <c r="L81" s="13"/>
      <c r="M81" s="3">
        <v>44200</v>
      </c>
      <c r="N81" s="4">
        <v>1</v>
      </c>
      <c r="O81" s="4" t="s">
        <v>3393</v>
      </c>
      <c r="P81" s="4">
        <v>81954133</v>
      </c>
      <c r="Q81" s="13"/>
      <c r="R81" s="4">
        <v>5981</v>
      </c>
      <c r="S81" s="3">
        <v>44214</v>
      </c>
      <c r="T81" s="4" t="s">
        <v>3394</v>
      </c>
    </row>
    <row r="82" spans="1:20" ht="15.75" thickBot="1" x14ac:dyDescent="0.3">
      <c r="A82" s="99">
        <v>72</v>
      </c>
      <c r="B82" s="100" t="s">
        <v>3551</v>
      </c>
      <c r="C82" s="4" t="s">
        <v>54</v>
      </c>
      <c r="D82" s="4" t="s">
        <v>24</v>
      </c>
      <c r="E82" s="2" t="s">
        <v>24</v>
      </c>
      <c r="F82" s="4" t="s">
        <v>3552</v>
      </c>
      <c r="G82" s="4" t="s">
        <v>98</v>
      </c>
      <c r="H82" s="4" t="s">
        <v>3525</v>
      </c>
      <c r="I82" s="4">
        <v>1</v>
      </c>
      <c r="J82" s="4" t="s">
        <v>3393</v>
      </c>
      <c r="K82" s="4">
        <v>20395867</v>
      </c>
      <c r="L82" s="13"/>
      <c r="M82" s="3">
        <v>44200</v>
      </c>
      <c r="N82" s="4">
        <v>1</v>
      </c>
      <c r="O82" s="4" t="s">
        <v>3393</v>
      </c>
      <c r="P82" s="4">
        <v>20395867</v>
      </c>
      <c r="Q82" s="13"/>
      <c r="R82" s="4">
        <v>6094</v>
      </c>
      <c r="S82" s="3">
        <v>44215</v>
      </c>
      <c r="T82" s="4" t="s">
        <v>3394</v>
      </c>
    </row>
    <row r="83" spans="1:20" ht="15.75" thickBot="1" x14ac:dyDescent="0.3">
      <c r="A83" s="99">
        <v>73</v>
      </c>
      <c r="B83" s="100" t="s">
        <v>3553</v>
      </c>
      <c r="C83" s="4" t="s">
        <v>54</v>
      </c>
      <c r="D83" s="4" t="s">
        <v>24</v>
      </c>
      <c r="E83" s="2" t="s">
        <v>24</v>
      </c>
      <c r="F83" s="4" t="s">
        <v>3554</v>
      </c>
      <c r="G83" s="4" t="s">
        <v>98</v>
      </c>
      <c r="H83" s="4" t="s">
        <v>3525</v>
      </c>
      <c r="I83" s="4">
        <v>1</v>
      </c>
      <c r="J83" s="4" t="s">
        <v>3393</v>
      </c>
      <c r="K83" s="4">
        <v>52980420</v>
      </c>
      <c r="L83" s="13"/>
      <c r="M83" s="3">
        <v>44200</v>
      </c>
      <c r="N83" s="4">
        <v>1</v>
      </c>
      <c r="O83" s="4" t="s">
        <v>3393</v>
      </c>
      <c r="P83" s="4">
        <v>52980420</v>
      </c>
      <c r="Q83" s="13"/>
      <c r="R83" s="4">
        <v>5980</v>
      </c>
      <c r="S83" s="3">
        <v>44214</v>
      </c>
      <c r="T83" s="4" t="s">
        <v>3394</v>
      </c>
    </row>
    <row r="84" spans="1:20" ht="15.75" thickBot="1" x14ac:dyDescent="0.3">
      <c r="A84" s="99">
        <v>74</v>
      </c>
      <c r="B84" s="100" t="s">
        <v>3555</v>
      </c>
      <c r="C84" s="4" t="s">
        <v>54</v>
      </c>
      <c r="D84" s="4" t="s">
        <v>24</v>
      </c>
      <c r="E84" s="2" t="s">
        <v>24</v>
      </c>
      <c r="F84" s="4" t="s">
        <v>3556</v>
      </c>
      <c r="G84" s="4" t="s">
        <v>98</v>
      </c>
      <c r="H84" s="4" t="s">
        <v>3557</v>
      </c>
      <c r="I84" s="4">
        <v>1</v>
      </c>
      <c r="J84" s="4" t="s">
        <v>3393</v>
      </c>
      <c r="K84" s="4">
        <v>63990784</v>
      </c>
      <c r="L84" s="13"/>
      <c r="M84" s="3">
        <v>44200</v>
      </c>
      <c r="N84" s="4">
        <v>1</v>
      </c>
      <c r="O84" s="4" t="s">
        <v>3393</v>
      </c>
      <c r="P84" s="4">
        <v>63990784</v>
      </c>
      <c r="Q84" s="13"/>
      <c r="R84" s="4">
        <v>6213</v>
      </c>
      <c r="S84" s="3">
        <v>44229</v>
      </c>
      <c r="T84" s="4" t="s">
        <v>3394</v>
      </c>
    </row>
    <row r="85" spans="1:20" ht="15.75" thickBot="1" x14ac:dyDescent="0.3">
      <c r="A85" s="99">
        <v>75</v>
      </c>
      <c r="B85" s="100" t="s">
        <v>3558</v>
      </c>
      <c r="C85" s="4" t="s">
        <v>54</v>
      </c>
      <c r="D85" s="4" t="s">
        <v>24</v>
      </c>
      <c r="E85" s="2" t="s">
        <v>24</v>
      </c>
      <c r="F85" s="4" t="s">
        <v>3559</v>
      </c>
      <c r="G85" s="4" t="s">
        <v>98</v>
      </c>
      <c r="H85" s="4" t="s">
        <v>3525</v>
      </c>
      <c r="I85" s="4">
        <v>1</v>
      </c>
      <c r="J85" s="4" t="s">
        <v>3393</v>
      </c>
      <c r="K85" s="4">
        <v>86732800</v>
      </c>
      <c r="L85" s="13"/>
      <c r="M85" s="3">
        <v>44200</v>
      </c>
      <c r="N85" s="4">
        <v>1</v>
      </c>
      <c r="O85" s="4" t="s">
        <v>3393</v>
      </c>
      <c r="P85" s="4">
        <v>86732800</v>
      </c>
      <c r="Q85" s="13"/>
      <c r="R85" s="4">
        <v>6217</v>
      </c>
      <c r="S85" s="3">
        <v>44231</v>
      </c>
      <c r="T85" s="4" t="s">
        <v>3394</v>
      </c>
    </row>
    <row r="86" spans="1:20" ht="15.75" thickBot="1" x14ac:dyDescent="0.3">
      <c r="A86" s="99">
        <v>76</v>
      </c>
      <c r="B86" s="100" t="s">
        <v>3560</v>
      </c>
      <c r="C86" s="4" t="s">
        <v>54</v>
      </c>
      <c r="D86" s="4" t="s">
        <v>24</v>
      </c>
      <c r="E86" s="2" t="s">
        <v>24</v>
      </c>
      <c r="F86" s="4" t="s">
        <v>3561</v>
      </c>
      <c r="G86" s="4" t="s">
        <v>98</v>
      </c>
      <c r="H86" s="4" t="s">
        <v>3525</v>
      </c>
      <c r="I86" s="4">
        <v>1</v>
      </c>
      <c r="J86" s="4" t="s">
        <v>3393</v>
      </c>
      <c r="K86" s="4">
        <v>81449984</v>
      </c>
      <c r="L86" s="13"/>
      <c r="M86" s="3">
        <v>44200</v>
      </c>
      <c r="N86" s="4">
        <v>1</v>
      </c>
      <c r="O86" s="4" t="s">
        <v>3393</v>
      </c>
      <c r="P86" s="4">
        <v>81449984</v>
      </c>
      <c r="Q86" s="13"/>
      <c r="R86" s="4">
        <v>6273</v>
      </c>
      <c r="S86" s="3">
        <v>44243</v>
      </c>
      <c r="T86" s="4" t="s">
        <v>3394</v>
      </c>
    </row>
    <row r="87" spans="1:20" ht="15.75" thickBot="1" x14ac:dyDescent="0.3">
      <c r="A87" s="99">
        <v>77</v>
      </c>
      <c r="B87" s="100" t="s">
        <v>3562</v>
      </c>
      <c r="C87" s="4" t="s">
        <v>54</v>
      </c>
      <c r="D87" s="4" t="s">
        <v>24</v>
      </c>
      <c r="E87" s="2" t="s">
        <v>24</v>
      </c>
      <c r="F87" s="4" t="s">
        <v>3563</v>
      </c>
      <c r="G87" s="4" t="s">
        <v>98</v>
      </c>
      <c r="H87" s="4" t="s">
        <v>3525</v>
      </c>
      <c r="I87" s="4">
        <v>1</v>
      </c>
      <c r="J87" s="4" t="s">
        <v>3393</v>
      </c>
      <c r="K87" s="4">
        <v>112733333</v>
      </c>
      <c r="L87" s="13"/>
      <c r="M87" s="3">
        <v>44200</v>
      </c>
      <c r="N87" s="4">
        <v>1</v>
      </c>
      <c r="O87" s="4" t="s">
        <v>3393</v>
      </c>
      <c r="P87" s="4">
        <v>112733333</v>
      </c>
      <c r="Q87" s="13"/>
      <c r="R87" s="4">
        <v>5915</v>
      </c>
      <c r="S87" s="3">
        <v>44203</v>
      </c>
      <c r="T87" s="4" t="s">
        <v>3394</v>
      </c>
    </row>
    <row r="88" spans="1:20" ht="15.75" thickBot="1" x14ac:dyDescent="0.3">
      <c r="A88" s="99">
        <v>78</v>
      </c>
      <c r="B88" s="100" t="s">
        <v>3564</v>
      </c>
      <c r="C88" s="4" t="s">
        <v>54</v>
      </c>
      <c r="D88" s="4" t="s">
        <v>24</v>
      </c>
      <c r="E88" s="2" t="s">
        <v>24</v>
      </c>
      <c r="F88" s="4" t="s">
        <v>3565</v>
      </c>
      <c r="G88" s="4" t="s">
        <v>98</v>
      </c>
      <c r="H88" s="4" t="s">
        <v>3525</v>
      </c>
      <c r="I88" s="4">
        <v>1</v>
      </c>
      <c r="J88" s="4" t="s">
        <v>3393</v>
      </c>
      <c r="K88" s="4">
        <v>85750000</v>
      </c>
      <c r="L88" s="13"/>
      <c r="M88" s="3">
        <v>44200</v>
      </c>
      <c r="N88" s="4">
        <v>1</v>
      </c>
      <c r="O88" s="4" t="s">
        <v>3393</v>
      </c>
      <c r="P88" s="4">
        <v>76238173</v>
      </c>
      <c r="Q88" s="13"/>
      <c r="R88" s="4">
        <v>6216</v>
      </c>
      <c r="S88" s="3">
        <v>44228</v>
      </c>
      <c r="T88" s="4" t="s">
        <v>3394</v>
      </c>
    </row>
    <row r="89" spans="1:20" ht="15.75" thickBot="1" x14ac:dyDescent="0.3">
      <c r="A89" s="99">
        <v>79</v>
      </c>
      <c r="B89" s="100" t="s">
        <v>3566</v>
      </c>
      <c r="C89" s="4" t="s">
        <v>54</v>
      </c>
      <c r="D89" s="4" t="s">
        <v>24</v>
      </c>
      <c r="E89" s="2" t="s">
        <v>24</v>
      </c>
      <c r="F89" s="4" t="s">
        <v>3567</v>
      </c>
      <c r="G89" s="4" t="s">
        <v>98</v>
      </c>
      <c r="H89" s="4" t="s">
        <v>3525</v>
      </c>
      <c r="I89" s="4">
        <v>1</v>
      </c>
      <c r="J89" s="4" t="s">
        <v>3393</v>
      </c>
      <c r="K89" s="4">
        <v>85750000</v>
      </c>
      <c r="L89" s="13"/>
      <c r="M89" s="3">
        <v>44200</v>
      </c>
      <c r="N89" s="4">
        <v>1</v>
      </c>
      <c r="O89" s="4" t="s">
        <v>3393</v>
      </c>
      <c r="P89" s="4">
        <v>85750000</v>
      </c>
      <c r="Q89" s="13"/>
      <c r="R89" s="4">
        <v>6084</v>
      </c>
      <c r="S89" s="3">
        <v>44215</v>
      </c>
      <c r="T89" s="4" t="s">
        <v>3394</v>
      </c>
    </row>
    <row r="90" spans="1:20" ht="15.75" thickBot="1" x14ac:dyDescent="0.3">
      <c r="A90" s="99">
        <v>80</v>
      </c>
      <c r="B90" s="100" t="s">
        <v>3568</v>
      </c>
      <c r="C90" s="4" t="s">
        <v>54</v>
      </c>
      <c r="D90" s="4" t="s">
        <v>24</v>
      </c>
      <c r="E90" s="2" t="s">
        <v>24</v>
      </c>
      <c r="F90" s="4" t="s">
        <v>3569</v>
      </c>
      <c r="G90" s="4" t="s">
        <v>98</v>
      </c>
      <c r="H90" s="4" t="s">
        <v>3525</v>
      </c>
      <c r="I90" s="4">
        <v>1</v>
      </c>
      <c r="J90" s="4" t="s">
        <v>3393</v>
      </c>
      <c r="K90" s="4">
        <v>63511827</v>
      </c>
      <c r="L90" s="13"/>
      <c r="M90" s="3">
        <v>44256</v>
      </c>
      <c r="N90" s="4">
        <v>1</v>
      </c>
      <c r="O90" s="4" t="s">
        <v>3393</v>
      </c>
      <c r="P90" s="4">
        <v>63500000</v>
      </c>
      <c r="Q90" s="13"/>
      <c r="R90" s="4">
        <v>6351</v>
      </c>
      <c r="S90" s="3">
        <v>44271</v>
      </c>
      <c r="T90" s="4" t="s">
        <v>3394</v>
      </c>
    </row>
    <row r="91" spans="1:20" ht="15.75" thickBot="1" x14ac:dyDescent="0.3">
      <c r="A91" s="99">
        <v>81</v>
      </c>
      <c r="B91" s="100" t="s">
        <v>3570</v>
      </c>
      <c r="C91" s="4" t="s">
        <v>54</v>
      </c>
      <c r="D91" s="4" t="s">
        <v>24</v>
      </c>
      <c r="E91" s="2" t="s">
        <v>24</v>
      </c>
      <c r="F91" s="4" t="s">
        <v>3571</v>
      </c>
      <c r="G91" s="4" t="s">
        <v>98</v>
      </c>
      <c r="H91" s="4" t="s">
        <v>3572</v>
      </c>
      <c r="I91" s="4">
        <v>1</v>
      </c>
      <c r="J91" s="4" t="s">
        <v>3393</v>
      </c>
      <c r="K91" s="4">
        <v>108616667</v>
      </c>
      <c r="L91" s="13"/>
      <c r="M91" s="3">
        <v>44200</v>
      </c>
      <c r="N91" s="4">
        <v>1</v>
      </c>
      <c r="O91" s="4" t="s">
        <v>3393</v>
      </c>
      <c r="P91" s="4">
        <v>108616667</v>
      </c>
      <c r="Q91" s="13"/>
      <c r="R91" s="4">
        <v>6086</v>
      </c>
      <c r="S91" s="3">
        <v>44218</v>
      </c>
      <c r="T91" s="4" t="s">
        <v>3394</v>
      </c>
    </row>
    <row r="92" spans="1:20" ht="15.75" thickBot="1" x14ac:dyDescent="0.3">
      <c r="A92" s="99">
        <v>82</v>
      </c>
      <c r="B92" s="100" t="s">
        <v>3573</v>
      </c>
      <c r="C92" s="4" t="s">
        <v>54</v>
      </c>
      <c r="D92" s="4" t="s">
        <v>24</v>
      </c>
      <c r="E92" s="2" t="s">
        <v>24</v>
      </c>
      <c r="F92" s="4" t="s">
        <v>3574</v>
      </c>
      <c r="G92" s="4" t="s">
        <v>98</v>
      </c>
      <c r="H92" s="4" t="s">
        <v>3572</v>
      </c>
      <c r="I92" s="4">
        <v>1</v>
      </c>
      <c r="J92" s="4" t="s">
        <v>3393</v>
      </c>
      <c r="K92" s="4">
        <v>82500000</v>
      </c>
      <c r="L92" s="13"/>
      <c r="M92" s="3">
        <v>44200</v>
      </c>
      <c r="N92" s="4">
        <v>1</v>
      </c>
      <c r="O92" s="4" t="s">
        <v>3393</v>
      </c>
      <c r="P92" s="4">
        <v>82500000</v>
      </c>
      <c r="Q92" s="13"/>
      <c r="R92" s="4">
        <v>6232</v>
      </c>
      <c r="S92" s="3">
        <v>44231</v>
      </c>
      <c r="T92" s="4" t="s">
        <v>3394</v>
      </c>
    </row>
    <row r="93" spans="1:20" ht="15.75" thickBot="1" x14ac:dyDescent="0.3">
      <c r="A93" s="99">
        <v>83</v>
      </c>
      <c r="B93" s="100" t="s">
        <v>3575</v>
      </c>
      <c r="C93" s="4" t="s">
        <v>54</v>
      </c>
      <c r="D93" s="4" t="s">
        <v>24</v>
      </c>
      <c r="E93" s="2" t="s">
        <v>24</v>
      </c>
      <c r="F93" s="4" t="s">
        <v>3576</v>
      </c>
      <c r="G93" s="4" t="s">
        <v>98</v>
      </c>
      <c r="H93" s="4" t="s">
        <v>3572</v>
      </c>
      <c r="I93" s="4">
        <v>1</v>
      </c>
      <c r="J93" s="4" t="s">
        <v>3393</v>
      </c>
      <c r="K93" s="4">
        <v>108616667</v>
      </c>
      <c r="L93" s="13"/>
      <c r="M93" s="3">
        <v>44200</v>
      </c>
      <c r="N93" s="4">
        <v>1</v>
      </c>
      <c r="O93" s="4" t="s">
        <v>3393</v>
      </c>
      <c r="P93" s="4">
        <v>108616667</v>
      </c>
      <c r="Q93" s="13"/>
      <c r="R93" s="4">
        <v>6085</v>
      </c>
      <c r="S93" s="3">
        <v>44223</v>
      </c>
      <c r="T93" s="4" t="s">
        <v>3394</v>
      </c>
    </row>
    <row r="94" spans="1:20" ht="15.75" thickBot="1" x14ac:dyDescent="0.3">
      <c r="A94" s="99">
        <v>84</v>
      </c>
      <c r="B94" s="100" t="s">
        <v>3577</v>
      </c>
      <c r="C94" s="4" t="s">
        <v>54</v>
      </c>
      <c r="D94" s="4" t="s">
        <v>24</v>
      </c>
      <c r="E94" s="2" t="s">
        <v>24</v>
      </c>
      <c r="F94" s="4" t="s">
        <v>3578</v>
      </c>
      <c r="G94" s="4" t="s">
        <v>98</v>
      </c>
      <c r="H94" s="4" t="s">
        <v>3572</v>
      </c>
      <c r="I94" s="4">
        <v>1</v>
      </c>
      <c r="J94" s="4" t="s">
        <v>3393</v>
      </c>
      <c r="K94" s="4">
        <v>85750000</v>
      </c>
      <c r="L94" s="13"/>
      <c r="M94" s="3">
        <v>44200</v>
      </c>
      <c r="N94" s="4">
        <v>1</v>
      </c>
      <c r="O94" s="4" t="s">
        <v>3393</v>
      </c>
      <c r="P94" s="4">
        <v>75000000</v>
      </c>
      <c r="Q94" s="13"/>
      <c r="R94" s="4">
        <v>6283</v>
      </c>
      <c r="S94" s="3">
        <v>44258</v>
      </c>
      <c r="T94" s="4" t="s">
        <v>3394</v>
      </c>
    </row>
    <row r="95" spans="1:20" ht="15.75" thickBot="1" x14ac:dyDescent="0.3">
      <c r="A95" s="99">
        <v>85</v>
      </c>
      <c r="B95" s="100" t="s">
        <v>3579</v>
      </c>
      <c r="C95" s="4" t="s">
        <v>54</v>
      </c>
      <c r="D95" s="4" t="s">
        <v>24</v>
      </c>
      <c r="E95" s="2" t="s">
        <v>24</v>
      </c>
      <c r="F95" s="4" t="s">
        <v>5142</v>
      </c>
      <c r="G95" s="4" t="s">
        <v>98</v>
      </c>
      <c r="H95" s="4" t="s">
        <v>3572</v>
      </c>
      <c r="I95" s="4">
        <v>1</v>
      </c>
      <c r="J95" s="4" t="s">
        <v>3393</v>
      </c>
      <c r="K95" s="4">
        <v>82500000</v>
      </c>
      <c r="L95" s="13"/>
      <c r="M95" s="3">
        <v>44200</v>
      </c>
      <c r="N95" s="4">
        <v>1</v>
      </c>
      <c r="O95" s="4" t="s">
        <v>3393</v>
      </c>
      <c r="P95" s="4">
        <v>82500000</v>
      </c>
      <c r="Q95" s="13"/>
      <c r="R95" s="4">
        <v>6233</v>
      </c>
      <c r="S95" s="3">
        <v>44231</v>
      </c>
      <c r="T95" s="4" t="s">
        <v>3394</v>
      </c>
    </row>
    <row r="96" spans="1:20" ht="15.75" thickBot="1" x14ac:dyDescent="0.3">
      <c r="A96" s="99">
        <v>86</v>
      </c>
      <c r="B96" s="100" t="s">
        <v>3580</v>
      </c>
      <c r="C96" s="4" t="s">
        <v>54</v>
      </c>
      <c r="D96" s="4" t="s">
        <v>24</v>
      </c>
      <c r="E96" s="2" t="s">
        <v>24</v>
      </c>
      <c r="F96" s="4" t="s">
        <v>3581</v>
      </c>
      <c r="G96" s="4" t="s">
        <v>98</v>
      </c>
      <c r="H96" s="4" t="s">
        <v>3392</v>
      </c>
      <c r="I96" s="4">
        <v>1</v>
      </c>
      <c r="J96" s="4" t="s">
        <v>3393</v>
      </c>
      <c r="K96" s="4">
        <v>36300000</v>
      </c>
      <c r="L96" s="13"/>
      <c r="M96" s="3">
        <v>44200</v>
      </c>
      <c r="N96" s="4">
        <v>1</v>
      </c>
      <c r="O96" s="4" t="s">
        <v>3393</v>
      </c>
      <c r="P96" s="4">
        <v>36300000</v>
      </c>
      <c r="Q96" s="13"/>
      <c r="R96" s="4">
        <v>6231</v>
      </c>
      <c r="S96" s="3">
        <v>44235</v>
      </c>
      <c r="T96" s="4" t="s">
        <v>3394</v>
      </c>
    </row>
    <row r="97" spans="1:20" ht="15.75" thickBot="1" x14ac:dyDescent="0.3">
      <c r="A97" s="99">
        <v>87</v>
      </c>
      <c r="B97" s="100" t="s">
        <v>3582</v>
      </c>
      <c r="C97" s="4" t="s">
        <v>54</v>
      </c>
      <c r="D97" s="4" t="s">
        <v>24</v>
      </c>
      <c r="E97" s="2" t="s">
        <v>24</v>
      </c>
      <c r="F97" s="4" t="s">
        <v>3583</v>
      </c>
      <c r="G97" s="4" t="s">
        <v>98</v>
      </c>
      <c r="H97" s="4" t="s">
        <v>3392</v>
      </c>
      <c r="I97" s="4">
        <v>1</v>
      </c>
      <c r="J97" s="4" t="s">
        <v>3393</v>
      </c>
      <c r="K97" s="4">
        <v>36300000</v>
      </c>
      <c r="L97" s="13"/>
      <c r="M97" s="3">
        <v>44200</v>
      </c>
      <c r="N97" s="4">
        <v>1</v>
      </c>
      <c r="O97" s="4" t="s">
        <v>3393</v>
      </c>
      <c r="P97" s="4">
        <v>36300000</v>
      </c>
      <c r="Q97" s="13"/>
      <c r="R97" s="4">
        <v>6234</v>
      </c>
      <c r="S97" s="3">
        <v>44231</v>
      </c>
      <c r="T97" s="4" t="s">
        <v>3394</v>
      </c>
    </row>
    <row r="98" spans="1:20" ht="15.75" thickBot="1" x14ac:dyDescent="0.3">
      <c r="A98" s="99">
        <v>88</v>
      </c>
      <c r="B98" s="100" t="s">
        <v>3584</v>
      </c>
      <c r="C98" s="4" t="s">
        <v>54</v>
      </c>
      <c r="D98" s="4" t="s">
        <v>24</v>
      </c>
      <c r="E98" s="2" t="s">
        <v>24</v>
      </c>
      <c r="F98" s="4" t="s">
        <v>3585</v>
      </c>
      <c r="G98" s="4" t="s">
        <v>98</v>
      </c>
      <c r="H98" s="4" t="s">
        <v>3392</v>
      </c>
      <c r="I98" s="4">
        <v>1</v>
      </c>
      <c r="J98" s="4" t="s">
        <v>3393</v>
      </c>
      <c r="K98" s="4">
        <v>82500000</v>
      </c>
      <c r="L98" s="13"/>
      <c r="M98" s="3">
        <v>44200</v>
      </c>
      <c r="N98" s="4">
        <v>1</v>
      </c>
      <c r="O98" s="4" t="s">
        <v>3393</v>
      </c>
      <c r="P98" s="4">
        <v>82500000</v>
      </c>
      <c r="Q98" s="13"/>
      <c r="R98" s="4">
        <v>6230</v>
      </c>
      <c r="S98" s="3">
        <v>44231</v>
      </c>
      <c r="T98" s="4" t="s">
        <v>3394</v>
      </c>
    </row>
    <row r="99" spans="1:20" ht="15.75" thickBot="1" x14ac:dyDescent="0.3">
      <c r="A99" s="99">
        <v>89</v>
      </c>
      <c r="B99" s="100" t="s">
        <v>3586</v>
      </c>
      <c r="C99" s="4" t="s">
        <v>54</v>
      </c>
      <c r="D99" s="4" t="s">
        <v>24</v>
      </c>
      <c r="E99" s="2" t="s">
        <v>24</v>
      </c>
      <c r="F99" s="4" t="s">
        <v>3587</v>
      </c>
      <c r="G99" s="4" t="s">
        <v>98</v>
      </c>
      <c r="H99" s="4" t="s">
        <v>3525</v>
      </c>
      <c r="I99" s="4">
        <v>1</v>
      </c>
      <c r="J99" s="4" t="s">
        <v>3393</v>
      </c>
      <c r="K99" s="4">
        <v>100866667</v>
      </c>
      <c r="L99" s="13"/>
      <c r="M99" s="3">
        <v>44200</v>
      </c>
      <c r="N99" s="4">
        <v>1</v>
      </c>
      <c r="O99" s="4" t="s">
        <v>3393</v>
      </c>
      <c r="P99" s="4">
        <v>100866667</v>
      </c>
      <c r="Q99" s="13"/>
      <c r="R99" s="4">
        <v>5916</v>
      </c>
      <c r="S99" s="3">
        <v>44203</v>
      </c>
      <c r="T99" s="4" t="s">
        <v>3394</v>
      </c>
    </row>
    <row r="100" spans="1:20" ht="15.75" thickBot="1" x14ac:dyDescent="0.3">
      <c r="A100" s="99">
        <v>90</v>
      </c>
      <c r="B100" s="100" t="s">
        <v>3588</v>
      </c>
      <c r="C100" s="4" t="s">
        <v>54</v>
      </c>
      <c r="D100" s="4" t="s">
        <v>24</v>
      </c>
      <c r="E100" s="2" t="s">
        <v>24</v>
      </c>
      <c r="F100" s="4" t="s">
        <v>5143</v>
      </c>
      <c r="G100" s="4" t="s">
        <v>98</v>
      </c>
      <c r="H100" s="4" t="s">
        <v>3392</v>
      </c>
      <c r="I100" s="4">
        <v>1</v>
      </c>
      <c r="J100" s="4" t="s">
        <v>3393</v>
      </c>
      <c r="K100" s="4">
        <v>59333333</v>
      </c>
      <c r="L100" s="13"/>
      <c r="M100" s="3">
        <v>44200</v>
      </c>
      <c r="N100" s="4">
        <v>1</v>
      </c>
      <c r="O100" s="4" t="s">
        <v>3393</v>
      </c>
      <c r="P100" s="4">
        <v>59333333</v>
      </c>
      <c r="Q100" s="13"/>
      <c r="R100" s="4">
        <v>5917</v>
      </c>
      <c r="S100" s="3">
        <v>44203</v>
      </c>
      <c r="T100" s="4" t="s">
        <v>3394</v>
      </c>
    </row>
    <row r="101" spans="1:20" ht="15.75" thickBot="1" x14ac:dyDescent="0.3">
      <c r="A101" s="99">
        <v>91</v>
      </c>
      <c r="B101" s="100" t="s">
        <v>3589</v>
      </c>
      <c r="C101" s="4" t="s">
        <v>54</v>
      </c>
      <c r="D101" s="4" t="s">
        <v>24</v>
      </c>
      <c r="E101" s="2" t="s">
        <v>24</v>
      </c>
      <c r="F101" s="4" t="s">
        <v>3590</v>
      </c>
      <c r="G101" s="4" t="s">
        <v>98</v>
      </c>
      <c r="H101" s="4" t="s">
        <v>3392</v>
      </c>
      <c r="I101" s="4">
        <v>1</v>
      </c>
      <c r="J101" s="4" t="s">
        <v>3393</v>
      </c>
      <c r="K101" s="4">
        <v>8189000</v>
      </c>
      <c r="L101" s="13"/>
      <c r="M101" s="3">
        <v>44287</v>
      </c>
      <c r="N101" s="4">
        <v>1</v>
      </c>
      <c r="O101" s="4" t="s">
        <v>3393</v>
      </c>
      <c r="P101" s="4">
        <v>7973000</v>
      </c>
      <c r="Q101" s="13"/>
      <c r="R101" s="4">
        <v>6537</v>
      </c>
      <c r="S101" s="3">
        <v>44327</v>
      </c>
      <c r="T101" s="4" t="s">
        <v>3394</v>
      </c>
    </row>
    <row r="102" spans="1:20" ht="15.75" thickBot="1" x14ac:dyDescent="0.3">
      <c r="A102" s="99">
        <v>92</v>
      </c>
      <c r="B102" s="100" t="s">
        <v>3591</v>
      </c>
      <c r="C102" s="4" t="s">
        <v>54</v>
      </c>
      <c r="D102" s="4" t="s">
        <v>24</v>
      </c>
      <c r="E102" s="2" t="s">
        <v>24</v>
      </c>
      <c r="F102" s="4" t="s">
        <v>3592</v>
      </c>
      <c r="G102" s="4" t="s">
        <v>98</v>
      </c>
      <c r="H102" s="4" t="s">
        <v>3392</v>
      </c>
      <c r="I102" s="4">
        <v>1</v>
      </c>
      <c r="J102" s="4" t="s">
        <v>3393</v>
      </c>
      <c r="K102" s="4">
        <v>11105734</v>
      </c>
      <c r="L102" s="13"/>
      <c r="M102" s="3">
        <v>44378</v>
      </c>
      <c r="N102" s="4">
        <v>1</v>
      </c>
      <c r="O102" s="4" t="s">
        <v>3393</v>
      </c>
      <c r="P102" s="4">
        <v>5013994</v>
      </c>
      <c r="Q102" s="13"/>
      <c r="R102" s="4">
        <v>6923</v>
      </c>
      <c r="S102" s="3">
        <v>44474</v>
      </c>
      <c r="T102" s="4" t="s">
        <v>3394</v>
      </c>
    </row>
    <row r="103" spans="1:20" ht="15.75" thickBot="1" x14ac:dyDescent="0.3">
      <c r="A103" s="99">
        <v>93</v>
      </c>
      <c r="B103" s="100" t="s">
        <v>3593</v>
      </c>
      <c r="C103" s="4" t="s">
        <v>54</v>
      </c>
      <c r="D103" s="4" t="s">
        <v>24</v>
      </c>
      <c r="E103" s="2" t="s">
        <v>24</v>
      </c>
      <c r="F103" s="4" t="s">
        <v>3594</v>
      </c>
      <c r="G103" s="4" t="s">
        <v>98</v>
      </c>
      <c r="H103" s="4" t="s">
        <v>3595</v>
      </c>
      <c r="I103" s="4">
        <v>1</v>
      </c>
      <c r="J103" s="4" t="s">
        <v>3393</v>
      </c>
      <c r="K103" s="4">
        <v>137884000</v>
      </c>
      <c r="L103" s="13"/>
      <c r="M103" s="3">
        <v>44256</v>
      </c>
      <c r="N103" s="4">
        <v>1</v>
      </c>
      <c r="O103" s="4" t="s">
        <v>3393</v>
      </c>
      <c r="P103" s="4">
        <v>54740000</v>
      </c>
      <c r="Q103" s="13"/>
      <c r="R103" s="4">
        <v>6505</v>
      </c>
      <c r="S103" s="3">
        <v>44324</v>
      </c>
      <c r="T103" s="4" t="s">
        <v>3394</v>
      </c>
    </row>
    <row r="104" spans="1:20" ht="15.75" thickBot="1" x14ac:dyDescent="0.3">
      <c r="A104" s="99">
        <v>94</v>
      </c>
      <c r="B104" s="100" t="s">
        <v>3596</v>
      </c>
      <c r="C104" s="4" t="s">
        <v>54</v>
      </c>
      <c r="D104" s="4" t="s">
        <v>24</v>
      </c>
      <c r="E104" s="2" t="s">
        <v>24</v>
      </c>
      <c r="F104" s="4" t="s">
        <v>3597</v>
      </c>
      <c r="G104" s="4" t="s">
        <v>98</v>
      </c>
      <c r="H104" s="4" t="s">
        <v>3598</v>
      </c>
      <c r="I104" s="4">
        <v>1</v>
      </c>
      <c r="J104" s="4" t="s">
        <v>3393</v>
      </c>
      <c r="K104" s="4">
        <v>86078249</v>
      </c>
      <c r="L104" s="13"/>
      <c r="M104" s="3">
        <v>44200</v>
      </c>
      <c r="N104" s="4">
        <v>1</v>
      </c>
      <c r="O104" s="4" t="s">
        <v>3393</v>
      </c>
      <c r="P104" s="4">
        <v>85836456</v>
      </c>
      <c r="Q104" s="13"/>
      <c r="R104" s="4">
        <v>5973</v>
      </c>
      <c r="S104" s="3">
        <v>44203</v>
      </c>
      <c r="T104" s="4" t="s">
        <v>3394</v>
      </c>
    </row>
    <row r="105" spans="1:20" ht="15.75" thickBot="1" x14ac:dyDescent="0.3">
      <c r="A105" s="99">
        <v>95</v>
      </c>
      <c r="B105" s="100" t="s">
        <v>3599</v>
      </c>
      <c r="C105" s="4" t="s">
        <v>54</v>
      </c>
      <c r="D105" s="4" t="s">
        <v>24</v>
      </c>
      <c r="E105" s="2" t="s">
        <v>24</v>
      </c>
      <c r="F105" s="4" t="s">
        <v>3600</v>
      </c>
      <c r="G105" s="4" t="s">
        <v>98</v>
      </c>
      <c r="H105" s="4" t="s">
        <v>3598</v>
      </c>
      <c r="I105" s="4">
        <v>1</v>
      </c>
      <c r="J105" s="4" t="s">
        <v>3393</v>
      </c>
      <c r="K105" s="4">
        <v>35430747</v>
      </c>
      <c r="L105" s="13"/>
      <c r="M105" s="3">
        <v>44200</v>
      </c>
      <c r="N105" s="4">
        <v>1</v>
      </c>
      <c r="O105" s="4" t="s">
        <v>3393</v>
      </c>
      <c r="P105" s="4">
        <v>35430747</v>
      </c>
      <c r="Q105" s="13"/>
      <c r="R105" s="4">
        <v>6200</v>
      </c>
      <c r="S105" s="3">
        <v>44230</v>
      </c>
      <c r="T105" s="4" t="s">
        <v>3394</v>
      </c>
    </row>
    <row r="106" spans="1:20" ht="15.75" thickBot="1" x14ac:dyDescent="0.3">
      <c r="A106" s="99">
        <v>96</v>
      </c>
      <c r="B106" s="100" t="s">
        <v>3601</v>
      </c>
      <c r="C106" s="4" t="s">
        <v>54</v>
      </c>
      <c r="D106" s="4" t="s">
        <v>24</v>
      </c>
      <c r="E106" s="2" t="s">
        <v>24</v>
      </c>
      <c r="F106" s="4" t="s">
        <v>3602</v>
      </c>
      <c r="G106" s="4" t="s">
        <v>98</v>
      </c>
      <c r="H106" s="4" t="s">
        <v>3598</v>
      </c>
      <c r="I106" s="4">
        <v>1</v>
      </c>
      <c r="J106" s="4" t="s">
        <v>3393</v>
      </c>
      <c r="K106" s="4">
        <v>30800000</v>
      </c>
      <c r="L106" s="13"/>
      <c r="M106" s="3">
        <v>44348</v>
      </c>
      <c r="N106" s="4">
        <v>1</v>
      </c>
      <c r="O106" s="4" t="s">
        <v>3393</v>
      </c>
      <c r="P106" s="4">
        <v>26400000</v>
      </c>
      <c r="Q106" s="13"/>
      <c r="R106" s="4">
        <v>6652</v>
      </c>
      <c r="S106" s="3">
        <v>44386</v>
      </c>
      <c r="T106" s="4" t="s">
        <v>3394</v>
      </c>
    </row>
    <row r="107" spans="1:20" ht="15.75" thickBot="1" x14ac:dyDescent="0.3">
      <c r="A107" s="99">
        <v>97</v>
      </c>
      <c r="B107" s="100" t="s">
        <v>3603</v>
      </c>
      <c r="C107" s="4" t="s">
        <v>54</v>
      </c>
      <c r="D107" s="4" t="s">
        <v>24</v>
      </c>
      <c r="E107" s="2" t="s">
        <v>24</v>
      </c>
      <c r="F107" s="4" t="s">
        <v>3604</v>
      </c>
      <c r="G107" s="4" t="s">
        <v>98</v>
      </c>
      <c r="H107" s="4" t="s">
        <v>3598</v>
      </c>
      <c r="I107" s="4">
        <v>1</v>
      </c>
      <c r="J107" s="4" t="s">
        <v>3393</v>
      </c>
      <c r="K107" s="4">
        <v>57200000</v>
      </c>
      <c r="L107" s="13"/>
      <c r="M107" s="3">
        <v>44200</v>
      </c>
      <c r="N107" s="4">
        <v>1</v>
      </c>
      <c r="O107" s="4" t="s">
        <v>3393</v>
      </c>
      <c r="P107" s="4">
        <v>57200000</v>
      </c>
      <c r="Q107" s="13"/>
      <c r="R107" s="4">
        <v>6191</v>
      </c>
      <c r="S107" s="3">
        <v>44225</v>
      </c>
      <c r="T107" s="4" t="s">
        <v>3394</v>
      </c>
    </row>
    <row r="108" spans="1:20" ht="15.75" thickBot="1" x14ac:dyDescent="0.3">
      <c r="A108" s="99">
        <v>98</v>
      </c>
      <c r="B108" s="100" t="s">
        <v>3605</v>
      </c>
      <c r="C108" s="4" t="s">
        <v>54</v>
      </c>
      <c r="D108" s="4" t="s">
        <v>24</v>
      </c>
      <c r="E108" s="2" t="s">
        <v>24</v>
      </c>
      <c r="F108" s="4" t="s">
        <v>3606</v>
      </c>
      <c r="G108" s="4" t="s">
        <v>98</v>
      </c>
      <c r="H108" s="4" t="s">
        <v>3598</v>
      </c>
      <c r="I108" s="4">
        <v>1</v>
      </c>
      <c r="J108" s="4" t="s">
        <v>3393</v>
      </c>
      <c r="K108" s="4">
        <v>82949900</v>
      </c>
      <c r="L108" s="13"/>
      <c r="M108" s="3">
        <v>44200</v>
      </c>
      <c r="N108" s="4">
        <v>1</v>
      </c>
      <c r="O108" s="4" t="s">
        <v>3393</v>
      </c>
      <c r="P108" s="4">
        <v>82949900</v>
      </c>
      <c r="Q108" s="13"/>
      <c r="R108" s="4">
        <v>6199</v>
      </c>
      <c r="S108" s="3">
        <v>44228</v>
      </c>
      <c r="T108" s="4" t="s">
        <v>3394</v>
      </c>
    </row>
    <row r="109" spans="1:20" ht="15.75" thickBot="1" x14ac:dyDescent="0.3">
      <c r="A109" s="99">
        <v>99</v>
      </c>
      <c r="B109" s="100" t="s">
        <v>3607</v>
      </c>
      <c r="C109" s="4" t="s">
        <v>54</v>
      </c>
      <c r="D109" s="4" t="s">
        <v>24</v>
      </c>
      <c r="E109" s="2" t="s">
        <v>24</v>
      </c>
      <c r="F109" s="4" t="s">
        <v>3608</v>
      </c>
      <c r="G109" s="4" t="s">
        <v>98</v>
      </c>
      <c r="H109" s="4" t="s">
        <v>3598</v>
      </c>
      <c r="I109" s="4">
        <v>1</v>
      </c>
      <c r="J109" s="4" t="s">
        <v>3393</v>
      </c>
      <c r="K109" s="4">
        <v>35000000</v>
      </c>
      <c r="L109" s="13"/>
      <c r="M109" s="3">
        <v>44348</v>
      </c>
      <c r="N109" s="4">
        <v>1</v>
      </c>
      <c r="O109" s="4" t="s">
        <v>3393</v>
      </c>
      <c r="P109" s="4">
        <v>32166667</v>
      </c>
      <c r="Q109" s="13"/>
      <c r="R109" s="4">
        <v>6632</v>
      </c>
      <c r="S109" s="3">
        <v>44368</v>
      </c>
      <c r="T109" s="4" t="s">
        <v>3394</v>
      </c>
    </row>
    <row r="110" spans="1:20" ht="15.75" thickBot="1" x14ac:dyDescent="0.3">
      <c r="A110" s="99">
        <v>100</v>
      </c>
      <c r="B110" s="100" t="s">
        <v>3609</v>
      </c>
      <c r="C110" s="4" t="s">
        <v>54</v>
      </c>
      <c r="D110" s="4" t="s">
        <v>24</v>
      </c>
      <c r="E110" s="2" t="s">
        <v>24</v>
      </c>
      <c r="F110" s="4" t="s">
        <v>3610</v>
      </c>
      <c r="G110" s="4" t="s">
        <v>98</v>
      </c>
      <c r="H110" s="4" t="s">
        <v>3598</v>
      </c>
      <c r="I110" s="4">
        <v>1</v>
      </c>
      <c r="J110" s="4" t="s">
        <v>3393</v>
      </c>
      <c r="K110" s="4">
        <v>46200000</v>
      </c>
      <c r="L110" s="13"/>
      <c r="M110" s="3">
        <v>44348</v>
      </c>
      <c r="N110" s="4">
        <v>1</v>
      </c>
      <c r="O110" s="4" t="s">
        <v>3393</v>
      </c>
      <c r="P110" s="4">
        <v>42460000</v>
      </c>
      <c r="Q110" s="13"/>
      <c r="R110" s="4">
        <v>6629</v>
      </c>
      <c r="S110" s="3">
        <v>44365</v>
      </c>
      <c r="T110" s="4" t="s">
        <v>3394</v>
      </c>
    </row>
    <row r="111" spans="1:20" ht="15.75" thickBot="1" x14ac:dyDescent="0.3">
      <c r="A111" s="99">
        <v>101</v>
      </c>
      <c r="B111" s="100" t="s">
        <v>3611</v>
      </c>
      <c r="C111" s="4" t="s">
        <v>54</v>
      </c>
      <c r="D111" s="4" t="s">
        <v>24</v>
      </c>
      <c r="E111" s="2" t="s">
        <v>24</v>
      </c>
      <c r="F111" s="4" t="s">
        <v>3612</v>
      </c>
      <c r="G111" s="4" t="s">
        <v>98</v>
      </c>
      <c r="H111" s="4" t="s">
        <v>3598</v>
      </c>
      <c r="I111" s="4">
        <v>1</v>
      </c>
      <c r="J111" s="4" t="s">
        <v>3393</v>
      </c>
      <c r="K111" s="4">
        <v>36059067</v>
      </c>
      <c r="L111" s="13"/>
      <c r="M111" s="3">
        <v>44200</v>
      </c>
      <c r="N111" s="4">
        <v>1</v>
      </c>
      <c r="O111" s="4" t="s">
        <v>3393</v>
      </c>
      <c r="P111" s="4">
        <v>36059067</v>
      </c>
      <c r="Q111" s="13"/>
      <c r="R111" s="4">
        <v>6210</v>
      </c>
      <c r="S111" s="3">
        <v>44225</v>
      </c>
      <c r="T111" s="4" t="s">
        <v>3394</v>
      </c>
    </row>
    <row r="112" spans="1:20" ht="15.75" thickBot="1" x14ac:dyDescent="0.3">
      <c r="A112" s="99">
        <v>102</v>
      </c>
      <c r="B112" s="100" t="s">
        <v>3613</v>
      </c>
      <c r="C112" s="4" t="s">
        <v>54</v>
      </c>
      <c r="D112" s="4" t="s">
        <v>24</v>
      </c>
      <c r="E112" s="2" t="s">
        <v>24</v>
      </c>
      <c r="F112" s="4" t="s">
        <v>3614</v>
      </c>
      <c r="G112" s="4" t="s">
        <v>98</v>
      </c>
      <c r="H112" s="4" t="s">
        <v>3598</v>
      </c>
      <c r="I112" s="4">
        <v>1</v>
      </c>
      <c r="J112" s="4" t="s">
        <v>3393</v>
      </c>
      <c r="K112" s="4">
        <v>49962000</v>
      </c>
      <c r="L112" s="13"/>
      <c r="M112" s="3">
        <v>44228</v>
      </c>
      <c r="N112" s="4">
        <v>1</v>
      </c>
      <c r="O112" s="4" t="s">
        <v>3393</v>
      </c>
      <c r="P112" s="4">
        <v>49962000</v>
      </c>
      <c r="Q112" s="13"/>
      <c r="R112" s="4">
        <v>6314</v>
      </c>
      <c r="S112" s="3">
        <v>44285</v>
      </c>
      <c r="T112" s="4" t="s">
        <v>3394</v>
      </c>
    </row>
    <row r="113" spans="1:20" ht="15.75" thickBot="1" x14ac:dyDescent="0.3">
      <c r="A113" s="99">
        <v>103</v>
      </c>
      <c r="B113" s="100" t="s">
        <v>3615</v>
      </c>
      <c r="C113" s="4" t="s">
        <v>54</v>
      </c>
      <c r="D113" s="4" t="s">
        <v>24</v>
      </c>
      <c r="E113" s="2" t="s">
        <v>24</v>
      </c>
      <c r="F113" s="4" t="s">
        <v>3616</v>
      </c>
      <c r="G113" s="4" t="s">
        <v>98</v>
      </c>
      <c r="H113" s="4" t="s">
        <v>3598</v>
      </c>
      <c r="I113" s="4">
        <v>1</v>
      </c>
      <c r="J113" s="4" t="s">
        <v>3393</v>
      </c>
      <c r="K113" s="4">
        <v>35000000</v>
      </c>
      <c r="L113" s="13"/>
      <c r="M113" s="3">
        <v>44228</v>
      </c>
      <c r="N113" s="4">
        <v>1</v>
      </c>
      <c r="O113" s="4" t="s">
        <v>3393</v>
      </c>
      <c r="P113" s="4">
        <v>35000000</v>
      </c>
      <c r="Q113" s="13"/>
      <c r="R113" s="4">
        <v>6313</v>
      </c>
      <c r="S113" s="3">
        <v>44348</v>
      </c>
      <c r="T113" s="4" t="s">
        <v>3394</v>
      </c>
    </row>
    <row r="114" spans="1:20" ht="15.75" thickBot="1" x14ac:dyDescent="0.3">
      <c r="A114" s="99">
        <v>104</v>
      </c>
      <c r="B114" s="100" t="s">
        <v>3617</v>
      </c>
      <c r="C114" s="4" t="s">
        <v>54</v>
      </c>
      <c r="D114" s="4" t="s">
        <v>24</v>
      </c>
      <c r="E114" s="2" t="s">
        <v>24</v>
      </c>
      <c r="F114" s="4" t="s">
        <v>3618</v>
      </c>
      <c r="G114" s="4" t="s">
        <v>98</v>
      </c>
      <c r="H114" s="4" t="s">
        <v>3598</v>
      </c>
      <c r="I114" s="4">
        <v>1</v>
      </c>
      <c r="J114" s="4" t="s">
        <v>3393</v>
      </c>
      <c r="K114" s="4">
        <v>41000000</v>
      </c>
      <c r="L114" s="13"/>
      <c r="M114" s="3">
        <v>44228</v>
      </c>
      <c r="N114" s="4">
        <v>1</v>
      </c>
      <c r="O114" s="4" t="s">
        <v>3393</v>
      </c>
      <c r="P114" s="4">
        <v>41000000</v>
      </c>
      <c r="Q114" s="13"/>
      <c r="R114" s="4">
        <v>6312</v>
      </c>
      <c r="S114" s="3">
        <v>44321</v>
      </c>
      <c r="T114" s="4" t="s">
        <v>3394</v>
      </c>
    </row>
    <row r="115" spans="1:20" ht="15.75" thickBot="1" x14ac:dyDescent="0.3">
      <c r="A115" s="99">
        <v>105</v>
      </c>
      <c r="B115" s="100" t="s">
        <v>3619</v>
      </c>
      <c r="C115" s="4" t="s">
        <v>54</v>
      </c>
      <c r="D115" s="4" t="s">
        <v>24</v>
      </c>
      <c r="E115" s="2" t="s">
        <v>24</v>
      </c>
      <c r="F115" s="4" t="s">
        <v>3620</v>
      </c>
      <c r="G115" s="4" t="s">
        <v>98</v>
      </c>
      <c r="H115" s="4" t="s">
        <v>3598</v>
      </c>
      <c r="I115" s="4">
        <v>1</v>
      </c>
      <c r="J115" s="4" t="s">
        <v>3393</v>
      </c>
      <c r="K115" s="4">
        <v>10000000</v>
      </c>
      <c r="L115" s="13"/>
      <c r="M115" s="3">
        <v>44228</v>
      </c>
      <c r="N115" s="4">
        <v>1</v>
      </c>
      <c r="O115" s="4" t="s">
        <v>3393</v>
      </c>
      <c r="P115" s="4">
        <v>10000000</v>
      </c>
      <c r="Q115" s="13"/>
      <c r="R115" s="4">
        <v>6322</v>
      </c>
      <c r="S115" s="3">
        <v>44291</v>
      </c>
      <c r="T115" s="4" t="s">
        <v>3394</v>
      </c>
    </row>
    <row r="116" spans="1:20" ht="15.75" thickBot="1" x14ac:dyDescent="0.3">
      <c r="A116" s="99">
        <v>106</v>
      </c>
      <c r="B116" s="100" t="s">
        <v>3621</v>
      </c>
      <c r="C116" s="4" t="s">
        <v>54</v>
      </c>
      <c r="D116" s="4" t="s">
        <v>24</v>
      </c>
      <c r="E116" s="2" t="s">
        <v>24</v>
      </c>
      <c r="F116" s="4" t="s">
        <v>3622</v>
      </c>
      <c r="G116" s="4" t="s">
        <v>98</v>
      </c>
      <c r="H116" s="4" t="s">
        <v>3598</v>
      </c>
      <c r="I116" s="4">
        <v>1</v>
      </c>
      <c r="J116" s="4" t="s">
        <v>3393</v>
      </c>
      <c r="K116" s="4">
        <v>5000000</v>
      </c>
      <c r="L116" s="13"/>
      <c r="M116" s="3">
        <v>44287</v>
      </c>
      <c r="N116" s="4">
        <v>1</v>
      </c>
      <c r="O116" s="4" t="s">
        <v>3393</v>
      </c>
      <c r="P116" s="4">
        <v>5000000</v>
      </c>
      <c r="Q116" s="13"/>
      <c r="R116" s="4">
        <v>6489</v>
      </c>
      <c r="S116" s="3">
        <v>44329</v>
      </c>
      <c r="T116" s="4" t="s">
        <v>3394</v>
      </c>
    </row>
    <row r="117" spans="1:20" ht="15.75" thickBot="1" x14ac:dyDescent="0.3">
      <c r="A117" s="99">
        <v>107</v>
      </c>
      <c r="B117" s="100" t="s">
        <v>3623</v>
      </c>
      <c r="C117" s="4" t="s">
        <v>54</v>
      </c>
      <c r="D117" s="4" t="s">
        <v>24</v>
      </c>
      <c r="E117" s="2" t="s">
        <v>24</v>
      </c>
      <c r="F117" s="4" t="s">
        <v>3624</v>
      </c>
      <c r="G117" s="4" t="s">
        <v>98</v>
      </c>
      <c r="H117" s="4" t="s">
        <v>3598</v>
      </c>
      <c r="I117" s="4">
        <v>1</v>
      </c>
      <c r="J117" s="4" t="s">
        <v>3393</v>
      </c>
      <c r="K117" s="4">
        <v>10000000</v>
      </c>
      <c r="L117" s="13"/>
      <c r="M117" s="3">
        <v>44228</v>
      </c>
      <c r="N117" s="4">
        <v>1</v>
      </c>
      <c r="O117" s="4" t="s">
        <v>3393</v>
      </c>
      <c r="P117" s="4">
        <v>10000000</v>
      </c>
      <c r="Q117" s="13"/>
      <c r="R117" s="4">
        <v>6320</v>
      </c>
      <c r="S117" s="3">
        <v>44295</v>
      </c>
      <c r="T117" s="4" t="s">
        <v>3394</v>
      </c>
    </row>
    <row r="118" spans="1:20" ht="15.75" thickBot="1" x14ac:dyDescent="0.3">
      <c r="A118" s="99">
        <v>108</v>
      </c>
      <c r="B118" s="100" t="s">
        <v>3625</v>
      </c>
      <c r="C118" s="4" t="s">
        <v>54</v>
      </c>
      <c r="D118" s="4" t="s">
        <v>24</v>
      </c>
      <c r="E118" s="2" t="s">
        <v>24</v>
      </c>
      <c r="F118" s="4" t="s">
        <v>3626</v>
      </c>
      <c r="G118" s="4" t="s">
        <v>98</v>
      </c>
      <c r="H118" s="4" t="s">
        <v>3598</v>
      </c>
      <c r="I118" s="4">
        <v>1</v>
      </c>
      <c r="J118" s="4" t="s">
        <v>3393</v>
      </c>
      <c r="K118" s="4">
        <v>10000000</v>
      </c>
      <c r="L118" s="13"/>
      <c r="M118" s="3">
        <v>44228</v>
      </c>
      <c r="N118" s="4">
        <v>1</v>
      </c>
      <c r="O118" s="4" t="s">
        <v>3393</v>
      </c>
      <c r="P118" s="4">
        <v>10000000</v>
      </c>
      <c r="Q118" s="13"/>
      <c r="R118" s="4">
        <v>6321</v>
      </c>
      <c r="S118" s="3">
        <v>44302</v>
      </c>
      <c r="T118" s="4" t="s">
        <v>3394</v>
      </c>
    </row>
    <row r="119" spans="1:20" ht="15.75" thickBot="1" x14ac:dyDescent="0.3">
      <c r="A119" s="99">
        <v>109</v>
      </c>
      <c r="B119" s="100" t="s">
        <v>3627</v>
      </c>
      <c r="C119" s="4" t="s">
        <v>54</v>
      </c>
      <c r="D119" s="4" t="s">
        <v>24</v>
      </c>
      <c r="E119" s="2" t="s">
        <v>24</v>
      </c>
      <c r="F119" s="4" t="s">
        <v>3628</v>
      </c>
      <c r="G119" s="4" t="s">
        <v>98</v>
      </c>
      <c r="H119" s="4" t="s">
        <v>3525</v>
      </c>
      <c r="I119" s="4">
        <v>1</v>
      </c>
      <c r="J119" s="4" t="s">
        <v>3393</v>
      </c>
      <c r="K119" s="4">
        <v>454922512</v>
      </c>
      <c r="L119" s="13"/>
      <c r="M119" s="3">
        <v>44228</v>
      </c>
      <c r="N119" s="4">
        <v>0</v>
      </c>
      <c r="O119" s="4" t="s">
        <v>3393</v>
      </c>
      <c r="P119" s="4">
        <v>0</v>
      </c>
      <c r="Q119" s="13"/>
      <c r="R119" s="4">
        <v>0</v>
      </c>
      <c r="S119" s="3"/>
      <c r="T119" s="4" t="s">
        <v>3394</v>
      </c>
    </row>
    <row r="120" spans="1:20" ht="15.75" thickBot="1" x14ac:dyDescent="0.3">
      <c r="A120" s="99">
        <v>110</v>
      </c>
      <c r="B120" s="100" t="s">
        <v>3629</v>
      </c>
      <c r="C120" s="4" t="s">
        <v>54</v>
      </c>
      <c r="D120" s="4" t="s">
        <v>24</v>
      </c>
      <c r="E120" s="2" t="s">
        <v>24</v>
      </c>
      <c r="F120" s="4" t="s">
        <v>3630</v>
      </c>
      <c r="G120" s="4" t="s">
        <v>98</v>
      </c>
      <c r="H120" s="4" t="s">
        <v>3392</v>
      </c>
      <c r="I120" s="4">
        <v>1</v>
      </c>
      <c r="J120" s="4" t="s">
        <v>3393</v>
      </c>
      <c r="K120" s="4">
        <v>10500000</v>
      </c>
      <c r="L120" s="13"/>
      <c r="M120" s="3">
        <v>44200</v>
      </c>
      <c r="N120" s="4">
        <v>1</v>
      </c>
      <c r="O120" s="4" t="s">
        <v>3393</v>
      </c>
      <c r="P120" s="4">
        <v>10500000</v>
      </c>
      <c r="Q120" s="13"/>
      <c r="R120" s="4">
        <v>6211</v>
      </c>
      <c r="S120" s="3">
        <v>44243</v>
      </c>
      <c r="T120" s="4" t="s">
        <v>3394</v>
      </c>
    </row>
    <row r="121" spans="1:20" ht="15.75" thickBot="1" x14ac:dyDescent="0.3">
      <c r="A121" s="99">
        <v>111</v>
      </c>
      <c r="B121" s="100" t="s">
        <v>3631</v>
      </c>
      <c r="C121" s="4" t="s">
        <v>54</v>
      </c>
      <c r="D121" s="4" t="s">
        <v>24</v>
      </c>
      <c r="E121" s="2" t="s">
        <v>24</v>
      </c>
      <c r="F121" s="4" t="s">
        <v>3632</v>
      </c>
      <c r="G121" s="4" t="s">
        <v>98</v>
      </c>
      <c r="H121" s="4" t="s">
        <v>3633</v>
      </c>
      <c r="I121" s="4">
        <v>1</v>
      </c>
      <c r="J121" s="4" t="s">
        <v>3393</v>
      </c>
      <c r="K121" s="4">
        <v>20000000</v>
      </c>
      <c r="L121" s="13"/>
      <c r="M121" s="3">
        <v>44200</v>
      </c>
      <c r="N121" s="4">
        <v>1</v>
      </c>
      <c r="O121" s="4" t="s">
        <v>3393</v>
      </c>
      <c r="P121" s="4">
        <v>20000000</v>
      </c>
      <c r="Q121" s="13"/>
      <c r="R121" s="4">
        <v>6180</v>
      </c>
      <c r="S121" s="3">
        <v>44225</v>
      </c>
      <c r="T121" s="4" t="s">
        <v>3394</v>
      </c>
    </row>
    <row r="122" spans="1:20" ht="15.75" thickBot="1" x14ac:dyDescent="0.3">
      <c r="A122" s="99">
        <v>112</v>
      </c>
      <c r="B122" s="100" t="s">
        <v>3634</v>
      </c>
      <c r="C122" s="4" t="s">
        <v>54</v>
      </c>
      <c r="D122" s="4" t="s">
        <v>24</v>
      </c>
      <c r="E122" s="2" t="s">
        <v>24</v>
      </c>
      <c r="F122" s="4" t="s">
        <v>3635</v>
      </c>
      <c r="G122" s="4" t="s">
        <v>98</v>
      </c>
      <c r="H122" s="4" t="s">
        <v>3392</v>
      </c>
      <c r="I122" s="4">
        <v>1</v>
      </c>
      <c r="J122" s="4" t="s">
        <v>3393</v>
      </c>
      <c r="K122" s="4">
        <v>39254000</v>
      </c>
      <c r="L122" s="13"/>
      <c r="M122" s="3">
        <v>44200</v>
      </c>
      <c r="N122" s="4">
        <v>1</v>
      </c>
      <c r="O122" s="4" t="s">
        <v>3393</v>
      </c>
      <c r="P122" s="4">
        <v>39254000</v>
      </c>
      <c r="Q122" s="13"/>
      <c r="R122" s="4">
        <v>6212</v>
      </c>
      <c r="S122" s="3">
        <v>44253</v>
      </c>
      <c r="T122" s="4" t="s">
        <v>3394</v>
      </c>
    </row>
    <row r="123" spans="1:20" ht="15.75" thickBot="1" x14ac:dyDescent="0.3">
      <c r="A123" s="99">
        <v>113</v>
      </c>
      <c r="B123" s="100" t="s">
        <v>3636</v>
      </c>
      <c r="C123" s="4" t="s">
        <v>54</v>
      </c>
      <c r="D123" s="4" t="s">
        <v>24</v>
      </c>
      <c r="E123" s="2" t="s">
        <v>24</v>
      </c>
      <c r="F123" s="4" t="s">
        <v>3637</v>
      </c>
      <c r="G123" s="4" t="s">
        <v>98</v>
      </c>
      <c r="H123" s="4" t="s">
        <v>3392</v>
      </c>
      <c r="I123" s="4">
        <v>1</v>
      </c>
      <c r="J123" s="4" t="s">
        <v>3393</v>
      </c>
      <c r="K123" s="4">
        <v>21794000</v>
      </c>
      <c r="L123" s="13"/>
      <c r="M123" s="3">
        <v>44200</v>
      </c>
      <c r="N123" s="4">
        <v>1</v>
      </c>
      <c r="O123" s="4" t="s">
        <v>3393</v>
      </c>
      <c r="P123" s="4">
        <v>21794000</v>
      </c>
      <c r="Q123" s="13"/>
      <c r="R123" s="4">
        <v>5995</v>
      </c>
      <c r="S123" s="3">
        <v>44205</v>
      </c>
      <c r="T123" s="4" t="s">
        <v>3394</v>
      </c>
    </row>
    <row r="124" spans="1:20" ht="15.75" thickBot="1" x14ac:dyDescent="0.3">
      <c r="A124" s="99">
        <v>114</v>
      </c>
      <c r="B124" s="100" t="s">
        <v>3638</v>
      </c>
      <c r="C124" s="4" t="s">
        <v>54</v>
      </c>
      <c r="D124" s="4" t="s">
        <v>24</v>
      </c>
      <c r="E124" s="2" t="s">
        <v>24</v>
      </c>
      <c r="F124" s="4" t="s">
        <v>3639</v>
      </c>
      <c r="G124" s="4" t="s">
        <v>98</v>
      </c>
      <c r="H124" s="4" t="s">
        <v>3392</v>
      </c>
      <c r="I124" s="4">
        <v>1</v>
      </c>
      <c r="J124" s="4" t="s">
        <v>3393</v>
      </c>
      <c r="K124" s="4">
        <v>55280167</v>
      </c>
      <c r="L124" s="13"/>
      <c r="M124" s="3">
        <v>44200</v>
      </c>
      <c r="N124" s="4">
        <v>1</v>
      </c>
      <c r="O124" s="4" t="s">
        <v>3393</v>
      </c>
      <c r="P124" s="4">
        <v>55280167</v>
      </c>
      <c r="Q124" s="13"/>
      <c r="R124" s="4">
        <v>6178</v>
      </c>
      <c r="S124" s="3">
        <v>44225</v>
      </c>
      <c r="T124" s="4" t="s">
        <v>3394</v>
      </c>
    </row>
    <row r="125" spans="1:20" ht="15.75" thickBot="1" x14ac:dyDescent="0.3">
      <c r="A125" s="99">
        <v>115</v>
      </c>
      <c r="B125" s="100" t="s">
        <v>3640</v>
      </c>
      <c r="C125" s="4" t="s">
        <v>54</v>
      </c>
      <c r="D125" s="4" t="s">
        <v>24</v>
      </c>
      <c r="E125" s="2" t="s">
        <v>24</v>
      </c>
      <c r="F125" s="4" t="s">
        <v>3641</v>
      </c>
      <c r="G125" s="4" t="s">
        <v>98</v>
      </c>
      <c r="H125" s="4" t="s">
        <v>3451</v>
      </c>
      <c r="I125" s="4">
        <v>1</v>
      </c>
      <c r="J125" s="4" t="s">
        <v>3393</v>
      </c>
      <c r="K125" s="4">
        <v>58881667</v>
      </c>
      <c r="L125" s="13"/>
      <c r="M125" s="3">
        <v>44200</v>
      </c>
      <c r="N125" s="4">
        <v>1</v>
      </c>
      <c r="O125" s="4" t="s">
        <v>3393</v>
      </c>
      <c r="P125" s="4">
        <v>58881667</v>
      </c>
      <c r="Q125" s="13"/>
      <c r="R125" s="4">
        <v>6104</v>
      </c>
      <c r="S125" s="3">
        <v>44218</v>
      </c>
      <c r="T125" s="4" t="s">
        <v>3394</v>
      </c>
    </row>
    <row r="126" spans="1:20" ht="15.75" thickBot="1" x14ac:dyDescent="0.3">
      <c r="A126" s="99">
        <v>116</v>
      </c>
      <c r="B126" s="100" t="s">
        <v>3642</v>
      </c>
      <c r="C126" s="4" t="s">
        <v>54</v>
      </c>
      <c r="D126" s="4" t="s">
        <v>24</v>
      </c>
      <c r="E126" s="2" t="s">
        <v>24</v>
      </c>
      <c r="F126" s="4" t="s">
        <v>3643</v>
      </c>
      <c r="G126" s="4" t="s">
        <v>98</v>
      </c>
      <c r="H126" s="4" t="s">
        <v>3451</v>
      </c>
      <c r="I126" s="4">
        <v>1</v>
      </c>
      <c r="J126" s="4" t="s">
        <v>3393</v>
      </c>
      <c r="K126" s="4">
        <v>59333333</v>
      </c>
      <c r="L126" s="13"/>
      <c r="M126" s="3">
        <v>44200</v>
      </c>
      <c r="N126" s="4">
        <v>1</v>
      </c>
      <c r="O126" s="4" t="s">
        <v>3393</v>
      </c>
      <c r="P126" s="4">
        <v>59333333</v>
      </c>
      <c r="Q126" s="13"/>
      <c r="R126" s="4">
        <v>5910</v>
      </c>
      <c r="S126" s="3">
        <v>44203</v>
      </c>
      <c r="T126" s="4" t="s">
        <v>3394</v>
      </c>
    </row>
    <row r="127" spans="1:20" ht="15.75" thickBot="1" x14ac:dyDescent="0.3">
      <c r="A127" s="99">
        <v>117</v>
      </c>
      <c r="B127" s="100" t="s">
        <v>3644</v>
      </c>
      <c r="C127" s="4" t="s">
        <v>54</v>
      </c>
      <c r="D127" s="4" t="s">
        <v>24</v>
      </c>
      <c r="E127" s="2" t="s">
        <v>24</v>
      </c>
      <c r="F127" s="4" t="s">
        <v>3645</v>
      </c>
      <c r="G127" s="4" t="s">
        <v>98</v>
      </c>
      <c r="H127" s="4" t="s">
        <v>3392</v>
      </c>
      <c r="I127" s="4">
        <v>1</v>
      </c>
      <c r="J127" s="4" t="s">
        <v>3393</v>
      </c>
      <c r="K127" s="4">
        <v>67848497</v>
      </c>
      <c r="L127" s="13"/>
      <c r="M127" s="3">
        <v>44200</v>
      </c>
      <c r="N127" s="4">
        <v>1</v>
      </c>
      <c r="O127" s="4" t="s">
        <v>3393</v>
      </c>
      <c r="P127" s="4">
        <v>67848497</v>
      </c>
      <c r="Q127" s="13"/>
      <c r="R127" s="4">
        <v>5909</v>
      </c>
      <c r="S127" s="3">
        <v>44203</v>
      </c>
      <c r="T127" s="4" t="s">
        <v>3394</v>
      </c>
    </row>
    <row r="128" spans="1:20" ht="15.75" thickBot="1" x14ac:dyDescent="0.3">
      <c r="A128" s="99">
        <v>118</v>
      </c>
      <c r="B128" s="100" t="s">
        <v>3646</v>
      </c>
      <c r="C128" s="4" t="s">
        <v>54</v>
      </c>
      <c r="D128" s="4" t="s">
        <v>24</v>
      </c>
      <c r="E128" s="2" t="s">
        <v>24</v>
      </c>
      <c r="F128" s="4" t="s">
        <v>3647</v>
      </c>
      <c r="G128" s="4" t="s">
        <v>98</v>
      </c>
      <c r="H128" s="4" t="s">
        <v>3451</v>
      </c>
      <c r="I128" s="4">
        <v>1</v>
      </c>
      <c r="J128" s="4" t="s">
        <v>3393</v>
      </c>
      <c r="K128" s="4">
        <v>72512000</v>
      </c>
      <c r="L128" s="13"/>
      <c r="M128" s="3">
        <v>44200</v>
      </c>
      <c r="N128" s="4">
        <v>1</v>
      </c>
      <c r="O128" s="4" t="s">
        <v>3393</v>
      </c>
      <c r="P128" s="4">
        <v>72512000</v>
      </c>
      <c r="Q128" s="13"/>
      <c r="R128" s="4">
        <v>6100</v>
      </c>
      <c r="S128" s="3">
        <v>44218</v>
      </c>
      <c r="T128" s="4" t="s">
        <v>3394</v>
      </c>
    </row>
    <row r="129" spans="1:20" ht="15.75" thickBot="1" x14ac:dyDescent="0.3">
      <c r="A129" s="99">
        <v>119</v>
      </c>
      <c r="B129" s="100" t="s">
        <v>3648</v>
      </c>
      <c r="C129" s="4" t="s">
        <v>54</v>
      </c>
      <c r="D129" s="4" t="s">
        <v>24</v>
      </c>
      <c r="E129" s="2" t="s">
        <v>24</v>
      </c>
      <c r="F129" s="4" t="s">
        <v>3649</v>
      </c>
      <c r="G129" s="4" t="s">
        <v>98</v>
      </c>
      <c r="H129" s="4" t="s">
        <v>3451</v>
      </c>
      <c r="I129" s="4">
        <v>1</v>
      </c>
      <c r="J129" s="4" t="s">
        <v>3393</v>
      </c>
      <c r="K129" s="4">
        <v>78225067</v>
      </c>
      <c r="L129" s="13"/>
      <c r="M129" s="3">
        <v>44200</v>
      </c>
      <c r="N129" s="4">
        <v>1</v>
      </c>
      <c r="O129" s="4" t="s">
        <v>3393</v>
      </c>
      <c r="P129" s="4">
        <v>78225067</v>
      </c>
      <c r="Q129" s="13"/>
      <c r="R129" s="4">
        <v>5912</v>
      </c>
      <c r="S129" s="3">
        <v>44203</v>
      </c>
      <c r="T129" s="4" t="s">
        <v>3394</v>
      </c>
    </row>
    <row r="130" spans="1:20" ht="15.75" thickBot="1" x14ac:dyDescent="0.3">
      <c r="A130" s="99">
        <v>120</v>
      </c>
      <c r="B130" s="100" t="s">
        <v>3650</v>
      </c>
      <c r="C130" s="4" t="s">
        <v>54</v>
      </c>
      <c r="D130" s="4" t="s">
        <v>24</v>
      </c>
      <c r="E130" s="2" t="s">
        <v>24</v>
      </c>
      <c r="F130" s="4" t="s">
        <v>5144</v>
      </c>
      <c r="G130" s="4" t="s">
        <v>98</v>
      </c>
      <c r="H130" s="4" t="s">
        <v>3451</v>
      </c>
      <c r="I130" s="4">
        <v>1</v>
      </c>
      <c r="J130" s="4" t="s">
        <v>3393</v>
      </c>
      <c r="K130" s="4">
        <v>76567033</v>
      </c>
      <c r="L130" s="13"/>
      <c r="M130" s="3">
        <v>44200</v>
      </c>
      <c r="N130" s="4">
        <v>1</v>
      </c>
      <c r="O130" s="4" t="s">
        <v>3393</v>
      </c>
      <c r="P130" s="4">
        <v>76567033</v>
      </c>
      <c r="Q130" s="13"/>
      <c r="R130" s="4">
        <v>6073</v>
      </c>
      <c r="S130" s="3">
        <v>44218</v>
      </c>
      <c r="T130" s="4" t="s">
        <v>3394</v>
      </c>
    </row>
    <row r="131" spans="1:20" ht="15.75" thickBot="1" x14ac:dyDescent="0.3">
      <c r="A131" s="99">
        <v>121</v>
      </c>
      <c r="B131" s="100" t="s">
        <v>3651</v>
      </c>
      <c r="C131" s="4" t="s">
        <v>54</v>
      </c>
      <c r="D131" s="4" t="s">
        <v>24</v>
      </c>
      <c r="E131" s="2" t="s">
        <v>24</v>
      </c>
      <c r="F131" s="4" t="s">
        <v>3652</v>
      </c>
      <c r="G131" s="4" t="s">
        <v>98</v>
      </c>
      <c r="H131" s="4" t="s">
        <v>3451</v>
      </c>
      <c r="I131" s="4">
        <v>1</v>
      </c>
      <c r="J131" s="4" t="s">
        <v>3393</v>
      </c>
      <c r="K131" s="4">
        <v>82379000</v>
      </c>
      <c r="L131" s="13"/>
      <c r="M131" s="3">
        <v>44200</v>
      </c>
      <c r="N131" s="4">
        <v>1</v>
      </c>
      <c r="O131" s="4" t="s">
        <v>3393</v>
      </c>
      <c r="P131" s="4">
        <v>82379000</v>
      </c>
      <c r="Q131" s="13"/>
      <c r="R131" s="4">
        <v>5911</v>
      </c>
      <c r="S131" s="3">
        <v>44222</v>
      </c>
      <c r="T131" s="4" t="s">
        <v>3394</v>
      </c>
    </row>
    <row r="132" spans="1:20" ht="15.75" thickBot="1" x14ac:dyDescent="0.3">
      <c r="A132" s="99">
        <v>122</v>
      </c>
      <c r="B132" s="100" t="s">
        <v>3653</v>
      </c>
      <c r="C132" s="4" t="s">
        <v>54</v>
      </c>
      <c r="D132" s="4" t="s">
        <v>24</v>
      </c>
      <c r="E132" s="2" t="s">
        <v>24</v>
      </c>
      <c r="F132" s="4" t="s">
        <v>3654</v>
      </c>
      <c r="G132" s="4" t="s">
        <v>98</v>
      </c>
      <c r="H132" s="4" t="s">
        <v>3451</v>
      </c>
      <c r="I132" s="4">
        <v>1</v>
      </c>
      <c r="J132" s="4" t="s">
        <v>3393</v>
      </c>
      <c r="K132" s="4">
        <v>89854400</v>
      </c>
      <c r="L132" s="13"/>
      <c r="M132" s="3">
        <v>44200</v>
      </c>
      <c r="N132" s="4">
        <v>1</v>
      </c>
      <c r="O132" s="4" t="s">
        <v>3393</v>
      </c>
      <c r="P132" s="4">
        <v>89854400</v>
      </c>
      <c r="Q132" s="13"/>
      <c r="R132" s="4">
        <v>5907</v>
      </c>
      <c r="S132" s="3">
        <v>44204</v>
      </c>
      <c r="T132" s="4" t="s">
        <v>3394</v>
      </c>
    </row>
    <row r="133" spans="1:20" ht="15.75" thickBot="1" x14ac:dyDescent="0.3">
      <c r="A133" s="99">
        <v>123</v>
      </c>
      <c r="B133" s="100" t="s">
        <v>3655</v>
      </c>
      <c r="C133" s="4" t="s">
        <v>54</v>
      </c>
      <c r="D133" s="4" t="s">
        <v>24</v>
      </c>
      <c r="E133" s="2" t="s">
        <v>24</v>
      </c>
      <c r="F133" s="4" t="s">
        <v>3656</v>
      </c>
      <c r="G133" s="4" t="s">
        <v>98</v>
      </c>
      <c r="H133" s="4" t="s">
        <v>3392</v>
      </c>
      <c r="I133" s="4">
        <v>1</v>
      </c>
      <c r="J133" s="4" t="s">
        <v>3393</v>
      </c>
      <c r="K133" s="4">
        <v>59333333</v>
      </c>
      <c r="L133" s="13"/>
      <c r="M133" s="3">
        <v>44200</v>
      </c>
      <c r="N133" s="4">
        <v>1</v>
      </c>
      <c r="O133" s="4" t="s">
        <v>3393</v>
      </c>
      <c r="P133" s="4">
        <v>59333333</v>
      </c>
      <c r="Q133" s="13"/>
      <c r="R133" s="4">
        <v>5908</v>
      </c>
      <c r="S133" s="3">
        <v>44203</v>
      </c>
      <c r="T133" s="4" t="s">
        <v>3394</v>
      </c>
    </row>
    <row r="134" spans="1:20" ht="15.75" thickBot="1" x14ac:dyDescent="0.3">
      <c r="A134" s="99">
        <v>124</v>
      </c>
      <c r="B134" s="100" t="s">
        <v>3657</v>
      </c>
      <c r="C134" s="4" t="s">
        <v>54</v>
      </c>
      <c r="D134" s="4" t="s">
        <v>24</v>
      </c>
      <c r="E134" s="2" t="s">
        <v>24</v>
      </c>
      <c r="F134" s="4" t="s">
        <v>5145</v>
      </c>
      <c r="G134" s="4" t="s">
        <v>98</v>
      </c>
      <c r="H134" s="4" t="s">
        <v>3392</v>
      </c>
      <c r="I134" s="4">
        <v>1</v>
      </c>
      <c r="J134" s="4" t="s">
        <v>3393</v>
      </c>
      <c r="K134" s="4">
        <v>69091633</v>
      </c>
      <c r="L134" s="13"/>
      <c r="M134" s="3">
        <v>44200</v>
      </c>
      <c r="N134" s="4">
        <v>1</v>
      </c>
      <c r="O134" s="4" t="s">
        <v>3393</v>
      </c>
      <c r="P134" s="4">
        <v>69091633</v>
      </c>
      <c r="Q134" s="13"/>
      <c r="R134" s="4">
        <v>6093</v>
      </c>
      <c r="S134" s="3">
        <v>44215</v>
      </c>
      <c r="T134" s="4" t="s">
        <v>3394</v>
      </c>
    </row>
    <row r="135" spans="1:20" ht="15.75" thickBot="1" x14ac:dyDescent="0.3">
      <c r="A135" s="99">
        <v>125</v>
      </c>
      <c r="B135" s="100" t="s">
        <v>3658</v>
      </c>
      <c r="C135" s="4" t="s">
        <v>54</v>
      </c>
      <c r="D135" s="4" t="s">
        <v>24</v>
      </c>
      <c r="E135" s="2" t="s">
        <v>24</v>
      </c>
      <c r="F135" s="4" t="s">
        <v>3659</v>
      </c>
      <c r="G135" s="4" t="s">
        <v>98</v>
      </c>
      <c r="H135" s="4" t="s">
        <v>3525</v>
      </c>
      <c r="I135" s="4">
        <v>1</v>
      </c>
      <c r="J135" s="4" t="s">
        <v>3393</v>
      </c>
      <c r="K135" s="4">
        <v>66341000</v>
      </c>
      <c r="L135" s="13"/>
      <c r="M135" s="3">
        <v>44200</v>
      </c>
      <c r="N135" s="4">
        <v>1</v>
      </c>
      <c r="O135" s="4" t="s">
        <v>3393</v>
      </c>
      <c r="P135" s="4">
        <v>66341000</v>
      </c>
      <c r="Q135" s="13"/>
      <c r="R135" s="4">
        <v>6080</v>
      </c>
      <c r="S135" s="3">
        <v>44218</v>
      </c>
      <c r="T135" s="4" t="s">
        <v>3394</v>
      </c>
    </row>
    <row r="136" spans="1:20" ht="15.75" thickBot="1" x14ac:dyDescent="0.3">
      <c r="A136" s="99">
        <v>126</v>
      </c>
      <c r="B136" s="100" t="s">
        <v>3660</v>
      </c>
      <c r="C136" s="4" t="s">
        <v>54</v>
      </c>
      <c r="D136" s="4" t="s">
        <v>24</v>
      </c>
      <c r="E136" s="2" t="s">
        <v>24</v>
      </c>
      <c r="F136" s="4" t="s">
        <v>3661</v>
      </c>
      <c r="G136" s="4" t="s">
        <v>98</v>
      </c>
      <c r="H136" s="4" t="s">
        <v>3525</v>
      </c>
      <c r="I136" s="4">
        <v>1</v>
      </c>
      <c r="J136" s="4" t="s">
        <v>3393</v>
      </c>
      <c r="K136" s="4">
        <v>66341000</v>
      </c>
      <c r="L136" s="13"/>
      <c r="M136" s="3">
        <v>44200</v>
      </c>
      <c r="N136" s="4">
        <v>1</v>
      </c>
      <c r="O136" s="4" t="s">
        <v>3393</v>
      </c>
      <c r="P136" s="4">
        <v>66341000</v>
      </c>
      <c r="Q136" s="13"/>
      <c r="R136" s="4">
        <v>6079</v>
      </c>
      <c r="S136" s="3">
        <v>44218</v>
      </c>
      <c r="T136" s="4" t="s">
        <v>3394</v>
      </c>
    </row>
    <row r="137" spans="1:20" ht="15.75" thickBot="1" x14ac:dyDescent="0.3">
      <c r="A137" s="99">
        <v>127</v>
      </c>
      <c r="B137" s="100" t="s">
        <v>3662</v>
      </c>
      <c r="C137" s="4" t="s">
        <v>54</v>
      </c>
      <c r="D137" s="4" t="s">
        <v>24</v>
      </c>
      <c r="E137" s="2" t="s">
        <v>24</v>
      </c>
      <c r="F137" s="4" t="s">
        <v>3663</v>
      </c>
      <c r="G137" s="4" t="s">
        <v>98</v>
      </c>
      <c r="H137" s="4" t="s">
        <v>3451</v>
      </c>
      <c r="I137" s="4">
        <v>1</v>
      </c>
      <c r="J137" s="4" t="s">
        <v>3393</v>
      </c>
      <c r="K137" s="4">
        <v>49500000</v>
      </c>
      <c r="L137" s="13"/>
      <c r="M137" s="3">
        <v>44200</v>
      </c>
      <c r="N137" s="4">
        <v>1</v>
      </c>
      <c r="O137" s="4" t="s">
        <v>3393</v>
      </c>
      <c r="P137" s="4">
        <v>49500000</v>
      </c>
      <c r="Q137" s="13"/>
      <c r="R137" s="4">
        <v>6179</v>
      </c>
      <c r="S137" s="3">
        <v>44225</v>
      </c>
      <c r="T137" s="4" t="s">
        <v>3394</v>
      </c>
    </row>
    <row r="138" spans="1:20" ht="15.75" thickBot="1" x14ac:dyDescent="0.3">
      <c r="A138" s="99">
        <v>128</v>
      </c>
      <c r="B138" s="100" t="s">
        <v>3664</v>
      </c>
      <c r="C138" s="4" t="s">
        <v>54</v>
      </c>
      <c r="D138" s="4" t="s">
        <v>24</v>
      </c>
      <c r="E138" s="2" t="s">
        <v>24</v>
      </c>
      <c r="F138" s="4" t="s">
        <v>3665</v>
      </c>
      <c r="G138" s="4" t="s">
        <v>98</v>
      </c>
      <c r="H138" s="4" t="s">
        <v>3451</v>
      </c>
      <c r="I138" s="4">
        <v>1</v>
      </c>
      <c r="J138" s="4" t="s">
        <v>3393</v>
      </c>
      <c r="K138" s="4">
        <v>66473000</v>
      </c>
      <c r="L138" s="13"/>
      <c r="M138" s="3">
        <v>44200</v>
      </c>
      <c r="N138" s="4">
        <v>1</v>
      </c>
      <c r="O138" s="4" t="s">
        <v>3393</v>
      </c>
      <c r="P138" s="4">
        <v>66473000</v>
      </c>
      <c r="Q138" s="13"/>
      <c r="R138" s="4">
        <v>6074</v>
      </c>
      <c r="S138" s="3">
        <v>44214</v>
      </c>
      <c r="T138" s="4" t="s">
        <v>3394</v>
      </c>
    </row>
    <row r="139" spans="1:20" ht="15.75" thickBot="1" x14ac:dyDescent="0.3">
      <c r="A139" s="99">
        <v>129</v>
      </c>
      <c r="B139" s="100" t="s">
        <v>3666</v>
      </c>
      <c r="C139" s="4" t="s">
        <v>54</v>
      </c>
      <c r="D139" s="4" t="s">
        <v>24</v>
      </c>
      <c r="E139" s="2" t="s">
        <v>24</v>
      </c>
      <c r="F139" s="4" t="s">
        <v>3667</v>
      </c>
      <c r="G139" s="4" t="s">
        <v>98</v>
      </c>
      <c r="H139" s="4" t="s">
        <v>3392</v>
      </c>
      <c r="I139" s="4">
        <v>1</v>
      </c>
      <c r="J139" s="4" t="s">
        <v>3393</v>
      </c>
      <c r="K139" s="4">
        <v>67155686</v>
      </c>
      <c r="L139" s="13"/>
      <c r="M139" s="3">
        <v>44200</v>
      </c>
      <c r="N139" s="4">
        <v>1</v>
      </c>
      <c r="O139" s="4" t="s">
        <v>3393</v>
      </c>
      <c r="P139" s="4">
        <v>67155686</v>
      </c>
      <c r="Q139" s="13"/>
      <c r="R139" s="4">
        <v>5976</v>
      </c>
      <c r="S139" s="3">
        <v>44204</v>
      </c>
      <c r="T139" s="4" t="s">
        <v>3394</v>
      </c>
    </row>
    <row r="140" spans="1:20" ht="15.75" thickBot="1" x14ac:dyDescent="0.3">
      <c r="A140" s="99">
        <v>130</v>
      </c>
      <c r="B140" s="100" t="s">
        <v>3668</v>
      </c>
      <c r="C140" s="4" t="s">
        <v>54</v>
      </c>
      <c r="D140" s="4" t="s">
        <v>24</v>
      </c>
      <c r="E140" s="2" t="s">
        <v>24</v>
      </c>
      <c r="F140" s="4" t="s">
        <v>3669</v>
      </c>
      <c r="G140" s="4" t="s">
        <v>98</v>
      </c>
      <c r="H140" s="4" t="s">
        <v>3392</v>
      </c>
      <c r="I140" s="4">
        <v>1</v>
      </c>
      <c r="J140" s="4" t="s">
        <v>3393</v>
      </c>
      <c r="K140" s="4">
        <v>67155686</v>
      </c>
      <c r="L140" s="13"/>
      <c r="M140" s="3">
        <v>44200</v>
      </c>
      <c r="N140" s="4">
        <v>1</v>
      </c>
      <c r="O140" s="4" t="s">
        <v>3393</v>
      </c>
      <c r="P140" s="4">
        <v>67155686</v>
      </c>
      <c r="Q140" s="13"/>
      <c r="R140" s="4">
        <v>5966</v>
      </c>
      <c r="S140" s="3">
        <v>44205</v>
      </c>
      <c r="T140" s="4" t="s">
        <v>3394</v>
      </c>
    </row>
    <row r="141" spans="1:20" ht="15.75" thickBot="1" x14ac:dyDescent="0.3">
      <c r="A141" s="99">
        <v>131</v>
      </c>
      <c r="B141" s="100" t="s">
        <v>3670</v>
      </c>
      <c r="C141" s="4" t="s">
        <v>54</v>
      </c>
      <c r="D141" s="4" t="s">
        <v>24</v>
      </c>
      <c r="E141" s="2" t="s">
        <v>24</v>
      </c>
      <c r="F141" s="4" t="s">
        <v>3671</v>
      </c>
      <c r="G141" s="4" t="s">
        <v>98</v>
      </c>
      <c r="H141" s="4" t="s">
        <v>3392</v>
      </c>
      <c r="I141" s="4">
        <v>1</v>
      </c>
      <c r="J141" s="4" t="s">
        <v>3393</v>
      </c>
      <c r="K141" s="4">
        <v>75314790</v>
      </c>
      <c r="L141" s="13"/>
      <c r="M141" s="3">
        <v>44200</v>
      </c>
      <c r="N141" s="4">
        <v>1</v>
      </c>
      <c r="O141" s="4" t="s">
        <v>3393</v>
      </c>
      <c r="P141" s="4">
        <v>75314790</v>
      </c>
      <c r="Q141" s="13"/>
      <c r="R141" s="4">
        <v>5996</v>
      </c>
      <c r="S141" s="3">
        <v>44204</v>
      </c>
      <c r="T141" s="4" t="s">
        <v>3394</v>
      </c>
    </row>
    <row r="142" spans="1:20" ht="15.75" thickBot="1" x14ac:dyDescent="0.3">
      <c r="A142" s="99">
        <v>132</v>
      </c>
      <c r="B142" s="100" t="s">
        <v>3672</v>
      </c>
      <c r="C142" s="4" t="s">
        <v>54</v>
      </c>
      <c r="D142" s="4" t="s">
        <v>24</v>
      </c>
      <c r="E142" s="2" t="s">
        <v>24</v>
      </c>
      <c r="F142" s="4" t="s">
        <v>3673</v>
      </c>
      <c r="G142" s="4" t="s">
        <v>98</v>
      </c>
      <c r="H142" s="4" t="s">
        <v>3392</v>
      </c>
      <c r="I142" s="4">
        <v>1</v>
      </c>
      <c r="J142" s="4" t="s">
        <v>3393</v>
      </c>
      <c r="K142" s="4">
        <v>36454400</v>
      </c>
      <c r="L142" s="13"/>
      <c r="M142" s="3">
        <v>44200</v>
      </c>
      <c r="N142" s="4">
        <v>1</v>
      </c>
      <c r="O142" s="4" t="s">
        <v>3393</v>
      </c>
      <c r="P142" s="4">
        <v>36454400</v>
      </c>
      <c r="Q142" s="13"/>
      <c r="R142" s="4">
        <v>5985</v>
      </c>
      <c r="S142" s="3">
        <v>44204</v>
      </c>
      <c r="T142" s="4" t="s">
        <v>3394</v>
      </c>
    </row>
    <row r="143" spans="1:20" ht="15.75" thickBot="1" x14ac:dyDescent="0.3">
      <c r="A143" s="99">
        <v>133</v>
      </c>
      <c r="B143" s="100" t="s">
        <v>3674</v>
      </c>
      <c r="C143" s="4" t="s">
        <v>54</v>
      </c>
      <c r="D143" s="4" t="s">
        <v>24</v>
      </c>
      <c r="E143" s="2" t="s">
        <v>24</v>
      </c>
      <c r="F143" s="4" t="s">
        <v>3675</v>
      </c>
      <c r="G143" s="4" t="s">
        <v>98</v>
      </c>
      <c r="H143" s="4" t="s">
        <v>3525</v>
      </c>
      <c r="I143" s="4">
        <v>1</v>
      </c>
      <c r="J143" s="4" t="s">
        <v>3393</v>
      </c>
      <c r="K143" s="4">
        <v>103388333</v>
      </c>
      <c r="L143" s="13"/>
      <c r="M143" s="3">
        <v>44200</v>
      </c>
      <c r="N143" s="4">
        <v>1</v>
      </c>
      <c r="O143" s="4" t="s">
        <v>3393</v>
      </c>
      <c r="P143" s="4">
        <v>103388333</v>
      </c>
      <c r="Q143" s="13"/>
      <c r="R143" s="4">
        <v>6026</v>
      </c>
      <c r="S143" s="3">
        <v>44208</v>
      </c>
      <c r="T143" s="4" t="s">
        <v>3394</v>
      </c>
    </row>
    <row r="144" spans="1:20" ht="15.75" thickBot="1" x14ac:dyDescent="0.3">
      <c r="A144" s="99">
        <v>134</v>
      </c>
      <c r="B144" s="100" t="s">
        <v>3676</v>
      </c>
      <c r="C144" s="4" t="s">
        <v>54</v>
      </c>
      <c r="D144" s="4" t="s">
        <v>24</v>
      </c>
      <c r="E144" s="2" t="s">
        <v>24</v>
      </c>
      <c r="F144" s="4" t="s">
        <v>3677</v>
      </c>
      <c r="G144" s="4" t="s">
        <v>98</v>
      </c>
      <c r="H144" s="4" t="s">
        <v>3525</v>
      </c>
      <c r="I144" s="4">
        <v>1</v>
      </c>
      <c r="J144" s="4" t="s">
        <v>3393</v>
      </c>
      <c r="K144" s="4">
        <v>96243591</v>
      </c>
      <c r="L144" s="13"/>
      <c r="M144" s="3">
        <v>44200</v>
      </c>
      <c r="N144" s="4">
        <v>1</v>
      </c>
      <c r="O144" s="4" t="s">
        <v>3393</v>
      </c>
      <c r="P144" s="4">
        <v>94080814</v>
      </c>
      <c r="Q144" s="13"/>
      <c r="R144" s="4">
        <v>6101</v>
      </c>
      <c r="S144" s="3">
        <v>44211</v>
      </c>
      <c r="T144" s="4" t="s">
        <v>3394</v>
      </c>
    </row>
    <row r="145" spans="1:20" ht="15.75" thickBot="1" x14ac:dyDescent="0.3">
      <c r="A145" s="99">
        <v>135</v>
      </c>
      <c r="B145" s="100" t="s">
        <v>3678</v>
      </c>
      <c r="C145" s="4" t="s">
        <v>54</v>
      </c>
      <c r="D145" s="4" t="s">
        <v>24</v>
      </c>
      <c r="E145" s="2" t="s">
        <v>24</v>
      </c>
      <c r="F145" s="4" t="s">
        <v>3679</v>
      </c>
      <c r="G145" s="4" t="s">
        <v>98</v>
      </c>
      <c r="H145" s="4" t="s">
        <v>3525</v>
      </c>
      <c r="I145" s="4">
        <v>1</v>
      </c>
      <c r="J145" s="4" t="s">
        <v>3393</v>
      </c>
      <c r="K145" s="4">
        <v>60668191</v>
      </c>
      <c r="L145" s="13"/>
      <c r="M145" s="3">
        <v>44256</v>
      </c>
      <c r="N145" s="4">
        <v>0</v>
      </c>
      <c r="O145" s="4" t="s">
        <v>3393</v>
      </c>
      <c r="P145" s="4">
        <v>0</v>
      </c>
      <c r="Q145" s="13"/>
      <c r="R145" s="4">
        <v>0</v>
      </c>
      <c r="S145" s="3"/>
      <c r="T145" s="4" t="s">
        <v>3394</v>
      </c>
    </row>
    <row r="146" spans="1:20" ht="15.75" thickBot="1" x14ac:dyDescent="0.3">
      <c r="A146" s="99">
        <v>136</v>
      </c>
      <c r="B146" s="100" t="s">
        <v>3680</v>
      </c>
      <c r="C146" s="4" t="s">
        <v>54</v>
      </c>
      <c r="D146" s="4" t="s">
        <v>24</v>
      </c>
      <c r="E146" s="2" t="s">
        <v>24</v>
      </c>
      <c r="F146" s="4" t="s">
        <v>3681</v>
      </c>
      <c r="G146" s="4" t="s">
        <v>98</v>
      </c>
      <c r="H146" s="4" t="s">
        <v>3451</v>
      </c>
      <c r="I146" s="4">
        <v>1</v>
      </c>
      <c r="J146" s="4" t="s">
        <v>3393</v>
      </c>
      <c r="K146" s="4">
        <v>119200667</v>
      </c>
      <c r="L146" s="13"/>
      <c r="M146" s="3">
        <v>44200</v>
      </c>
      <c r="N146" s="4">
        <v>1</v>
      </c>
      <c r="O146" s="4" t="s">
        <v>3393</v>
      </c>
      <c r="P146" s="4">
        <v>119200667</v>
      </c>
      <c r="Q146" s="13"/>
      <c r="R146" s="4">
        <v>6025</v>
      </c>
      <c r="S146" s="3">
        <v>44204</v>
      </c>
      <c r="T146" s="4" t="s">
        <v>3394</v>
      </c>
    </row>
    <row r="147" spans="1:20" ht="15.75" thickBot="1" x14ac:dyDescent="0.3">
      <c r="A147" s="99">
        <v>137</v>
      </c>
      <c r="B147" s="100" t="s">
        <v>3682</v>
      </c>
      <c r="C147" s="4" t="s">
        <v>54</v>
      </c>
      <c r="D147" s="4" t="s">
        <v>24</v>
      </c>
      <c r="E147" s="2" t="s">
        <v>24</v>
      </c>
      <c r="F147" s="4" t="s">
        <v>3683</v>
      </c>
      <c r="G147" s="4" t="s">
        <v>98</v>
      </c>
      <c r="H147" s="4" t="s">
        <v>3525</v>
      </c>
      <c r="I147" s="4">
        <v>1</v>
      </c>
      <c r="J147" s="4" t="s">
        <v>3393</v>
      </c>
      <c r="K147" s="4">
        <v>24331450</v>
      </c>
      <c r="L147" s="13"/>
      <c r="M147" s="3">
        <v>44256</v>
      </c>
      <c r="N147" s="4">
        <v>1</v>
      </c>
      <c r="O147" s="4" t="s">
        <v>3393</v>
      </c>
      <c r="P147" s="4">
        <v>23439297</v>
      </c>
      <c r="Q147" s="13"/>
      <c r="R147" s="4">
        <v>6372</v>
      </c>
      <c r="S147" s="3">
        <v>44272</v>
      </c>
      <c r="T147" s="4" t="s">
        <v>3394</v>
      </c>
    </row>
    <row r="148" spans="1:20" ht="15.75" thickBot="1" x14ac:dyDescent="0.3">
      <c r="A148" s="99">
        <v>138</v>
      </c>
      <c r="B148" s="100" t="s">
        <v>3684</v>
      </c>
      <c r="C148" s="4" t="s">
        <v>54</v>
      </c>
      <c r="D148" s="4" t="s">
        <v>24</v>
      </c>
      <c r="E148" s="2" t="s">
        <v>24</v>
      </c>
      <c r="F148" s="4" t="s">
        <v>3685</v>
      </c>
      <c r="G148" s="4" t="s">
        <v>98</v>
      </c>
      <c r="H148" s="4" t="s">
        <v>3451</v>
      </c>
      <c r="I148" s="4">
        <v>1</v>
      </c>
      <c r="J148" s="4" t="s">
        <v>3393</v>
      </c>
      <c r="K148" s="4">
        <v>35000000</v>
      </c>
      <c r="L148" s="13"/>
      <c r="M148" s="3">
        <v>44440</v>
      </c>
      <c r="N148" s="4">
        <v>1</v>
      </c>
      <c r="O148" s="4" t="s">
        <v>3393</v>
      </c>
      <c r="P148" s="4">
        <v>35000000</v>
      </c>
      <c r="Q148" s="13"/>
      <c r="R148" s="4">
        <v>6955</v>
      </c>
      <c r="S148" s="3">
        <v>44466</v>
      </c>
      <c r="T148" s="4" t="s">
        <v>3394</v>
      </c>
    </row>
    <row r="149" spans="1:20" ht="15.75" thickBot="1" x14ac:dyDescent="0.3">
      <c r="A149" s="99">
        <v>139</v>
      </c>
      <c r="B149" s="100" t="s">
        <v>3686</v>
      </c>
      <c r="C149" s="4" t="s">
        <v>54</v>
      </c>
      <c r="D149" s="4" t="s">
        <v>24</v>
      </c>
      <c r="E149" s="2" t="s">
        <v>24</v>
      </c>
      <c r="F149" s="4" t="s">
        <v>3687</v>
      </c>
      <c r="G149" s="4" t="s">
        <v>98</v>
      </c>
      <c r="H149" s="4" t="s">
        <v>3688</v>
      </c>
      <c r="I149" s="4">
        <v>1</v>
      </c>
      <c r="J149" s="4" t="s">
        <v>3393</v>
      </c>
      <c r="K149" s="4">
        <v>100866667</v>
      </c>
      <c r="L149" s="13"/>
      <c r="M149" s="3">
        <v>44317</v>
      </c>
      <c r="N149" s="4">
        <v>0</v>
      </c>
      <c r="O149" s="4" t="s">
        <v>3393</v>
      </c>
      <c r="P149" s="4">
        <v>0</v>
      </c>
      <c r="Q149" s="13"/>
      <c r="R149" s="4">
        <v>0</v>
      </c>
      <c r="S149" s="3"/>
      <c r="T149" s="4" t="s">
        <v>3394</v>
      </c>
    </row>
    <row r="150" spans="1:20" ht="15.75" thickBot="1" x14ac:dyDescent="0.3">
      <c r="A150" s="99">
        <v>140</v>
      </c>
      <c r="B150" s="100" t="s">
        <v>3689</v>
      </c>
      <c r="C150" s="4" t="s">
        <v>54</v>
      </c>
      <c r="D150" s="4" t="s">
        <v>24</v>
      </c>
      <c r="E150" s="2" t="s">
        <v>24</v>
      </c>
      <c r="F150" s="4" t="s">
        <v>3690</v>
      </c>
      <c r="G150" s="4" t="s">
        <v>98</v>
      </c>
      <c r="H150" s="4" t="s">
        <v>3691</v>
      </c>
      <c r="I150" s="4">
        <v>1</v>
      </c>
      <c r="J150" s="4" t="s">
        <v>3393</v>
      </c>
      <c r="K150" s="4">
        <v>85000000</v>
      </c>
      <c r="L150" s="13"/>
      <c r="M150" s="3">
        <v>44228</v>
      </c>
      <c r="N150" s="4">
        <v>1</v>
      </c>
      <c r="O150" s="4" t="s">
        <v>3393</v>
      </c>
      <c r="P150" s="4">
        <v>82933333</v>
      </c>
      <c r="Q150" s="13"/>
      <c r="R150" s="4">
        <v>6295</v>
      </c>
      <c r="S150" s="3">
        <v>44249</v>
      </c>
      <c r="T150" s="4" t="s">
        <v>3394</v>
      </c>
    </row>
    <row r="151" spans="1:20" ht="15.75" thickBot="1" x14ac:dyDescent="0.3">
      <c r="A151" s="99">
        <v>141</v>
      </c>
      <c r="B151" s="100" t="s">
        <v>3692</v>
      </c>
      <c r="C151" s="4" t="s">
        <v>54</v>
      </c>
      <c r="D151" s="4" t="s">
        <v>24</v>
      </c>
      <c r="E151" s="2" t="s">
        <v>24</v>
      </c>
      <c r="F151" s="4" t="s">
        <v>3693</v>
      </c>
      <c r="G151" s="4" t="s">
        <v>98</v>
      </c>
      <c r="H151" s="4" t="s">
        <v>3691</v>
      </c>
      <c r="I151" s="4">
        <v>1</v>
      </c>
      <c r="J151" s="4" t="s">
        <v>3393</v>
      </c>
      <c r="K151" s="4">
        <v>85000000</v>
      </c>
      <c r="L151" s="13"/>
      <c r="M151" s="3">
        <v>44228</v>
      </c>
      <c r="N151" s="4">
        <v>1</v>
      </c>
      <c r="O151" s="4" t="s">
        <v>3393</v>
      </c>
      <c r="P151" s="4">
        <v>82400000</v>
      </c>
      <c r="Q151" s="13"/>
      <c r="R151" s="4">
        <v>6309</v>
      </c>
      <c r="S151" s="3">
        <v>44253</v>
      </c>
      <c r="T151" s="4" t="s">
        <v>3394</v>
      </c>
    </row>
    <row r="152" spans="1:20" ht="15.75" thickBot="1" x14ac:dyDescent="0.3">
      <c r="A152" s="99">
        <v>142</v>
      </c>
      <c r="B152" s="100" t="s">
        <v>3694</v>
      </c>
      <c r="C152" s="4" t="s">
        <v>54</v>
      </c>
      <c r="D152" s="4" t="s">
        <v>24</v>
      </c>
      <c r="E152" s="2" t="s">
        <v>24</v>
      </c>
      <c r="F152" s="4" t="s">
        <v>3695</v>
      </c>
      <c r="G152" s="4" t="s">
        <v>98</v>
      </c>
      <c r="H152" s="4" t="s">
        <v>3392</v>
      </c>
      <c r="I152" s="4">
        <v>1</v>
      </c>
      <c r="J152" s="4" t="s">
        <v>3393</v>
      </c>
      <c r="K152" s="4">
        <v>90484556</v>
      </c>
      <c r="L152" s="13"/>
      <c r="M152" s="3">
        <v>44200</v>
      </c>
      <c r="N152" s="4">
        <v>1</v>
      </c>
      <c r="O152" s="4" t="s">
        <v>3393</v>
      </c>
      <c r="P152" s="4">
        <v>90484556</v>
      </c>
      <c r="Q152" s="13"/>
      <c r="R152" s="4">
        <v>5975</v>
      </c>
      <c r="S152" s="3">
        <v>44203</v>
      </c>
      <c r="T152" s="4" t="s">
        <v>3394</v>
      </c>
    </row>
    <row r="153" spans="1:20" ht="15.75" thickBot="1" x14ac:dyDescent="0.3">
      <c r="A153" s="99">
        <v>143</v>
      </c>
      <c r="B153" s="100" t="s">
        <v>3696</v>
      </c>
      <c r="C153" s="4" t="s">
        <v>54</v>
      </c>
      <c r="D153" s="4" t="s">
        <v>24</v>
      </c>
      <c r="E153" s="2" t="s">
        <v>24</v>
      </c>
      <c r="F153" s="4" t="s">
        <v>3697</v>
      </c>
      <c r="G153" s="4" t="s">
        <v>98</v>
      </c>
      <c r="H153" s="4" t="s">
        <v>3698</v>
      </c>
      <c r="I153" s="4">
        <v>1</v>
      </c>
      <c r="J153" s="4" t="s">
        <v>3393</v>
      </c>
      <c r="K153" s="4">
        <v>78984533</v>
      </c>
      <c r="L153" s="13"/>
      <c r="M153" s="3">
        <v>44200</v>
      </c>
      <c r="N153" s="4">
        <v>1</v>
      </c>
      <c r="O153" s="4" t="s">
        <v>3393</v>
      </c>
      <c r="P153" s="4">
        <v>78984533</v>
      </c>
      <c r="Q153" s="13"/>
      <c r="R153" s="4">
        <v>5974</v>
      </c>
      <c r="S153" s="3">
        <v>44203</v>
      </c>
      <c r="T153" s="4" t="s">
        <v>3394</v>
      </c>
    </row>
    <row r="154" spans="1:20" ht="15.75" thickBot="1" x14ac:dyDescent="0.3">
      <c r="A154" s="99">
        <v>144</v>
      </c>
      <c r="B154" s="100" t="s">
        <v>3699</v>
      </c>
      <c r="C154" s="4" t="s">
        <v>54</v>
      </c>
      <c r="D154" s="4" t="s">
        <v>24</v>
      </c>
      <c r="E154" s="2" t="s">
        <v>24</v>
      </c>
      <c r="F154" s="4" t="s">
        <v>3700</v>
      </c>
      <c r="G154" s="4" t="s">
        <v>98</v>
      </c>
      <c r="H154" s="4" t="s">
        <v>3701</v>
      </c>
      <c r="I154" s="4">
        <v>1</v>
      </c>
      <c r="J154" s="4" t="s">
        <v>3393</v>
      </c>
      <c r="K154" s="4">
        <v>66313333</v>
      </c>
      <c r="L154" s="13"/>
      <c r="M154" s="3">
        <v>44200</v>
      </c>
      <c r="N154" s="4">
        <v>1</v>
      </c>
      <c r="O154" s="4" t="s">
        <v>3393</v>
      </c>
      <c r="P154" s="4">
        <v>66313333</v>
      </c>
      <c r="Q154" s="13"/>
      <c r="R154" s="4">
        <v>6037</v>
      </c>
      <c r="S154" s="3">
        <v>44210</v>
      </c>
      <c r="T154" s="4" t="s">
        <v>3394</v>
      </c>
    </row>
    <row r="155" spans="1:20" ht="15.75" thickBot="1" x14ac:dyDescent="0.3">
      <c r="A155" s="99">
        <v>145</v>
      </c>
      <c r="B155" s="100" t="s">
        <v>3702</v>
      </c>
      <c r="C155" s="4" t="s">
        <v>54</v>
      </c>
      <c r="D155" s="4" t="s">
        <v>24</v>
      </c>
      <c r="E155" s="2" t="s">
        <v>24</v>
      </c>
      <c r="F155" s="4" t="s">
        <v>3703</v>
      </c>
      <c r="G155" s="4" t="s">
        <v>98</v>
      </c>
      <c r="H155" s="4" t="s">
        <v>3698</v>
      </c>
      <c r="I155" s="4">
        <v>1</v>
      </c>
      <c r="J155" s="4" t="s">
        <v>3393</v>
      </c>
      <c r="K155" s="4">
        <v>111793493</v>
      </c>
      <c r="L155" s="13"/>
      <c r="M155" s="3">
        <v>44200</v>
      </c>
      <c r="N155" s="4">
        <v>1</v>
      </c>
      <c r="O155" s="4" t="s">
        <v>3393</v>
      </c>
      <c r="P155" s="4">
        <v>111793493</v>
      </c>
      <c r="Q155" s="13"/>
      <c r="R155" s="4">
        <v>5951</v>
      </c>
      <c r="S155" s="3">
        <v>44203</v>
      </c>
      <c r="T155" s="4" t="s">
        <v>3394</v>
      </c>
    </row>
    <row r="156" spans="1:20" ht="15.75" thickBot="1" x14ac:dyDescent="0.3">
      <c r="A156" s="99">
        <v>146</v>
      </c>
      <c r="B156" s="100" t="s">
        <v>3704</v>
      </c>
      <c r="C156" s="4" t="s">
        <v>54</v>
      </c>
      <c r="D156" s="4" t="s">
        <v>24</v>
      </c>
      <c r="E156" s="2" t="s">
        <v>24</v>
      </c>
      <c r="F156" s="4" t="s">
        <v>3705</v>
      </c>
      <c r="G156" s="4" t="s">
        <v>98</v>
      </c>
      <c r="H156" s="4" t="s">
        <v>3698</v>
      </c>
      <c r="I156" s="4">
        <v>1</v>
      </c>
      <c r="J156" s="4" t="s">
        <v>3393</v>
      </c>
      <c r="K156" s="4">
        <v>86280359</v>
      </c>
      <c r="L156" s="13"/>
      <c r="M156" s="3">
        <v>44200</v>
      </c>
      <c r="N156" s="4">
        <v>1</v>
      </c>
      <c r="O156" s="4" t="s">
        <v>3393</v>
      </c>
      <c r="P156" s="4">
        <v>86280359</v>
      </c>
      <c r="Q156" s="13"/>
      <c r="R156" s="4">
        <v>6185</v>
      </c>
      <c r="S156" s="3">
        <v>44228</v>
      </c>
      <c r="T156" s="4" t="s">
        <v>3394</v>
      </c>
    </row>
    <row r="157" spans="1:20" ht="15.75" thickBot="1" x14ac:dyDescent="0.3">
      <c r="A157" s="99">
        <v>147</v>
      </c>
      <c r="B157" s="100" t="s">
        <v>3706</v>
      </c>
      <c r="C157" s="4" t="s">
        <v>54</v>
      </c>
      <c r="D157" s="4" t="s">
        <v>24</v>
      </c>
      <c r="E157" s="2" t="s">
        <v>24</v>
      </c>
      <c r="F157" s="4" t="s">
        <v>3707</v>
      </c>
      <c r="G157" s="4" t="s">
        <v>98</v>
      </c>
      <c r="H157" s="4" t="s">
        <v>3698</v>
      </c>
      <c r="I157" s="4">
        <v>1</v>
      </c>
      <c r="J157" s="4" t="s">
        <v>3393</v>
      </c>
      <c r="K157" s="4">
        <v>66157058</v>
      </c>
      <c r="L157" s="13"/>
      <c r="M157" s="3">
        <v>44200</v>
      </c>
      <c r="N157" s="4">
        <v>1</v>
      </c>
      <c r="O157" s="4" t="s">
        <v>3393</v>
      </c>
      <c r="P157" s="4">
        <v>66157058</v>
      </c>
      <c r="Q157" s="13"/>
      <c r="R157" s="4">
        <v>6186</v>
      </c>
      <c r="S157" s="3">
        <v>44231</v>
      </c>
      <c r="T157" s="4" t="s">
        <v>3394</v>
      </c>
    </row>
    <row r="158" spans="1:20" ht="15.75" thickBot="1" x14ac:dyDescent="0.3">
      <c r="A158" s="99">
        <v>148</v>
      </c>
      <c r="B158" s="100" t="s">
        <v>3708</v>
      </c>
      <c r="C158" s="4" t="s">
        <v>54</v>
      </c>
      <c r="D158" s="4" t="s">
        <v>24</v>
      </c>
      <c r="E158" s="2" t="s">
        <v>24</v>
      </c>
      <c r="F158" s="4" t="s">
        <v>3709</v>
      </c>
      <c r="G158" s="4" t="s">
        <v>98</v>
      </c>
      <c r="H158" s="4" t="s">
        <v>3698</v>
      </c>
      <c r="I158" s="4">
        <v>1</v>
      </c>
      <c r="J158" s="4" t="s">
        <v>3393</v>
      </c>
      <c r="K158" s="4">
        <v>66304227</v>
      </c>
      <c r="L158" s="13"/>
      <c r="M158" s="3">
        <v>44200</v>
      </c>
      <c r="N158" s="4">
        <v>1</v>
      </c>
      <c r="O158" s="4" t="s">
        <v>3393</v>
      </c>
      <c r="P158" s="4">
        <v>66304227</v>
      </c>
      <c r="Q158" s="13"/>
      <c r="R158" s="4">
        <v>6187</v>
      </c>
      <c r="S158" s="3">
        <v>44228</v>
      </c>
      <c r="T158" s="4" t="s">
        <v>3394</v>
      </c>
    </row>
    <row r="159" spans="1:20" ht="15.75" thickBot="1" x14ac:dyDescent="0.3">
      <c r="A159" s="99">
        <v>149</v>
      </c>
      <c r="B159" s="100" t="s">
        <v>3710</v>
      </c>
      <c r="C159" s="4" t="s">
        <v>54</v>
      </c>
      <c r="D159" s="4" t="s">
        <v>24</v>
      </c>
      <c r="E159" s="2" t="s">
        <v>24</v>
      </c>
      <c r="F159" s="4" t="s">
        <v>3711</v>
      </c>
      <c r="G159" s="4" t="s">
        <v>98</v>
      </c>
      <c r="H159" s="4" t="s">
        <v>3698</v>
      </c>
      <c r="I159" s="4">
        <v>1</v>
      </c>
      <c r="J159" s="4" t="s">
        <v>3393</v>
      </c>
      <c r="K159" s="4">
        <v>80783360</v>
      </c>
      <c r="L159" s="13"/>
      <c r="M159" s="3">
        <v>44200</v>
      </c>
      <c r="N159" s="4">
        <v>1</v>
      </c>
      <c r="O159" s="4" t="s">
        <v>3393</v>
      </c>
      <c r="P159" s="4">
        <v>80783360</v>
      </c>
      <c r="Q159" s="13"/>
      <c r="R159" s="4">
        <v>6036</v>
      </c>
      <c r="S159" s="3">
        <v>44210</v>
      </c>
      <c r="T159" s="4" t="s">
        <v>3394</v>
      </c>
    </row>
    <row r="160" spans="1:20" ht="15.75" thickBot="1" x14ac:dyDescent="0.3">
      <c r="A160" s="99">
        <v>150</v>
      </c>
      <c r="B160" s="100" t="s">
        <v>3712</v>
      </c>
      <c r="C160" s="4" t="s">
        <v>54</v>
      </c>
      <c r="D160" s="4" t="s">
        <v>24</v>
      </c>
      <c r="E160" s="2" t="s">
        <v>24</v>
      </c>
      <c r="F160" s="4" t="s">
        <v>3713</v>
      </c>
      <c r="G160" s="4" t="s">
        <v>98</v>
      </c>
      <c r="H160" s="4" t="s">
        <v>3698</v>
      </c>
      <c r="I160" s="4">
        <v>1</v>
      </c>
      <c r="J160" s="4" t="s">
        <v>3393</v>
      </c>
      <c r="K160" s="4">
        <v>40152468</v>
      </c>
      <c r="L160" s="13"/>
      <c r="M160" s="3">
        <v>44228</v>
      </c>
      <c r="N160" s="4">
        <v>1</v>
      </c>
      <c r="O160" s="4" t="s">
        <v>3393</v>
      </c>
      <c r="P160" s="4">
        <v>40152468</v>
      </c>
      <c r="Q160" s="13"/>
      <c r="R160" s="4">
        <v>6287</v>
      </c>
      <c r="S160" s="3">
        <v>44245</v>
      </c>
      <c r="T160" s="4" t="s">
        <v>3394</v>
      </c>
    </row>
    <row r="161" spans="1:20" ht="15.75" thickBot="1" x14ac:dyDescent="0.3">
      <c r="A161" s="99">
        <v>151</v>
      </c>
      <c r="B161" s="100" t="s">
        <v>3714</v>
      </c>
      <c r="C161" s="4" t="s">
        <v>54</v>
      </c>
      <c r="D161" s="4" t="s">
        <v>24</v>
      </c>
      <c r="E161" s="2" t="s">
        <v>24</v>
      </c>
      <c r="F161" s="4" t="s">
        <v>3715</v>
      </c>
      <c r="G161" s="4" t="s">
        <v>98</v>
      </c>
      <c r="H161" s="4" t="s">
        <v>3557</v>
      </c>
      <c r="I161" s="4">
        <v>1</v>
      </c>
      <c r="J161" s="4" t="s">
        <v>3393</v>
      </c>
      <c r="K161" s="4">
        <v>33952427</v>
      </c>
      <c r="L161" s="13"/>
      <c r="M161" s="3">
        <v>44200</v>
      </c>
      <c r="N161" s="4">
        <v>1</v>
      </c>
      <c r="O161" s="4" t="s">
        <v>3393</v>
      </c>
      <c r="P161" s="4">
        <v>33952427</v>
      </c>
      <c r="Q161" s="13"/>
      <c r="R161" s="4">
        <v>6038</v>
      </c>
      <c r="S161" s="3">
        <v>44210</v>
      </c>
      <c r="T161" s="4" t="s">
        <v>3394</v>
      </c>
    </row>
    <row r="162" spans="1:20" ht="15.75" thickBot="1" x14ac:dyDescent="0.3">
      <c r="A162" s="99">
        <v>152</v>
      </c>
      <c r="B162" s="100" t="s">
        <v>3716</v>
      </c>
      <c r="C162" s="4" t="s">
        <v>54</v>
      </c>
      <c r="D162" s="4" t="s">
        <v>24</v>
      </c>
      <c r="E162" s="2" t="s">
        <v>24</v>
      </c>
      <c r="F162" s="4" t="s">
        <v>3717</v>
      </c>
      <c r="G162" s="4" t="s">
        <v>98</v>
      </c>
      <c r="H162" s="4" t="s">
        <v>3718</v>
      </c>
      <c r="I162" s="4">
        <v>1</v>
      </c>
      <c r="J162" s="4" t="s">
        <v>3393</v>
      </c>
      <c r="K162" s="4">
        <v>162888000</v>
      </c>
      <c r="L162" s="13"/>
      <c r="M162" s="3">
        <v>44470</v>
      </c>
      <c r="N162" s="4">
        <v>1</v>
      </c>
      <c r="O162" s="4" t="s">
        <v>3393</v>
      </c>
      <c r="P162" s="4">
        <v>61369033</v>
      </c>
      <c r="Q162" s="13"/>
      <c r="R162" s="4">
        <v>7049</v>
      </c>
      <c r="S162" s="3">
        <v>44510</v>
      </c>
      <c r="T162" s="4" t="s">
        <v>3394</v>
      </c>
    </row>
    <row r="163" spans="1:20" ht="15.75" thickBot="1" x14ac:dyDescent="0.3">
      <c r="A163" s="99">
        <v>153</v>
      </c>
      <c r="B163" s="100" t="s">
        <v>3719</v>
      </c>
      <c r="C163" s="4" t="s">
        <v>54</v>
      </c>
      <c r="D163" s="4" t="s">
        <v>24</v>
      </c>
      <c r="E163" s="2" t="s">
        <v>24</v>
      </c>
      <c r="F163" s="4" t="s">
        <v>3720</v>
      </c>
      <c r="G163" s="4" t="s">
        <v>98</v>
      </c>
      <c r="H163" s="4" t="s">
        <v>3525</v>
      </c>
      <c r="I163" s="4">
        <v>1</v>
      </c>
      <c r="J163" s="4" t="s">
        <v>3393</v>
      </c>
      <c r="K163" s="4">
        <v>27600000</v>
      </c>
      <c r="L163" s="13"/>
      <c r="M163" s="3">
        <v>44200</v>
      </c>
      <c r="N163" s="4">
        <v>1</v>
      </c>
      <c r="O163" s="4" t="s">
        <v>3393</v>
      </c>
      <c r="P163" s="4">
        <v>27600000</v>
      </c>
      <c r="Q163" s="13"/>
      <c r="R163" s="4">
        <v>6189</v>
      </c>
      <c r="S163" s="3">
        <v>44228</v>
      </c>
      <c r="T163" s="4" t="s">
        <v>3394</v>
      </c>
    </row>
    <row r="164" spans="1:20" ht="15.75" thickBot="1" x14ac:dyDescent="0.3">
      <c r="A164" s="99">
        <v>154</v>
      </c>
      <c r="B164" s="100" t="s">
        <v>3721</v>
      </c>
      <c r="C164" s="4" t="s">
        <v>54</v>
      </c>
      <c r="D164" s="4" t="s">
        <v>24</v>
      </c>
      <c r="E164" s="2" t="s">
        <v>24</v>
      </c>
      <c r="F164" s="4" t="s">
        <v>3722</v>
      </c>
      <c r="G164" s="4" t="s">
        <v>98</v>
      </c>
      <c r="H164" s="4" t="s">
        <v>3557</v>
      </c>
      <c r="I164" s="4">
        <v>1</v>
      </c>
      <c r="J164" s="4" t="s">
        <v>3393</v>
      </c>
      <c r="K164" s="4">
        <v>84623360</v>
      </c>
      <c r="L164" s="13"/>
      <c r="M164" s="3">
        <v>44200</v>
      </c>
      <c r="N164" s="4">
        <v>1</v>
      </c>
      <c r="O164" s="4" t="s">
        <v>3393</v>
      </c>
      <c r="P164" s="4">
        <v>79373197</v>
      </c>
      <c r="Q164" s="13"/>
      <c r="R164" s="4">
        <v>5984</v>
      </c>
      <c r="S164" s="3">
        <v>44217</v>
      </c>
      <c r="T164" s="4" t="s">
        <v>3394</v>
      </c>
    </row>
    <row r="165" spans="1:20" ht="15.75" thickBot="1" x14ac:dyDescent="0.3">
      <c r="A165" s="99">
        <v>155</v>
      </c>
      <c r="B165" s="100" t="s">
        <v>3723</v>
      </c>
      <c r="C165" s="4" t="s">
        <v>54</v>
      </c>
      <c r="D165" s="4" t="s">
        <v>24</v>
      </c>
      <c r="E165" s="2" t="s">
        <v>24</v>
      </c>
      <c r="F165" s="4" t="s">
        <v>3724</v>
      </c>
      <c r="G165" s="4" t="s">
        <v>98</v>
      </c>
      <c r="H165" s="4" t="s">
        <v>3392</v>
      </c>
      <c r="I165" s="4">
        <v>1</v>
      </c>
      <c r="J165" s="4" t="s">
        <v>3393</v>
      </c>
      <c r="K165" s="4">
        <v>67782400</v>
      </c>
      <c r="L165" s="13"/>
      <c r="M165" s="3">
        <v>44200</v>
      </c>
      <c r="N165" s="4">
        <v>1</v>
      </c>
      <c r="O165" s="4" t="s">
        <v>3393</v>
      </c>
      <c r="P165" s="4">
        <v>67782400</v>
      </c>
      <c r="Q165" s="13"/>
      <c r="R165" s="4">
        <v>5992</v>
      </c>
      <c r="S165" s="3">
        <v>44205</v>
      </c>
      <c r="T165" s="4" t="s">
        <v>3394</v>
      </c>
    </row>
    <row r="166" spans="1:20" ht="15.75" thickBot="1" x14ac:dyDescent="0.3">
      <c r="A166" s="99">
        <v>156</v>
      </c>
      <c r="B166" s="100" t="s">
        <v>3725</v>
      </c>
      <c r="C166" s="4" t="s">
        <v>54</v>
      </c>
      <c r="D166" s="4" t="s">
        <v>24</v>
      </c>
      <c r="E166" s="2" t="s">
        <v>24</v>
      </c>
      <c r="F166" s="4" t="s">
        <v>3726</v>
      </c>
      <c r="G166" s="4" t="s">
        <v>98</v>
      </c>
      <c r="H166" s="4" t="s">
        <v>3525</v>
      </c>
      <c r="I166" s="4">
        <v>1</v>
      </c>
      <c r="J166" s="4" t="s">
        <v>3393</v>
      </c>
      <c r="K166" s="4">
        <v>85440000</v>
      </c>
      <c r="L166" s="13"/>
      <c r="M166" s="3">
        <v>44200</v>
      </c>
      <c r="N166" s="4">
        <v>1</v>
      </c>
      <c r="O166" s="4" t="s">
        <v>3393</v>
      </c>
      <c r="P166" s="4">
        <v>85440000</v>
      </c>
      <c r="Q166" s="13"/>
      <c r="R166" s="4">
        <v>5990</v>
      </c>
      <c r="S166" s="3">
        <v>44221</v>
      </c>
      <c r="T166" s="4" t="s">
        <v>3394</v>
      </c>
    </row>
    <row r="167" spans="1:20" ht="15.75" thickBot="1" x14ac:dyDescent="0.3">
      <c r="A167" s="99">
        <v>157</v>
      </c>
      <c r="B167" s="100" t="s">
        <v>3727</v>
      </c>
      <c r="C167" s="4" t="s">
        <v>54</v>
      </c>
      <c r="D167" s="4" t="s">
        <v>24</v>
      </c>
      <c r="E167" s="2" t="s">
        <v>24</v>
      </c>
      <c r="F167" s="4" t="s">
        <v>3728</v>
      </c>
      <c r="G167" s="4" t="s">
        <v>98</v>
      </c>
      <c r="H167" s="4" t="s">
        <v>3525</v>
      </c>
      <c r="I167" s="4">
        <v>1</v>
      </c>
      <c r="J167" s="4" t="s">
        <v>3393</v>
      </c>
      <c r="K167" s="4">
        <v>78320000</v>
      </c>
      <c r="L167" s="13"/>
      <c r="M167" s="3">
        <v>44200</v>
      </c>
      <c r="N167" s="4">
        <v>1</v>
      </c>
      <c r="O167" s="4" t="s">
        <v>3393</v>
      </c>
      <c r="P167" s="4">
        <v>78320000</v>
      </c>
      <c r="Q167" s="13"/>
      <c r="R167" s="4">
        <v>5988</v>
      </c>
      <c r="S167" s="3">
        <v>44224</v>
      </c>
      <c r="T167" s="4" t="s">
        <v>3394</v>
      </c>
    </row>
    <row r="168" spans="1:20" ht="15.75" thickBot="1" x14ac:dyDescent="0.3">
      <c r="A168" s="99">
        <v>158</v>
      </c>
      <c r="B168" s="100" t="s">
        <v>3729</v>
      </c>
      <c r="C168" s="4" t="s">
        <v>54</v>
      </c>
      <c r="D168" s="4" t="s">
        <v>24</v>
      </c>
      <c r="E168" s="2" t="s">
        <v>24</v>
      </c>
      <c r="F168" s="4" t="s">
        <v>3730</v>
      </c>
      <c r="G168" s="4" t="s">
        <v>98</v>
      </c>
      <c r="H168" s="4" t="s">
        <v>3525</v>
      </c>
      <c r="I168" s="4">
        <v>1</v>
      </c>
      <c r="J168" s="4" t="s">
        <v>3393</v>
      </c>
      <c r="K168" s="4">
        <v>85440000</v>
      </c>
      <c r="L168" s="13"/>
      <c r="M168" s="3">
        <v>44200</v>
      </c>
      <c r="N168" s="4">
        <v>1</v>
      </c>
      <c r="O168" s="4" t="s">
        <v>3393</v>
      </c>
      <c r="P168" s="4">
        <v>85440000</v>
      </c>
      <c r="Q168" s="13"/>
      <c r="R168" s="4">
        <v>5989</v>
      </c>
      <c r="S168" s="3">
        <v>44205</v>
      </c>
      <c r="T168" s="4" t="s">
        <v>3394</v>
      </c>
    </row>
    <row r="169" spans="1:20" ht="15.75" thickBot="1" x14ac:dyDescent="0.3">
      <c r="A169" s="99">
        <v>159</v>
      </c>
      <c r="B169" s="100" t="s">
        <v>3731</v>
      </c>
      <c r="C169" s="4" t="s">
        <v>54</v>
      </c>
      <c r="D169" s="4" t="s">
        <v>24</v>
      </c>
      <c r="E169" s="2" t="s">
        <v>24</v>
      </c>
      <c r="F169" s="4" t="s">
        <v>5146</v>
      </c>
      <c r="G169" s="4" t="s">
        <v>98</v>
      </c>
      <c r="H169" s="4" t="s">
        <v>3525</v>
      </c>
      <c r="I169" s="4">
        <v>1</v>
      </c>
      <c r="J169" s="4" t="s">
        <v>3393</v>
      </c>
      <c r="K169" s="4">
        <v>78320000</v>
      </c>
      <c r="L169" s="13"/>
      <c r="M169" s="3">
        <v>44200</v>
      </c>
      <c r="N169" s="4">
        <v>1</v>
      </c>
      <c r="O169" s="4" t="s">
        <v>3393</v>
      </c>
      <c r="P169" s="4">
        <v>78320000</v>
      </c>
      <c r="Q169" s="13"/>
      <c r="R169" s="4">
        <v>5991</v>
      </c>
      <c r="S169" s="3">
        <v>44205</v>
      </c>
      <c r="T169" s="4" t="s">
        <v>3394</v>
      </c>
    </row>
    <row r="170" spans="1:20" ht="15.75" thickBot="1" x14ac:dyDescent="0.3">
      <c r="A170" s="99">
        <v>160</v>
      </c>
      <c r="B170" s="100" t="s">
        <v>3732</v>
      </c>
      <c r="C170" s="4" t="s">
        <v>54</v>
      </c>
      <c r="D170" s="4" t="s">
        <v>24</v>
      </c>
      <c r="E170" s="2" t="s">
        <v>24</v>
      </c>
      <c r="F170" s="4" t="s">
        <v>3733</v>
      </c>
      <c r="G170" s="4" t="s">
        <v>98</v>
      </c>
      <c r="H170" s="4" t="s">
        <v>3525</v>
      </c>
      <c r="I170" s="4">
        <v>1</v>
      </c>
      <c r="J170" s="4" t="s">
        <v>3393</v>
      </c>
      <c r="K170" s="4">
        <v>85807867</v>
      </c>
      <c r="L170" s="13"/>
      <c r="M170" s="3">
        <v>44200</v>
      </c>
      <c r="N170" s="4">
        <v>1</v>
      </c>
      <c r="O170" s="4" t="s">
        <v>3393</v>
      </c>
      <c r="P170" s="4">
        <v>85807867</v>
      </c>
      <c r="Q170" s="13"/>
      <c r="R170" s="4">
        <v>5987</v>
      </c>
      <c r="S170" s="3">
        <v>44205</v>
      </c>
      <c r="T170" s="4" t="s">
        <v>3394</v>
      </c>
    </row>
    <row r="171" spans="1:20" ht="15.75" thickBot="1" x14ac:dyDescent="0.3">
      <c r="A171" s="99">
        <v>161</v>
      </c>
      <c r="B171" s="100" t="s">
        <v>3734</v>
      </c>
      <c r="C171" s="4" t="s">
        <v>54</v>
      </c>
      <c r="D171" s="4" t="s">
        <v>24</v>
      </c>
      <c r="E171" s="2" t="s">
        <v>24</v>
      </c>
      <c r="F171" s="4" t="s">
        <v>3735</v>
      </c>
      <c r="G171" s="4" t="s">
        <v>98</v>
      </c>
      <c r="H171" s="4" t="s">
        <v>3525</v>
      </c>
      <c r="I171" s="4">
        <v>1</v>
      </c>
      <c r="J171" s="4" t="s">
        <v>3393</v>
      </c>
      <c r="K171" s="4">
        <v>42720000</v>
      </c>
      <c r="L171" s="13"/>
      <c r="M171" s="3">
        <v>44200</v>
      </c>
      <c r="N171" s="4">
        <v>1</v>
      </c>
      <c r="O171" s="4" t="s">
        <v>3393</v>
      </c>
      <c r="P171" s="4">
        <v>42720000</v>
      </c>
      <c r="Q171" s="13"/>
      <c r="R171" s="4">
        <v>5993</v>
      </c>
      <c r="S171" s="3">
        <v>44205</v>
      </c>
      <c r="T171" s="4" t="s">
        <v>3394</v>
      </c>
    </row>
    <row r="172" spans="1:20" ht="15.75" thickBot="1" x14ac:dyDescent="0.3">
      <c r="A172" s="99">
        <v>162</v>
      </c>
      <c r="B172" s="100" t="s">
        <v>3736</v>
      </c>
      <c r="C172" s="4" t="s">
        <v>54</v>
      </c>
      <c r="D172" s="4" t="s">
        <v>24</v>
      </c>
      <c r="E172" s="2" t="s">
        <v>24</v>
      </c>
      <c r="F172" s="4" t="s">
        <v>3737</v>
      </c>
      <c r="G172" s="4" t="s">
        <v>98</v>
      </c>
      <c r="H172" s="4" t="s">
        <v>3557</v>
      </c>
      <c r="I172" s="4">
        <v>1</v>
      </c>
      <c r="J172" s="4" t="s">
        <v>3393</v>
      </c>
      <c r="K172" s="4">
        <v>34300000</v>
      </c>
      <c r="L172" s="13"/>
      <c r="M172" s="3">
        <v>44200</v>
      </c>
      <c r="N172" s="4">
        <v>1</v>
      </c>
      <c r="O172" s="4" t="s">
        <v>3393</v>
      </c>
      <c r="P172" s="4">
        <v>34300000</v>
      </c>
      <c r="Q172" s="13"/>
      <c r="R172" s="4">
        <v>6090</v>
      </c>
      <c r="S172" s="3">
        <v>44222</v>
      </c>
      <c r="T172" s="4" t="s">
        <v>3394</v>
      </c>
    </row>
    <row r="173" spans="1:20" ht="15.75" thickBot="1" x14ac:dyDescent="0.3">
      <c r="A173" s="99">
        <v>163</v>
      </c>
      <c r="B173" s="100" t="s">
        <v>3738</v>
      </c>
      <c r="C173" s="4" t="s">
        <v>54</v>
      </c>
      <c r="D173" s="4" t="s">
        <v>24</v>
      </c>
      <c r="E173" s="2" t="s">
        <v>24</v>
      </c>
      <c r="F173" s="4" t="s">
        <v>3739</v>
      </c>
      <c r="G173" s="4" t="s">
        <v>98</v>
      </c>
      <c r="H173" s="4" t="s">
        <v>3557</v>
      </c>
      <c r="I173" s="4">
        <v>1</v>
      </c>
      <c r="J173" s="4" t="s">
        <v>3393</v>
      </c>
      <c r="K173" s="4">
        <v>34300000</v>
      </c>
      <c r="L173" s="13"/>
      <c r="M173" s="3">
        <v>44200</v>
      </c>
      <c r="N173" s="4">
        <v>1</v>
      </c>
      <c r="O173" s="4" t="s">
        <v>3393</v>
      </c>
      <c r="P173" s="4">
        <v>34300000</v>
      </c>
      <c r="Q173" s="13"/>
      <c r="R173" s="4">
        <v>6089</v>
      </c>
      <c r="S173" s="3">
        <v>44222</v>
      </c>
      <c r="T173" s="4" t="s">
        <v>3394</v>
      </c>
    </row>
    <row r="174" spans="1:20" ht="15.75" thickBot="1" x14ac:dyDescent="0.3">
      <c r="A174" s="99">
        <v>164</v>
      </c>
      <c r="B174" s="100" t="s">
        <v>3740</v>
      </c>
      <c r="C174" s="4" t="s">
        <v>54</v>
      </c>
      <c r="D174" s="4" t="s">
        <v>24</v>
      </c>
      <c r="E174" s="2" t="s">
        <v>24</v>
      </c>
      <c r="F174" s="4" t="s">
        <v>3741</v>
      </c>
      <c r="G174" s="4" t="s">
        <v>98</v>
      </c>
      <c r="H174" s="4" t="s">
        <v>3525</v>
      </c>
      <c r="I174" s="4">
        <v>1</v>
      </c>
      <c r="J174" s="4" t="s">
        <v>3393</v>
      </c>
      <c r="K174" s="4">
        <v>79200000</v>
      </c>
      <c r="L174" s="13"/>
      <c r="M174" s="3">
        <v>44228</v>
      </c>
      <c r="N174" s="4">
        <v>1</v>
      </c>
      <c r="O174" s="4" t="s">
        <v>3393</v>
      </c>
      <c r="P174" s="4">
        <v>79200000</v>
      </c>
      <c r="Q174" s="13"/>
      <c r="R174" s="4">
        <v>6262</v>
      </c>
      <c r="S174" s="3">
        <v>44239</v>
      </c>
      <c r="T174" s="4" t="s">
        <v>3394</v>
      </c>
    </row>
    <row r="175" spans="1:20" ht="15.75" thickBot="1" x14ac:dyDescent="0.3">
      <c r="A175" s="99">
        <v>165</v>
      </c>
      <c r="B175" s="100" t="s">
        <v>3742</v>
      </c>
      <c r="C175" s="4" t="s">
        <v>54</v>
      </c>
      <c r="D175" s="4" t="s">
        <v>24</v>
      </c>
      <c r="E175" s="2" t="s">
        <v>24</v>
      </c>
      <c r="F175" s="4" t="s">
        <v>3743</v>
      </c>
      <c r="G175" s="4" t="s">
        <v>98</v>
      </c>
      <c r="H175" s="4" t="s">
        <v>3525</v>
      </c>
      <c r="I175" s="4">
        <v>1</v>
      </c>
      <c r="J175" s="4" t="s">
        <v>3393</v>
      </c>
      <c r="K175" s="4">
        <v>41160000</v>
      </c>
      <c r="L175" s="13"/>
      <c r="M175" s="3">
        <v>44200</v>
      </c>
      <c r="N175" s="4">
        <v>1</v>
      </c>
      <c r="O175" s="4" t="s">
        <v>3393</v>
      </c>
      <c r="P175" s="4">
        <v>41160000</v>
      </c>
      <c r="Q175" s="13"/>
      <c r="R175" s="4">
        <v>6091</v>
      </c>
      <c r="S175" s="3">
        <v>44222</v>
      </c>
      <c r="T175" s="4" t="s">
        <v>3394</v>
      </c>
    </row>
    <row r="176" spans="1:20" ht="15.75" thickBot="1" x14ac:dyDescent="0.3">
      <c r="A176" s="99">
        <v>166</v>
      </c>
      <c r="B176" s="100" t="s">
        <v>3744</v>
      </c>
      <c r="C176" s="4" t="s">
        <v>54</v>
      </c>
      <c r="D176" s="4" t="s">
        <v>24</v>
      </c>
      <c r="E176" s="2" t="s">
        <v>24</v>
      </c>
      <c r="F176" s="4" t="s">
        <v>3745</v>
      </c>
      <c r="G176" s="4" t="s">
        <v>98</v>
      </c>
      <c r="H176" s="4" t="s">
        <v>3525</v>
      </c>
      <c r="I176" s="4">
        <v>1</v>
      </c>
      <c r="J176" s="4" t="s">
        <v>3393</v>
      </c>
      <c r="K176" s="4">
        <v>68600000</v>
      </c>
      <c r="L176" s="13"/>
      <c r="M176" s="3">
        <v>44200</v>
      </c>
      <c r="N176" s="4">
        <v>1</v>
      </c>
      <c r="O176" s="4" t="s">
        <v>3393</v>
      </c>
      <c r="P176" s="4">
        <v>66000000</v>
      </c>
      <c r="Q176" s="13"/>
      <c r="R176" s="4">
        <v>6110</v>
      </c>
      <c r="S176" s="3">
        <v>44231</v>
      </c>
      <c r="T176" s="4" t="s">
        <v>3394</v>
      </c>
    </row>
    <row r="177" spans="1:20" ht="15.75" thickBot="1" x14ac:dyDescent="0.3">
      <c r="A177" s="99">
        <v>167</v>
      </c>
      <c r="B177" s="100" t="s">
        <v>3746</v>
      </c>
      <c r="C177" s="4" t="s">
        <v>54</v>
      </c>
      <c r="D177" s="4" t="s">
        <v>24</v>
      </c>
      <c r="E177" s="2" t="s">
        <v>24</v>
      </c>
      <c r="F177" s="4" t="s">
        <v>3747</v>
      </c>
      <c r="G177" s="4" t="s">
        <v>98</v>
      </c>
      <c r="H177" s="4" t="s">
        <v>3525</v>
      </c>
      <c r="I177" s="4">
        <v>1</v>
      </c>
      <c r="J177" s="4" t="s">
        <v>3393</v>
      </c>
      <c r="K177" s="4">
        <v>70886667</v>
      </c>
      <c r="L177" s="13"/>
      <c r="M177" s="3">
        <v>44200</v>
      </c>
      <c r="N177" s="4">
        <v>1</v>
      </c>
      <c r="O177" s="4" t="s">
        <v>3393</v>
      </c>
      <c r="P177" s="4">
        <v>70886667</v>
      </c>
      <c r="Q177" s="13"/>
      <c r="R177" s="4">
        <v>6092</v>
      </c>
      <c r="S177" s="3">
        <v>44223</v>
      </c>
      <c r="T177" s="4" t="s">
        <v>3394</v>
      </c>
    </row>
    <row r="178" spans="1:20" ht="15.75" thickBot="1" x14ac:dyDescent="0.3">
      <c r="A178" s="99">
        <v>168</v>
      </c>
      <c r="B178" s="100" t="s">
        <v>3748</v>
      </c>
      <c r="C178" s="4" t="s">
        <v>54</v>
      </c>
      <c r="D178" s="4" t="s">
        <v>24</v>
      </c>
      <c r="E178" s="2" t="s">
        <v>24</v>
      </c>
      <c r="F178" s="4" t="s">
        <v>5147</v>
      </c>
      <c r="G178" s="4" t="s">
        <v>98</v>
      </c>
      <c r="H178" s="4" t="s">
        <v>3525</v>
      </c>
      <c r="I178" s="4">
        <v>1</v>
      </c>
      <c r="J178" s="4" t="s">
        <v>3393</v>
      </c>
      <c r="K178" s="4">
        <v>81176667</v>
      </c>
      <c r="L178" s="13"/>
      <c r="M178" s="3">
        <v>44200</v>
      </c>
      <c r="N178" s="4">
        <v>1</v>
      </c>
      <c r="O178" s="4" t="s">
        <v>3393</v>
      </c>
      <c r="P178" s="4">
        <v>81176667</v>
      </c>
      <c r="Q178" s="13"/>
      <c r="R178" s="4">
        <v>6088</v>
      </c>
      <c r="S178" s="3">
        <v>44223</v>
      </c>
      <c r="T178" s="4" t="s">
        <v>3394</v>
      </c>
    </row>
    <row r="179" spans="1:20" ht="15.75" thickBot="1" x14ac:dyDescent="0.3">
      <c r="A179" s="99">
        <v>169</v>
      </c>
      <c r="B179" s="100" t="s">
        <v>3749</v>
      </c>
      <c r="C179" s="4" t="s">
        <v>54</v>
      </c>
      <c r="D179" s="4" t="s">
        <v>24</v>
      </c>
      <c r="E179" s="2" t="s">
        <v>24</v>
      </c>
      <c r="F179" s="4" t="s">
        <v>3750</v>
      </c>
      <c r="G179" s="4" t="s">
        <v>98</v>
      </c>
      <c r="H179" s="4" t="s">
        <v>3525</v>
      </c>
      <c r="I179" s="4">
        <v>1</v>
      </c>
      <c r="J179" s="4" t="s">
        <v>3393</v>
      </c>
      <c r="K179" s="4">
        <v>73173333</v>
      </c>
      <c r="L179" s="13"/>
      <c r="M179" s="3">
        <v>44200</v>
      </c>
      <c r="N179" s="4">
        <v>1</v>
      </c>
      <c r="O179" s="4" t="s">
        <v>3393</v>
      </c>
      <c r="P179" s="4">
        <v>70400000</v>
      </c>
      <c r="Q179" s="13"/>
      <c r="R179" s="4">
        <v>6113</v>
      </c>
      <c r="S179" s="3">
        <v>44229</v>
      </c>
      <c r="T179" s="4" t="s">
        <v>3394</v>
      </c>
    </row>
    <row r="180" spans="1:20" ht="15.75" thickBot="1" x14ac:dyDescent="0.3">
      <c r="A180" s="99">
        <v>170</v>
      </c>
      <c r="B180" s="100" t="s">
        <v>3751</v>
      </c>
      <c r="C180" s="4" t="s">
        <v>54</v>
      </c>
      <c r="D180" s="4" t="s">
        <v>24</v>
      </c>
      <c r="E180" s="2" t="s">
        <v>24</v>
      </c>
      <c r="F180" s="4" t="s">
        <v>3752</v>
      </c>
      <c r="G180" s="4" t="s">
        <v>98</v>
      </c>
      <c r="H180" s="4" t="s">
        <v>3525</v>
      </c>
      <c r="I180" s="4">
        <v>1</v>
      </c>
      <c r="J180" s="4" t="s">
        <v>3393</v>
      </c>
      <c r="K180" s="4">
        <v>73173333</v>
      </c>
      <c r="L180" s="13"/>
      <c r="M180" s="3">
        <v>44200</v>
      </c>
      <c r="N180" s="4">
        <v>1</v>
      </c>
      <c r="O180" s="4" t="s">
        <v>3393</v>
      </c>
      <c r="P180" s="4">
        <v>73173333</v>
      </c>
      <c r="Q180" s="13"/>
      <c r="R180" s="4">
        <v>6112</v>
      </c>
      <c r="S180" s="3">
        <v>44225</v>
      </c>
      <c r="T180" s="4" t="s">
        <v>3394</v>
      </c>
    </row>
    <row r="181" spans="1:20" ht="15.75" thickBot="1" x14ac:dyDescent="0.3">
      <c r="A181" s="99">
        <v>171</v>
      </c>
      <c r="B181" s="100" t="s">
        <v>3753</v>
      </c>
      <c r="C181" s="4" t="s">
        <v>54</v>
      </c>
      <c r="D181" s="4" t="s">
        <v>24</v>
      </c>
      <c r="E181" s="2" t="s">
        <v>24</v>
      </c>
      <c r="F181" s="4" t="s">
        <v>3754</v>
      </c>
      <c r="G181" s="4" t="s">
        <v>98</v>
      </c>
      <c r="H181" s="4" t="s">
        <v>3525</v>
      </c>
      <c r="I181" s="4">
        <v>1</v>
      </c>
      <c r="J181" s="4" t="s">
        <v>3393</v>
      </c>
      <c r="K181" s="4">
        <v>73173333</v>
      </c>
      <c r="L181" s="13"/>
      <c r="M181" s="3">
        <v>44200</v>
      </c>
      <c r="N181" s="4">
        <v>1</v>
      </c>
      <c r="O181" s="4" t="s">
        <v>3393</v>
      </c>
      <c r="P181" s="4">
        <v>70400000</v>
      </c>
      <c r="Q181" s="13"/>
      <c r="R181" s="4">
        <v>6114</v>
      </c>
      <c r="S181" s="3">
        <v>44231</v>
      </c>
      <c r="T181" s="4" t="s">
        <v>3394</v>
      </c>
    </row>
    <row r="182" spans="1:20" ht="15.75" thickBot="1" x14ac:dyDescent="0.3">
      <c r="A182" s="99">
        <v>172</v>
      </c>
      <c r="B182" s="100" t="s">
        <v>3755</v>
      </c>
      <c r="C182" s="4" t="s">
        <v>54</v>
      </c>
      <c r="D182" s="4" t="s">
        <v>24</v>
      </c>
      <c r="E182" s="2" t="s">
        <v>24</v>
      </c>
      <c r="F182" s="4" t="s">
        <v>3756</v>
      </c>
      <c r="G182" s="4" t="s">
        <v>98</v>
      </c>
      <c r="H182" s="4" t="s">
        <v>3557</v>
      </c>
      <c r="I182" s="4">
        <v>1</v>
      </c>
      <c r="J182" s="4" t="s">
        <v>3393</v>
      </c>
      <c r="K182" s="4">
        <v>57166667</v>
      </c>
      <c r="L182" s="13"/>
      <c r="M182" s="3">
        <v>44200</v>
      </c>
      <c r="N182" s="4">
        <v>1</v>
      </c>
      <c r="O182" s="4" t="s">
        <v>3393</v>
      </c>
      <c r="P182" s="4">
        <v>57166667</v>
      </c>
      <c r="Q182" s="13"/>
      <c r="R182" s="4">
        <v>6111</v>
      </c>
      <c r="S182" s="3">
        <v>44225</v>
      </c>
      <c r="T182" s="4" t="s">
        <v>3394</v>
      </c>
    </row>
    <row r="183" spans="1:20" ht="15.75" thickBot="1" x14ac:dyDescent="0.3">
      <c r="A183" s="99">
        <v>173</v>
      </c>
      <c r="B183" s="100" t="s">
        <v>3757</v>
      </c>
      <c r="C183" s="4" t="s">
        <v>54</v>
      </c>
      <c r="D183" s="4" t="s">
        <v>24</v>
      </c>
      <c r="E183" s="2" t="s">
        <v>24</v>
      </c>
      <c r="F183" s="4" t="s">
        <v>3758</v>
      </c>
      <c r="G183" s="4" t="s">
        <v>98</v>
      </c>
      <c r="H183" s="4" t="s">
        <v>3525</v>
      </c>
      <c r="I183" s="4">
        <v>1</v>
      </c>
      <c r="J183" s="4" t="s">
        <v>3393</v>
      </c>
      <c r="K183" s="4">
        <v>36289400</v>
      </c>
      <c r="L183" s="13"/>
      <c r="M183" s="3">
        <v>44200</v>
      </c>
      <c r="N183" s="4">
        <v>1</v>
      </c>
      <c r="O183" s="4" t="s">
        <v>3393</v>
      </c>
      <c r="P183" s="4">
        <v>36289400</v>
      </c>
      <c r="Q183" s="13"/>
      <c r="R183" s="4">
        <v>6087</v>
      </c>
      <c r="S183" s="3">
        <v>44223</v>
      </c>
      <c r="T183" s="4" t="s">
        <v>3394</v>
      </c>
    </row>
    <row r="184" spans="1:20" ht="15.75" thickBot="1" x14ac:dyDescent="0.3">
      <c r="A184" s="99">
        <v>174</v>
      </c>
      <c r="B184" s="100" t="s">
        <v>3759</v>
      </c>
      <c r="C184" s="4" t="s">
        <v>54</v>
      </c>
      <c r="D184" s="4" t="s">
        <v>24</v>
      </c>
      <c r="E184" s="2" t="s">
        <v>24</v>
      </c>
      <c r="F184" s="4" t="s">
        <v>3760</v>
      </c>
      <c r="G184" s="4" t="s">
        <v>98</v>
      </c>
      <c r="H184" s="4" t="s">
        <v>3761</v>
      </c>
      <c r="I184" s="4">
        <v>1</v>
      </c>
      <c r="J184" s="4" t="s">
        <v>3393</v>
      </c>
      <c r="K184" s="4">
        <v>4680000</v>
      </c>
      <c r="L184" s="13"/>
      <c r="M184" s="3">
        <v>44348</v>
      </c>
      <c r="N184" s="4">
        <v>1</v>
      </c>
      <c r="O184" s="4" t="s">
        <v>3393</v>
      </c>
      <c r="P184" s="4">
        <v>4680000</v>
      </c>
      <c r="Q184" s="13"/>
      <c r="R184" s="4">
        <v>6655</v>
      </c>
      <c r="S184" s="3">
        <v>44418</v>
      </c>
      <c r="T184" s="4" t="s">
        <v>3394</v>
      </c>
    </row>
    <row r="185" spans="1:20" ht="15.75" thickBot="1" x14ac:dyDescent="0.3">
      <c r="A185" s="99">
        <v>175</v>
      </c>
      <c r="B185" s="100" t="s">
        <v>3762</v>
      </c>
      <c r="C185" s="4" t="s">
        <v>54</v>
      </c>
      <c r="D185" s="4" t="s">
        <v>24</v>
      </c>
      <c r="E185" s="2" t="s">
        <v>24</v>
      </c>
      <c r="F185" s="4" t="s">
        <v>3763</v>
      </c>
      <c r="G185" s="4" t="s">
        <v>98</v>
      </c>
      <c r="H185" s="4" t="s">
        <v>3764</v>
      </c>
      <c r="I185" s="4">
        <v>1</v>
      </c>
      <c r="J185" s="4" t="s">
        <v>3393</v>
      </c>
      <c r="K185" s="4">
        <v>57839095</v>
      </c>
      <c r="L185" s="13"/>
      <c r="M185" s="3">
        <v>44200</v>
      </c>
      <c r="N185" s="4">
        <v>1</v>
      </c>
      <c r="O185" s="4" t="s">
        <v>3393</v>
      </c>
      <c r="P185" s="4">
        <v>57839095</v>
      </c>
      <c r="Q185" s="13"/>
      <c r="R185" s="4">
        <v>6058</v>
      </c>
      <c r="S185" s="3">
        <v>44218</v>
      </c>
      <c r="T185" s="4" t="s">
        <v>3394</v>
      </c>
    </row>
    <row r="186" spans="1:20" ht="15.75" thickBot="1" x14ac:dyDescent="0.3">
      <c r="A186" s="99">
        <v>176</v>
      </c>
      <c r="B186" s="100" t="s">
        <v>3765</v>
      </c>
      <c r="C186" s="4" t="s">
        <v>54</v>
      </c>
      <c r="D186" s="4" t="s">
        <v>24</v>
      </c>
      <c r="E186" s="2" t="s">
        <v>24</v>
      </c>
      <c r="F186" s="4" t="s">
        <v>3766</v>
      </c>
      <c r="G186" s="4" t="s">
        <v>98</v>
      </c>
      <c r="H186" s="4" t="s">
        <v>3764</v>
      </c>
      <c r="I186" s="4">
        <v>1</v>
      </c>
      <c r="J186" s="4" t="s">
        <v>3393</v>
      </c>
      <c r="K186" s="4">
        <v>55023717</v>
      </c>
      <c r="L186" s="13"/>
      <c r="M186" s="3">
        <v>44200</v>
      </c>
      <c r="N186" s="4">
        <v>1</v>
      </c>
      <c r="O186" s="4" t="s">
        <v>3393</v>
      </c>
      <c r="P186" s="4">
        <v>55023717</v>
      </c>
      <c r="Q186" s="13"/>
      <c r="R186" s="4">
        <v>6059</v>
      </c>
      <c r="S186" s="3">
        <v>44218</v>
      </c>
      <c r="T186" s="4" t="s">
        <v>3394</v>
      </c>
    </row>
    <row r="187" spans="1:20" ht="15.75" thickBot="1" x14ac:dyDescent="0.3">
      <c r="A187" s="99">
        <v>177</v>
      </c>
      <c r="B187" s="100" t="s">
        <v>3767</v>
      </c>
      <c r="C187" s="4" t="s">
        <v>54</v>
      </c>
      <c r="D187" s="4" t="s">
        <v>24</v>
      </c>
      <c r="E187" s="2" t="s">
        <v>24</v>
      </c>
      <c r="F187" s="4" t="s">
        <v>3768</v>
      </c>
      <c r="G187" s="4" t="s">
        <v>98</v>
      </c>
      <c r="H187" s="4" t="s">
        <v>3764</v>
      </c>
      <c r="I187" s="4">
        <v>1</v>
      </c>
      <c r="J187" s="4" t="s">
        <v>3393</v>
      </c>
      <c r="K187" s="4">
        <v>55023717</v>
      </c>
      <c r="L187" s="13"/>
      <c r="M187" s="3">
        <v>44200</v>
      </c>
      <c r="N187" s="4">
        <v>1</v>
      </c>
      <c r="O187" s="4" t="s">
        <v>3393</v>
      </c>
      <c r="P187" s="4">
        <v>55023717</v>
      </c>
      <c r="Q187" s="13"/>
      <c r="R187" s="4">
        <v>6047</v>
      </c>
      <c r="S187" s="3">
        <v>44215</v>
      </c>
      <c r="T187" s="4" t="s">
        <v>3394</v>
      </c>
    </row>
    <row r="188" spans="1:20" ht="15.75" thickBot="1" x14ac:dyDescent="0.3">
      <c r="A188" s="99">
        <v>178</v>
      </c>
      <c r="B188" s="100" t="s">
        <v>3769</v>
      </c>
      <c r="C188" s="4" t="s">
        <v>54</v>
      </c>
      <c r="D188" s="4" t="s">
        <v>24</v>
      </c>
      <c r="E188" s="2" t="s">
        <v>24</v>
      </c>
      <c r="F188" s="4" t="s">
        <v>3770</v>
      </c>
      <c r="G188" s="4" t="s">
        <v>98</v>
      </c>
      <c r="H188" s="4" t="s">
        <v>3764</v>
      </c>
      <c r="I188" s="4">
        <v>1</v>
      </c>
      <c r="J188" s="4" t="s">
        <v>3393</v>
      </c>
      <c r="K188" s="4">
        <v>52011400</v>
      </c>
      <c r="L188" s="13"/>
      <c r="M188" s="3">
        <v>44200</v>
      </c>
      <c r="N188" s="4">
        <v>1</v>
      </c>
      <c r="O188" s="4" t="s">
        <v>3393</v>
      </c>
      <c r="P188" s="4">
        <v>52011400</v>
      </c>
      <c r="Q188" s="13"/>
      <c r="R188" s="4">
        <v>6057</v>
      </c>
      <c r="S188" s="3">
        <v>44218</v>
      </c>
      <c r="T188" s="4" t="s">
        <v>3394</v>
      </c>
    </row>
    <row r="189" spans="1:20" ht="15.75" thickBot="1" x14ac:dyDescent="0.3">
      <c r="A189" s="99">
        <v>179</v>
      </c>
      <c r="B189" s="100" t="s">
        <v>3771</v>
      </c>
      <c r="C189" s="4" t="s">
        <v>54</v>
      </c>
      <c r="D189" s="4" t="s">
        <v>24</v>
      </c>
      <c r="E189" s="2" t="s">
        <v>24</v>
      </c>
      <c r="F189" s="4" t="s">
        <v>3772</v>
      </c>
      <c r="G189" s="4" t="s">
        <v>98</v>
      </c>
      <c r="H189" s="4" t="s">
        <v>3392</v>
      </c>
      <c r="I189" s="4">
        <v>1</v>
      </c>
      <c r="J189" s="4" t="s">
        <v>3393</v>
      </c>
      <c r="K189" s="4">
        <v>69405428</v>
      </c>
      <c r="L189" s="13"/>
      <c r="M189" s="3">
        <v>44200</v>
      </c>
      <c r="N189" s="4">
        <v>1</v>
      </c>
      <c r="O189" s="4" t="s">
        <v>3393</v>
      </c>
      <c r="P189" s="4">
        <v>69405428</v>
      </c>
      <c r="Q189" s="13"/>
      <c r="R189" s="4">
        <v>5944</v>
      </c>
      <c r="S189" s="3">
        <v>44205</v>
      </c>
      <c r="T189" s="4" t="s">
        <v>3394</v>
      </c>
    </row>
    <row r="190" spans="1:20" ht="15.75" thickBot="1" x14ac:dyDescent="0.3">
      <c r="A190" s="99">
        <v>180</v>
      </c>
      <c r="B190" s="100" t="s">
        <v>3773</v>
      </c>
      <c r="C190" s="4" t="s">
        <v>54</v>
      </c>
      <c r="D190" s="4" t="s">
        <v>24</v>
      </c>
      <c r="E190" s="2" t="s">
        <v>24</v>
      </c>
      <c r="F190" s="4" t="s">
        <v>3774</v>
      </c>
      <c r="G190" s="4" t="s">
        <v>98</v>
      </c>
      <c r="H190" s="4" t="s">
        <v>3764</v>
      </c>
      <c r="I190" s="4">
        <v>1</v>
      </c>
      <c r="J190" s="4" t="s">
        <v>3393</v>
      </c>
      <c r="K190" s="4">
        <v>73216000</v>
      </c>
      <c r="L190" s="13"/>
      <c r="M190" s="3">
        <v>44200</v>
      </c>
      <c r="N190" s="4">
        <v>1</v>
      </c>
      <c r="O190" s="4" t="s">
        <v>3393</v>
      </c>
      <c r="P190" s="4">
        <v>73216000</v>
      </c>
      <c r="Q190" s="13"/>
      <c r="R190" s="4">
        <v>6202</v>
      </c>
      <c r="S190" s="3">
        <v>44237</v>
      </c>
      <c r="T190" s="4" t="s">
        <v>3394</v>
      </c>
    </row>
    <row r="191" spans="1:20" ht="15.75" thickBot="1" x14ac:dyDescent="0.3">
      <c r="A191" s="99">
        <v>181</v>
      </c>
      <c r="B191" s="100" t="s">
        <v>3775</v>
      </c>
      <c r="C191" s="4" t="s">
        <v>54</v>
      </c>
      <c r="D191" s="4" t="s">
        <v>24</v>
      </c>
      <c r="E191" s="2" t="s">
        <v>24</v>
      </c>
      <c r="F191" s="4" t="s">
        <v>5148</v>
      </c>
      <c r="G191" s="4" t="s">
        <v>98</v>
      </c>
      <c r="H191" s="4" t="s">
        <v>3764</v>
      </c>
      <c r="I191" s="4">
        <v>1</v>
      </c>
      <c r="J191" s="4" t="s">
        <v>3393</v>
      </c>
      <c r="K191" s="4">
        <v>91128652</v>
      </c>
      <c r="L191" s="13"/>
      <c r="M191" s="3">
        <v>44200</v>
      </c>
      <c r="N191" s="4">
        <v>1</v>
      </c>
      <c r="O191" s="4" t="s">
        <v>3393</v>
      </c>
      <c r="P191" s="4">
        <v>91128652</v>
      </c>
      <c r="Q191" s="13"/>
      <c r="R191" s="4">
        <v>6107</v>
      </c>
      <c r="S191" s="3">
        <v>44218</v>
      </c>
      <c r="T191" s="4" t="s">
        <v>3394</v>
      </c>
    </row>
    <row r="192" spans="1:20" ht="15.75" thickBot="1" x14ac:dyDescent="0.3">
      <c r="A192" s="99">
        <v>182</v>
      </c>
      <c r="B192" s="100" t="s">
        <v>3776</v>
      </c>
      <c r="C192" s="4" t="s">
        <v>54</v>
      </c>
      <c r="D192" s="4" t="s">
        <v>24</v>
      </c>
      <c r="E192" s="2" t="s">
        <v>24</v>
      </c>
      <c r="F192" s="4" t="s">
        <v>3777</v>
      </c>
      <c r="G192" s="4" t="s">
        <v>98</v>
      </c>
      <c r="H192" s="4" t="s">
        <v>3718</v>
      </c>
      <c r="I192" s="4">
        <v>1</v>
      </c>
      <c r="J192" s="4" t="s">
        <v>3393</v>
      </c>
      <c r="K192" s="4">
        <v>60470443</v>
      </c>
      <c r="L192" s="13"/>
      <c r="M192" s="3">
        <v>44200</v>
      </c>
      <c r="N192" s="4">
        <v>1</v>
      </c>
      <c r="O192" s="4" t="s">
        <v>3393</v>
      </c>
      <c r="P192" s="4">
        <v>60470443</v>
      </c>
      <c r="Q192" s="13"/>
      <c r="R192" s="4">
        <v>6048</v>
      </c>
      <c r="S192" s="3">
        <v>44222</v>
      </c>
      <c r="T192" s="4" t="s">
        <v>3394</v>
      </c>
    </row>
    <row r="193" spans="1:20" ht="15.75" thickBot="1" x14ac:dyDescent="0.3">
      <c r="A193" s="99">
        <v>183</v>
      </c>
      <c r="B193" s="100" t="s">
        <v>3778</v>
      </c>
      <c r="C193" s="4" t="s">
        <v>54</v>
      </c>
      <c r="D193" s="4" t="s">
        <v>24</v>
      </c>
      <c r="E193" s="2" t="s">
        <v>24</v>
      </c>
      <c r="F193" s="4" t="s">
        <v>3779</v>
      </c>
      <c r="G193" s="4" t="s">
        <v>98</v>
      </c>
      <c r="H193" s="4" t="s">
        <v>3718</v>
      </c>
      <c r="I193" s="4">
        <v>1</v>
      </c>
      <c r="J193" s="4" t="s">
        <v>3393</v>
      </c>
      <c r="K193" s="4">
        <v>44018333</v>
      </c>
      <c r="L193" s="13"/>
      <c r="M193" s="3">
        <v>44200</v>
      </c>
      <c r="N193" s="4">
        <v>1</v>
      </c>
      <c r="O193" s="4" t="s">
        <v>3393</v>
      </c>
      <c r="P193" s="4">
        <v>44018333</v>
      </c>
      <c r="Q193" s="13"/>
      <c r="R193" s="4">
        <v>6052</v>
      </c>
      <c r="S193" s="3">
        <v>44223</v>
      </c>
      <c r="T193" s="4" t="s">
        <v>3394</v>
      </c>
    </row>
    <row r="194" spans="1:20" ht="15.75" thickBot="1" x14ac:dyDescent="0.3">
      <c r="A194" s="99">
        <v>184</v>
      </c>
      <c r="B194" s="100" t="s">
        <v>3780</v>
      </c>
      <c r="C194" s="4" t="s">
        <v>54</v>
      </c>
      <c r="D194" s="4" t="s">
        <v>24</v>
      </c>
      <c r="E194" s="2" t="s">
        <v>24</v>
      </c>
      <c r="F194" s="4" t="s">
        <v>3781</v>
      </c>
      <c r="G194" s="4" t="s">
        <v>98</v>
      </c>
      <c r="H194" s="4" t="s">
        <v>3764</v>
      </c>
      <c r="I194" s="4">
        <v>1</v>
      </c>
      <c r="J194" s="4" t="s">
        <v>3393</v>
      </c>
      <c r="K194" s="4">
        <v>87808000</v>
      </c>
      <c r="L194" s="13"/>
      <c r="M194" s="3">
        <v>44200</v>
      </c>
      <c r="N194" s="4">
        <v>1</v>
      </c>
      <c r="O194" s="4" t="s">
        <v>3393</v>
      </c>
      <c r="P194" s="4">
        <v>87808000</v>
      </c>
      <c r="Q194" s="13"/>
      <c r="R194" s="4">
        <v>6060</v>
      </c>
      <c r="S194" s="3">
        <v>44222</v>
      </c>
      <c r="T194" s="4" t="s">
        <v>3394</v>
      </c>
    </row>
    <row r="195" spans="1:20" ht="15.75" thickBot="1" x14ac:dyDescent="0.3">
      <c r="A195" s="99">
        <v>185</v>
      </c>
      <c r="B195" s="100" t="s">
        <v>3782</v>
      </c>
      <c r="C195" s="4" t="s">
        <v>54</v>
      </c>
      <c r="D195" s="4" t="s">
        <v>24</v>
      </c>
      <c r="E195" s="2" t="s">
        <v>24</v>
      </c>
      <c r="F195" s="4" t="s">
        <v>3783</v>
      </c>
      <c r="G195" s="4" t="s">
        <v>98</v>
      </c>
      <c r="H195" s="4" t="s">
        <v>3764</v>
      </c>
      <c r="I195" s="4">
        <v>1</v>
      </c>
      <c r="J195" s="4" t="s">
        <v>3393</v>
      </c>
      <c r="K195" s="4">
        <v>87808000</v>
      </c>
      <c r="L195" s="13"/>
      <c r="M195" s="3">
        <v>44200</v>
      </c>
      <c r="N195" s="4">
        <v>1</v>
      </c>
      <c r="O195" s="4" t="s">
        <v>3393</v>
      </c>
      <c r="P195" s="4">
        <v>87808000</v>
      </c>
      <c r="Q195" s="13"/>
      <c r="R195" s="4">
        <v>6049</v>
      </c>
      <c r="S195" s="3">
        <v>44218</v>
      </c>
      <c r="T195" s="4" t="s">
        <v>3394</v>
      </c>
    </row>
    <row r="196" spans="1:20" ht="15.75" thickBot="1" x14ac:dyDescent="0.3">
      <c r="A196" s="99">
        <v>186</v>
      </c>
      <c r="B196" s="100" t="s">
        <v>3784</v>
      </c>
      <c r="C196" s="4" t="s">
        <v>54</v>
      </c>
      <c r="D196" s="4" t="s">
        <v>24</v>
      </c>
      <c r="E196" s="2" t="s">
        <v>24</v>
      </c>
      <c r="F196" s="4" t="s">
        <v>3785</v>
      </c>
      <c r="G196" s="4" t="s">
        <v>98</v>
      </c>
      <c r="H196" s="4" t="s">
        <v>3764</v>
      </c>
      <c r="I196" s="4">
        <v>1</v>
      </c>
      <c r="J196" s="4" t="s">
        <v>3393</v>
      </c>
      <c r="K196" s="4">
        <v>54230221</v>
      </c>
      <c r="L196" s="13"/>
      <c r="M196" s="3">
        <v>44200</v>
      </c>
      <c r="N196" s="4">
        <v>1</v>
      </c>
      <c r="O196" s="4" t="s">
        <v>3393</v>
      </c>
      <c r="P196" s="4">
        <v>54230221</v>
      </c>
      <c r="Q196" s="13"/>
      <c r="R196" s="4">
        <v>6045</v>
      </c>
      <c r="S196" s="3">
        <v>44223</v>
      </c>
      <c r="T196" s="4" t="s">
        <v>3394</v>
      </c>
    </row>
    <row r="197" spans="1:20" ht="15.75" thickBot="1" x14ac:dyDescent="0.3">
      <c r="A197" s="99">
        <v>187</v>
      </c>
      <c r="B197" s="100" t="s">
        <v>3786</v>
      </c>
      <c r="C197" s="4" t="s">
        <v>54</v>
      </c>
      <c r="D197" s="4" t="s">
        <v>24</v>
      </c>
      <c r="E197" s="2" t="s">
        <v>24</v>
      </c>
      <c r="F197" s="4" t="s">
        <v>3787</v>
      </c>
      <c r="G197" s="4" t="s">
        <v>98</v>
      </c>
      <c r="H197" s="4" t="s">
        <v>3764</v>
      </c>
      <c r="I197" s="4">
        <v>1</v>
      </c>
      <c r="J197" s="4" t="s">
        <v>3393</v>
      </c>
      <c r="K197" s="4">
        <v>54423398</v>
      </c>
      <c r="L197" s="13"/>
      <c r="M197" s="3">
        <v>44200</v>
      </c>
      <c r="N197" s="4">
        <v>1</v>
      </c>
      <c r="O197" s="4" t="s">
        <v>3393</v>
      </c>
      <c r="P197" s="4">
        <v>54423398</v>
      </c>
      <c r="Q197" s="13"/>
      <c r="R197" s="4">
        <v>6046</v>
      </c>
      <c r="S197" s="3">
        <v>44223</v>
      </c>
      <c r="T197" s="4" t="s">
        <v>3394</v>
      </c>
    </row>
    <row r="198" spans="1:20" ht="15.75" thickBot="1" x14ac:dyDescent="0.3">
      <c r="A198" s="99">
        <v>188</v>
      </c>
      <c r="B198" s="100" t="s">
        <v>3788</v>
      </c>
      <c r="C198" s="4" t="s">
        <v>54</v>
      </c>
      <c r="D198" s="4" t="s">
        <v>24</v>
      </c>
      <c r="E198" s="2" t="s">
        <v>24</v>
      </c>
      <c r="F198" s="4" t="s">
        <v>3789</v>
      </c>
      <c r="G198" s="4" t="s">
        <v>98</v>
      </c>
      <c r="H198" s="4" t="s">
        <v>3764</v>
      </c>
      <c r="I198" s="4">
        <v>1</v>
      </c>
      <c r="J198" s="4" t="s">
        <v>3393</v>
      </c>
      <c r="K198" s="4">
        <v>84401461</v>
      </c>
      <c r="L198" s="13"/>
      <c r="M198" s="3">
        <v>44200</v>
      </c>
      <c r="N198" s="4">
        <v>1</v>
      </c>
      <c r="O198" s="4" t="s">
        <v>3393</v>
      </c>
      <c r="P198" s="4">
        <v>84401461</v>
      </c>
      <c r="Q198" s="13"/>
      <c r="R198" s="4">
        <v>6053</v>
      </c>
      <c r="S198" s="3">
        <v>44223</v>
      </c>
      <c r="T198" s="4" t="s">
        <v>3394</v>
      </c>
    </row>
    <row r="199" spans="1:20" ht="15.75" thickBot="1" x14ac:dyDescent="0.3">
      <c r="A199" s="99">
        <v>189</v>
      </c>
      <c r="B199" s="100" t="s">
        <v>3790</v>
      </c>
      <c r="C199" s="4" t="s">
        <v>54</v>
      </c>
      <c r="D199" s="4" t="s">
        <v>24</v>
      </c>
      <c r="E199" s="2" t="s">
        <v>24</v>
      </c>
      <c r="F199" s="4" t="s">
        <v>3791</v>
      </c>
      <c r="G199" s="4" t="s">
        <v>98</v>
      </c>
      <c r="H199" s="4" t="s">
        <v>3764</v>
      </c>
      <c r="I199" s="4">
        <v>1</v>
      </c>
      <c r="J199" s="4" t="s">
        <v>3393</v>
      </c>
      <c r="K199" s="4">
        <v>81342736</v>
      </c>
      <c r="L199" s="13"/>
      <c r="M199" s="3">
        <v>44200</v>
      </c>
      <c r="N199" s="4">
        <v>1</v>
      </c>
      <c r="O199" s="4" t="s">
        <v>3393</v>
      </c>
      <c r="P199" s="4">
        <v>81342736</v>
      </c>
      <c r="Q199" s="13"/>
      <c r="R199" s="4">
        <v>6050</v>
      </c>
      <c r="S199" s="3">
        <v>44223</v>
      </c>
      <c r="T199" s="4" t="s">
        <v>3394</v>
      </c>
    </row>
    <row r="200" spans="1:20" ht="15.75" thickBot="1" x14ac:dyDescent="0.3">
      <c r="A200" s="99">
        <v>190</v>
      </c>
      <c r="B200" s="100" t="s">
        <v>3792</v>
      </c>
      <c r="C200" s="4" t="s">
        <v>54</v>
      </c>
      <c r="D200" s="4" t="s">
        <v>24</v>
      </c>
      <c r="E200" s="2" t="s">
        <v>24</v>
      </c>
      <c r="F200" s="4" t="s">
        <v>3793</v>
      </c>
      <c r="G200" s="4" t="s">
        <v>98</v>
      </c>
      <c r="H200" s="4" t="s">
        <v>3718</v>
      </c>
      <c r="I200" s="4">
        <v>1</v>
      </c>
      <c r="J200" s="4" t="s">
        <v>3393</v>
      </c>
      <c r="K200" s="4">
        <v>84480000</v>
      </c>
      <c r="L200" s="13"/>
      <c r="M200" s="3">
        <v>44200</v>
      </c>
      <c r="N200" s="4">
        <v>1</v>
      </c>
      <c r="O200" s="4" t="s">
        <v>3393</v>
      </c>
      <c r="P200" s="4">
        <v>66000000</v>
      </c>
      <c r="Q200" s="13"/>
      <c r="R200" s="4">
        <v>6207</v>
      </c>
      <c r="S200" s="3">
        <v>44237</v>
      </c>
      <c r="T200" s="4" t="s">
        <v>3394</v>
      </c>
    </row>
    <row r="201" spans="1:20" ht="15.75" thickBot="1" x14ac:dyDescent="0.3">
      <c r="A201" s="99">
        <v>191</v>
      </c>
      <c r="B201" s="100" t="s">
        <v>3794</v>
      </c>
      <c r="C201" s="4" t="s">
        <v>54</v>
      </c>
      <c r="D201" s="4" t="s">
        <v>24</v>
      </c>
      <c r="E201" s="2" t="s">
        <v>24</v>
      </c>
      <c r="F201" s="4" t="s">
        <v>3795</v>
      </c>
      <c r="G201" s="4" t="s">
        <v>98</v>
      </c>
      <c r="H201" s="4" t="s">
        <v>3764</v>
      </c>
      <c r="I201" s="4">
        <v>1</v>
      </c>
      <c r="J201" s="4" t="s">
        <v>3393</v>
      </c>
      <c r="K201" s="4">
        <v>78848000</v>
      </c>
      <c r="L201" s="13"/>
      <c r="M201" s="3">
        <v>44200</v>
      </c>
      <c r="N201" s="4">
        <v>1</v>
      </c>
      <c r="O201" s="4" t="s">
        <v>3393</v>
      </c>
      <c r="P201" s="4">
        <v>78848000</v>
      </c>
      <c r="Q201" s="13"/>
      <c r="R201" s="4">
        <v>6203</v>
      </c>
      <c r="S201" s="3">
        <v>44237</v>
      </c>
      <c r="T201" s="4" t="s">
        <v>3394</v>
      </c>
    </row>
    <row r="202" spans="1:20" ht="15.75" thickBot="1" x14ac:dyDescent="0.3">
      <c r="A202" s="99">
        <v>192</v>
      </c>
      <c r="B202" s="100" t="s">
        <v>3796</v>
      </c>
      <c r="C202" s="4" t="s">
        <v>54</v>
      </c>
      <c r="D202" s="4" t="s">
        <v>24</v>
      </c>
      <c r="E202" s="2" t="s">
        <v>24</v>
      </c>
      <c r="F202" s="4" t="s">
        <v>3797</v>
      </c>
      <c r="G202" s="4" t="s">
        <v>98</v>
      </c>
      <c r="H202" s="4" t="s">
        <v>3718</v>
      </c>
      <c r="I202" s="4">
        <v>1</v>
      </c>
      <c r="J202" s="4" t="s">
        <v>3393</v>
      </c>
      <c r="K202" s="4">
        <v>71246817</v>
      </c>
      <c r="L202" s="13"/>
      <c r="M202" s="3">
        <v>44200</v>
      </c>
      <c r="N202" s="4">
        <v>1</v>
      </c>
      <c r="O202" s="4" t="s">
        <v>3393</v>
      </c>
      <c r="P202" s="4">
        <v>71246817</v>
      </c>
      <c r="Q202" s="13"/>
      <c r="R202" s="4">
        <v>6051</v>
      </c>
      <c r="S202" s="3">
        <v>44225</v>
      </c>
      <c r="T202" s="4" t="s">
        <v>3394</v>
      </c>
    </row>
    <row r="203" spans="1:20" ht="15.75" thickBot="1" x14ac:dyDescent="0.3">
      <c r="A203" s="99">
        <v>193</v>
      </c>
      <c r="B203" s="100" t="s">
        <v>3798</v>
      </c>
      <c r="C203" s="4" t="s">
        <v>54</v>
      </c>
      <c r="D203" s="4" t="s">
        <v>24</v>
      </c>
      <c r="E203" s="2" t="s">
        <v>24</v>
      </c>
      <c r="F203" s="4" t="s">
        <v>3799</v>
      </c>
      <c r="G203" s="4" t="s">
        <v>98</v>
      </c>
      <c r="H203" s="4" t="s">
        <v>3764</v>
      </c>
      <c r="I203" s="4">
        <v>1</v>
      </c>
      <c r="J203" s="4" t="s">
        <v>3393</v>
      </c>
      <c r="K203" s="4">
        <v>84480000</v>
      </c>
      <c r="L203" s="13"/>
      <c r="M203" s="3">
        <v>44200</v>
      </c>
      <c r="N203" s="4">
        <v>1</v>
      </c>
      <c r="O203" s="4" t="s">
        <v>3393</v>
      </c>
      <c r="P203" s="4">
        <v>84480000</v>
      </c>
      <c r="Q203" s="13"/>
      <c r="R203" s="4">
        <v>6204</v>
      </c>
      <c r="S203" s="3">
        <v>44237</v>
      </c>
      <c r="T203" s="4" t="s">
        <v>3394</v>
      </c>
    </row>
    <row r="204" spans="1:20" ht="15.75" thickBot="1" x14ac:dyDescent="0.3">
      <c r="A204" s="99">
        <v>194</v>
      </c>
      <c r="B204" s="100" t="s">
        <v>3800</v>
      </c>
      <c r="C204" s="4" t="s">
        <v>54</v>
      </c>
      <c r="D204" s="4" t="s">
        <v>24</v>
      </c>
      <c r="E204" s="2" t="s">
        <v>24</v>
      </c>
      <c r="F204" s="4" t="s">
        <v>3801</v>
      </c>
      <c r="G204" s="4" t="s">
        <v>98</v>
      </c>
      <c r="H204" s="4" t="s">
        <v>3764</v>
      </c>
      <c r="I204" s="4">
        <v>1</v>
      </c>
      <c r="J204" s="4" t="s">
        <v>3393</v>
      </c>
      <c r="K204" s="4">
        <v>70640669</v>
      </c>
      <c r="L204" s="13"/>
      <c r="M204" s="3">
        <v>44200</v>
      </c>
      <c r="N204" s="4">
        <v>1</v>
      </c>
      <c r="O204" s="4" t="s">
        <v>3393</v>
      </c>
      <c r="P204" s="4">
        <v>70640669</v>
      </c>
      <c r="Q204" s="13"/>
      <c r="R204" s="4">
        <v>6206</v>
      </c>
      <c r="S204" s="3">
        <v>44238</v>
      </c>
      <c r="T204" s="4" t="s">
        <v>3394</v>
      </c>
    </row>
    <row r="205" spans="1:20" ht="15.75" thickBot="1" x14ac:dyDescent="0.3">
      <c r="A205" s="99">
        <v>195</v>
      </c>
      <c r="B205" s="100" t="s">
        <v>3802</v>
      </c>
      <c r="C205" s="4" t="s">
        <v>54</v>
      </c>
      <c r="D205" s="4" t="s">
        <v>24</v>
      </c>
      <c r="E205" s="2" t="s">
        <v>24</v>
      </c>
      <c r="F205" s="4" t="s">
        <v>3803</v>
      </c>
      <c r="G205" s="4" t="s">
        <v>98</v>
      </c>
      <c r="H205" s="4" t="s">
        <v>3764</v>
      </c>
      <c r="I205" s="4">
        <v>1</v>
      </c>
      <c r="J205" s="4" t="s">
        <v>3393</v>
      </c>
      <c r="K205" s="4">
        <v>75632128</v>
      </c>
      <c r="L205" s="13"/>
      <c r="M205" s="3">
        <v>44200</v>
      </c>
      <c r="N205" s="4">
        <v>1</v>
      </c>
      <c r="O205" s="4" t="s">
        <v>3393</v>
      </c>
      <c r="P205" s="4">
        <v>75632128</v>
      </c>
      <c r="Q205" s="13"/>
      <c r="R205" s="4">
        <v>6205</v>
      </c>
      <c r="S205" s="3">
        <v>44237</v>
      </c>
      <c r="T205" s="4" t="s">
        <v>3394</v>
      </c>
    </row>
    <row r="206" spans="1:20" ht="15.75" thickBot="1" x14ac:dyDescent="0.3">
      <c r="A206" s="99">
        <v>196</v>
      </c>
      <c r="B206" s="100" t="s">
        <v>3804</v>
      </c>
      <c r="C206" s="4" t="s">
        <v>54</v>
      </c>
      <c r="D206" s="4" t="s">
        <v>24</v>
      </c>
      <c r="E206" s="2" t="s">
        <v>24</v>
      </c>
      <c r="F206" s="4" t="s">
        <v>3805</v>
      </c>
      <c r="G206" s="4" t="s">
        <v>98</v>
      </c>
      <c r="H206" s="4" t="s">
        <v>3764</v>
      </c>
      <c r="I206" s="4">
        <v>1</v>
      </c>
      <c r="J206" s="4" t="s">
        <v>3393</v>
      </c>
      <c r="K206" s="4">
        <v>82046618</v>
      </c>
      <c r="L206" s="13"/>
      <c r="M206" s="3">
        <v>44200</v>
      </c>
      <c r="N206" s="4">
        <v>1</v>
      </c>
      <c r="O206" s="4" t="s">
        <v>3393</v>
      </c>
      <c r="P206" s="4">
        <v>82046618</v>
      </c>
      <c r="Q206" s="13"/>
      <c r="R206" s="4">
        <v>6054</v>
      </c>
      <c r="S206" s="3">
        <v>44223</v>
      </c>
      <c r="T206" s="4" t="s">
        <v>3394</v>
      </c>
    </row>
    <row r="207" spans="1:20" ht="15.75" thickBot="1" x14ac:dyDescent="0.3">
      <c r="A207" s="99">
        <v>197</v>
      </c>
      <c r="B207" s="100" t="s">
        <v>3806</v>
      </c>
      <c r="C207" s="4" t="s">
        <v>54</v>
      </c>
      <c r="D207" s="4" t="s">
        <v>24</v>
      </c>
      <c r="E207" s="2" t="s">
        <v>24</v>
      </c>
      <c r="F207" s="4" t="s">
        <v>3807</v>
      </c>
      <c r="G207" s="4" t="s">
        <v>98</v>
      </c>
      <c r="H207" s="4" t="s">
        <v>3718</v>
      </c>
      <c r="I207" s="4">
        <v>1</v>
      </c>
      <c r="J207" s="4" t="s">
        <v>3393</v>
      </c>
      <c r="K207" s="4">
        <v>81449984</v>
      </c>
      <c r="L207" s="13"/>
      <c r="M207" s="3">
        <v>44200</v>
      </c>
      <c r="N207" s="4">
        <v>1</v>
      </c>
      <c r="O207" s="4" t="s">
        <v>3393</v>
      </c>
      <c r="P207" s="4">
        <v>71500000</v>
      </c>
      <c r="Q207" s="13"/>
      <c r="R207" s="4">
        <v>6201</v>
      </c>
      <c r="S207" s="3">
        <v>44237</v>
      </c>
      <c r="T207" s="4" t="s">
        <v>3394</v>
      </c>
    </row>
    <row r="208" spans="1:20" ht="15.75" thickBot="1" x14ac:dyDescent="0.3">
      <c r="A208" s="99">
        <v>198</v>
      </c>
      <c r="B208" s="100" t="s">
        <v>3808</v>
      </c>
      <c r="C208" s="4" t="s">
        <v>54</v>
      </c>
      <c r="D208" s="4" t="s">
        <v>24</v>
      </c>
      <c r="E208" s="2" t="s">
        <v>24</v>
      </c>
      <c r="F208" s="4" t="s">
        <v>3809</v>
      </c>
      <c r="G208" s="4" t="s">
        <v>98</v>
      </c>
      <c r="H208" s="4" t="s">
        <v>3764</v>
      </c>
      <c r="I208" s="4">
        <v>1</v>
      </c>
      <c r="J208" s="4" t="s">
        <v>3393</v>
      </c>
      <c r="K208" s="4">
        <v>84217007</v>
      </c>
      <c r="L208" s="13"/>
      <c r="M208" s="3">
        <v>44200</v>
      </c>
      <c r="N208" s="4">
        <v>1</v>
      </c>
      <c r="O208" s="4" t="s">
        <v>3393</v>
      </c>
      <c r="P208" s="4">
        <v>84217007</v>
      </c>
      <c r="Q208" s="13"/>
      <c r="R208" s="4">
        <v>6055</v>
      </c>
      <c r="S208" s="3">
        <v>44223</v>
      </c>
      <c r="T208" s="4" t="s">
        <v>3394</v>
      </c>
    </row>
    <row r="209" spans="1:20" ht="15.75" thickBot="1" x14ac:dyDescent="0.3">
      <c r="A209" s="99">
        <v>199</v>
      </c>
      <c r="B209" s="100" t="s">
        <v>3810</v>
      </c>
      <c r="C209" s="4" t="s">
        <v>54</v>
      </c>
      <c r="D209" s="4" t="s">
        <v>24</v>
      </c>
      <c r="E209" s="2" t="s">
        <v>24</v>
      </c>
      <c r="F209" s="4" t="s">
        <v>5149</v>
      </c>
      <c r="G209" s="4" t="s">
        <v>98</v>
      </c>
      <c r="H209" s="4" t="s">
        <v>3764</v>
      </c>
      <c r="I209" s="4">
        <v>1</v>
      </c>
      <c r="J209" s="4" t="s">
        <v>3393</v>
      </c>
      <c r="K209" s="4">
        <v>59148386</v>
      </c>
      <c r="L209" s="13"/>
      <c r="M209" s="3">
        <v>44200</v>
      </c>
      <c r="N209" s="4">
        <v>1</v>
      </c>
      <c r="O209" s="4" t="s">
        <v>3393</v>
      </c>
      <c r="P209" s="4">
        <v>59148386</v>
      </c>
      <c r="Q209" s="13"/>
      <c r="R209" s="4">
        <v>6208</v>
      </c>
      <c r="S209" s="3">
        <v>44237</v>
      </c>
      <c r="T209" s="4" t="s">
        <v>3394</v>
      </c>
    </row>
    <row r="210" spans="1:20" ht="15.75" thickBot="1" x14ac:dyDescent="0.3">
      <c r="A210" s="99">
        <v>200</v>
      </c>
      <c r="B210" s="100" t="s">
        <v>3811</v>
      </c>
      <c r="C210" s="4" t="s">
        <v>54</v>
      </c>
      <c r="D210" s="4" t="s">
        <v>24</v>
      </c>
      <c r="E210" s="2" t="s">
        <v>24</v>
      </c>
      <c r="F210" s="4" t="s">
        <v>5150</v>
      </c>
      <c r="G210" s="4" t="s">
        <v>98</v>
      </c>
      <c r="H210" s="4" t="s">
        <v>3764</v>
      </c>
      <c r="I210" s="4">
        <v>1</v>
      </c>
      <c r="J210" s="4" t="s">
        <v>3393</v>
      </c>
      <c r="K210" s="4">
        <v>78098834</v>
      </c>
      <c r="L210" s="13"/>
      <c r="M210" s="3">
        <v>44200</v>
      </c>
      <c r="N210" s="4">
        <v>1</v>
      </c>
      <c r="O210" s="4" t="s">
        <v>3393</v>
      </c>
      <c r="P210" s="4">
        <v>78098834</v>
      </c>
      <c r="Q210" s="13"/>
      <c r="R210" s="4">
        <v>6209</v>
      </c>
      <c r="S210" s="3">
        <v>44237</v>
      </c>
      <c r="T210" s="4" t="s">
        <v>3394</v>
      </c>
    </row>
    <row r="211" spans="1:20" ht="15.75" thickBot="1" x14ac:dyDescent="0.3">
      <c r="A211" s="99">
        <v>201</v>
      </c>
      <c r="B211" s="100" t="s">
        <v>3812</v>
      </c>
      <c r="C211" s="4" t="s">
        <v>54</v>
      </c>
      <c r="D211" s="4" t="s">
        <v>24</v>
      </c>
      <c r="E211" s="2" t="s">
        <v>24</v>
      </c>
      <c r="F211" s="4" t="s">
        <v>3813</v>
      </c>
      <c r="G211" s="4" t="s">
        <v>98</v>
      </c>
      <c r="H211" s="4" t="s">
        <v>3392</v>
      </c>
      <c r="I211" s="4">
        <v>1</v>
      </c>
      <c r="J211" s="4" t="s">
        <v>3393</v>
      </c>
      <c r="K211" s="4">
        <v>48276780</v>
      </c>
      <c r="L211" s="13"/>
      <c r="M211" s="3">
        <v>44200</v>
      </c>
      <c r="N211" s="4">
        <v>1</v>
      </c>
      <c r="O211" s="4" t="s">
        <v>3393</v>
      </c>
      <c r="P211" s="4">
        <v>0</v>
      </c>
      <c r="Q211" s="13"/>
      <c r="R211" s="4">
        <v>5994</v>
      </c>
      <c r="S211" s="3"/>
      <c r="T211" s="4" t="s">
        <v>3394</v>
      </c>
    </row>
    <row r="212" spans="1:20" ht="15.75" thickBot="1" x14ac:dyDescent="0.3">
      <c r="A212" s="99">
        <v>202</v>
      </c>
      <c r="B212" s="100" t="s">
        <v>3814</v>
      </c>
      <c r="C212" s="4" t="s">
        <v>54</v>
      </c>
      <c r="D212" s="4" t="s">
        <v>24</v>
      </c>
      <c r="E212" s="2" t="s">
        <v>24</v>
      </c>
      <c r="F212" s="4" t="s">
        <v>5151</v>
      </c>
      <c r="G212" s="4" t="s">
        <v>98</v>
      </c>
      <c r="H212" s="4" t="s">
        <v>3764</v>
      </c>
      <c r="I212" s="4">
        <v>1</v>
      </c>
      <c r="J212" s="4" t="s">
        <v>3393</v>
      </c>
      <c r="K212" s="4">
        <v>85234825</v>
      </c>
      <c r="L212" s="13"/>
      <c r="M212" s="3">
        <v>44200</v>
      </c>
      <c r="N212" s="4">
        <v>1</v>
      </c>
      <c r="O212" s="4" t="s">
        <v>3393</v>
      </c>
      <c r="P212" s="4">
        <v>85234825</v>
      </c>
      <c r="Q212" s="13"/>
      <c r="R212" s="4">
        <v>6056</v>
      </c>
      <c r="S212" s="3">
        <v>44223</v>
      </c>
      <c r="T212" s="4" t="s">
        <v>3394</v>
      </c>
    </row>
    <row r="213" spans="1:20" ht="15.75" thickBot="1" x14ac:dyDescent="0.3">
      <c r="A213" s="99">
        <v>203</v>
      </c>
      <c r="B213" s="100" t="s">
        <v>3815</v>
      </c>
      <c r="C213" s="4" t="s">
        <v>54</v>
      </c>
      <c r="D213" s="4" t="s">
        <v>24</v>
      </c>
      <c r="E213" s="2" t="s">
        <v>24</v>
      </c>
      <c r="F213" s="4" t="s">
        <v>3816</v>
      </c>
      <c r="G213" s="4" t="s">
        <v>98</v>
      </c>
      <c r="H213" s="4" t="s">
        <v>3718</v>
      </c>
      <c r="I213" s="4">
        <v>1</v>
      </c>
      <c r="J213" s="4" t="s">
        <v>3393</v>
      </c>
      <c r="K213" s="4">
        <v>1364334913</v>
      </c>
      <c r="L213" s="13"/>
      <c r="M213" s="3">
        <v>44228</v>
      </c>
      <c r="N213" s="4">
        <v>1</v>
      </c>
      <c r="O213" s="4" t="s">
        <v>3393</v>
      </c>
      <c r="P213" s="4">
        <v>1363625816</v>
      </c>
      <c r="Q213" s="13"/>
      <c r="R213" s="4">
        <v>6316</v>
      </c>
      <c r="S213" s="3">
        <v>44335</v>
      </c>
      <c r="T213" s="4" t="s">
        <v>3394</v>
      </c>
    </row>
    <row r="214" spans="1:20" ht="15.75" thickBot="1" x14ac:dyDescent="0.3">
      <c r="A214" s="99">
        <v>204</v>
      </c>
      <c r="B214" s="100" t="s">
        <v>3817</v>
      </c>
      <c r="C214" s="4" t="s">
        <v>54</v>
      </c>
      <c r="D214" s="4" t="s">
        <v>24</v>
      </c>
      <c r="E214" s="2" t="s">
        <v>24</v>
      </c>
      <c r="F214" s="4" t="s">
        <v>3818</v>
      </c>
      <c r="G214" s="4" t="s">
        <v>98</v>
      </c>
      <c r="H214" s="4" t="s">
        <v>3764</v>
      </c>
      <c r="I214" s="4">
        <v>1</v>
      </c>
      <c r="J214" s="4" t="s">
        <v>3393</v>
      </c>
      <c r="K214" s="4">
        <v>11931699</v>
      </c>
      <c r="L214" s="13"/>
      <c r="M214" s="3">
        <v>44348</v>
      </c>
      <c r="N214" s="4">
        <v>1</v>
      </c>
      <c r="O214" s="4" t="s">
        <v>3393</v>
      </c>
      <c r="P214" s="4">
        <v>11931680</v>
      </c>
      <c r="Q214" s="13"/>
      <c r="R214" s="4">
        <v>6685</v>
      </c>
      <c r="S214" s="3">
        <v>44407</v>
      </c>
      <c r="T214" s="4" t="s">
        <v>3394</v>
      </c>
    </row>
    <row r="215" spans="1:20" ht="15.75" thickBot="1" x14ac:dyDescent="0.3">
      <c r="A215" s="99">
        <v>205</v>
      </c>
      <c r="B215" s="100" t="s">
        <v>3819</v>
      </c>
      <c r="C215" s="4" t="s">
        <v>54</v>
      </c>
      <c r="D215" s="4" t="s">
        <v>24</v>
      </c>
      <c r="E215" s="2" t="s">
        <v>24</v>
      </c>
      <c r="F215" s="4" t="s">
        <v>3820</v>
      </c>
      <c r="G215" s="4" t="s">
        <v>98</v>
      </c>
      <c r="H215" s="4" t="s">
        <v>3764</v>
      </c>
      <c r="I215" s="4">
        <v>1</v>
      </c>
      <c r="J215" s="4" t="s">
        <v>3393</v>
      </c>
      <c r="K215" s="4">
        <v>11931699</v>
      </c>
      <c r="L215" s="13"/>
      <c r="M215" s="3">
        <v>44348</v>
      </c>
      <c r="N215" s="4">
        <v>1</v>
      </c>
      <c r="O215" s="4" t="s">
        <v>3393</v>
      </c>
      <c r="P215" s="4">
        <v>11931680</v>
      </c>
      <c r="Q215" s="13"/>
      <c r="R215" s="4">
        <v>6687</v>
      </c>
      <c r="S215" s="3">
        <v>44404</v>
      </c>
      <c r="T215" s="4" t="s">
        <v>3394</v>
      </c>
    </row>
    <row r="216" spans="1:20" ht="15.75" thickBot="1" x14ac:dyDescent="0.3">
      <c r="A216" s="99">
        <v>206</v>
      </c>
      <c r="B216" s="100" t="s">
        <v>3821</v>
      </c>
      <c r="C216" s="4" t="s">
        <v>54</v>
      </c>
      <c r="D216" s="4" t="s">
        <v>24</v>
      </c>
      <c r="E216" s="2" t="s">
        <v>24</v>
      </c>
      <c r="F216" s="4" t="s">
        <v>3822</v>
      </c>
      <c r="G216" s="4" t="s">
        <v>98</v>
      </c>
      <c r="H216" s="4" t="s">
        <v>3764</v>
      </c>
      <c r="I216" s="4">
        <v>1</v>
      </c>
      <c r="J216" s="4" t="s">
        <v>3393</v>
      </c>
      <c r="K216" s="4">
        <v>11931699</v>
      </c>
      <c r="L216" s="13"/>
      <c r="M216" s="3">
        <v>44348</v>
      </c>
      <c r="N216" s="4">
        <v>1</v>
      </c>
      <c r="O216" s="4" t="s">
        <v>3393</v>
      </c>
      <c r="P216" s="4">
        <v>11931680</v>
      </c>
      <c r="Q216" s="13"/>
      <c r="R216" s="4">
        <v>6688</v>
      </c>
      <c r="S216" s="3">
        <v>44399</v>
      </c>
      <c r="T216" s="4" t="s">
        <v>3394</v>
      </c>
    </row>
    <row r="217" spans="1:20" ht="15.75" thickBot="1" x14ac:dyDescent="0.3">
      <c r="A217" s="99">
        <v>207</v>
      </c>
      <c r="B217" s="100" t="s">
        <v>3823</v>
      </c>
      <c r="C217" s="4" t="s">
        <v>54</v>
      </c>
      <c r="D217" s="4" t="s">
        <v>24</v>
      </c>
      <c r="E217" s="2" t="s">
        <v>24</v>
      </c>
      <c r="F217" s="4" t="s">
        <v>3824</v>
      </c>
      <c r="G217" s="4" t="s">
        <v>98</v>
      </c>
      <c r="H217" s="4" t="s">
        <v>3764</v>
      </c>
      <c r="I217" s="4">
        <v>1</v>
      </c>
      <c r="J217" s="4" t="s">
        <v>3393</v>
      </c>
      <c r="K217" s="4">
        <v>11931699</v>
      </c>
      <c r="L217" s="13"/>
      <c r="M217" s="3">
        <v>44348</v>
      </c>
      <c r="N217" s="4">
        <v>1</v>
      </c>
      <c r="O217" s="4" t="s">
        <v>3393</v>
      </c>
      <c r="P217" s="4">
        <v>11931680</v>
      </c>
      <c r="Q217" s="13"/>
      <c r="R217" s="4">
        <v>6684</v>
      </c>
      <c r="S217" s="3">
        <v>44396</v>
      </c>
      <c r="T217" s="4" t="s">
        <v>3394</v>
      </c>
    </row>
    <row r="218" spans="1:20" ht="15.75" thickBot="1" x14ac:dyDescent="0.3">
      <c r="A218" s="99">
        <v>208</v>
      </c>
      <c r="B218" s="100" t="s">
        <v>3825</v>
      </c>
      <c r="C218" s="4" t="s">
        <v>54</v>
      </c>
      <c r="D218" s="4" t="s">
        <v>24</v>
      </c>
      <c r="E218" s="2" t="s">
        <v>24</v>
      </c>
      <c r="F218" s="4" t="s">
        <v>3826</v>
      </c>
      <c r="G218" s="4" t="s">
        <v>98</v>
      </c>
      <c r="H218" s="4" t="s">
        <v>3764</v>
      </c>
      <c r="I218" s="4">
        <v>1</v>
      </c>
      <c r="J218" s="4" t="s">
        <v>3393</v>
      </c>
      <c r="K218" s="4">
        <v>11931699</v>
      </c>
      <c r="L218" s="13"/>
      <c r="M218" s="3">
        <v>44348</v>
      </c>
      <c r="N218" s="4">
        <v>1</v>
      </c>
      <c r="O218" s="4" t="s">
        <v>3393</v>
      </c>
      <c r="P218" s="4">
        <v>11931680</v>
      </c>
      <c r="Q218" s="13"/>
      <c r="R218" s="4">
        <v>6686</v>
      </c>
      <c r="S218" s="3">
        <v>44396</v>
      </c>
      <c r="T218" s="4" t="s">
        <v>3394</v>
      </c>
    </row>
    <row r="219" spans="1:20" ht="15.75" thickBot="1" x14ac:dyDescent="0.3">
      <c r="A219" s="99">
        <v>209</v>
      </c>
      <c r="B219" s="100" t="s">
        <v>3827</v>
      </c>
      <c r="C219" s="4" t="s">
        <v>54</v>
      </c>
      <c r="D219" s="4" t="s">
        <v>24</v>
      </c>
      <c r="E219" s="2" t="s">
        <v>24</v>
      </c>
      <c r="F219" s="4" t="s">
        <v>3828</v>
      </c>
      <c r="G219" s="4" t="s">
        <v>98</v>
      </c>
      <c r="H219" s="4" t="s">
        <v>3392</v>
      </c>
      <c r="I219" s="4">
        <v>1</v>
      </c>
      <c r="J219" s="4" t="s">
        <v>3393</v>
      </c>
      <c r="K219" s="4">
        <v>58928004</v>
      </c>
      <c r="L219" s="13"/>
      <c r="M219" s="3">
        <v>44200</v>
      </c>
      <c r="N219" s="4">
        <v>1</v>
      </c>
      <c r="O219" s="4" t="s">
        <v>3393</v>
      </c>
      <c r="P219" s="4">
        <v>58928004</v>
      </c>
      <c r="Q219" s="13"/>
      <c r="R219" s="4">
        <v>5932</v>
      </c>
      <c r="S219" s="3">
        <v>44205</v>
      </c>
      <c r="T219" s="4" t="s">
        <v>3394</v>
      </c>
    </row>
    <row r="220" spans="1:20" ht="15.75" thickBot="1" x14ac:dyDescent="0.3">
      <c r="A220" s="99">
        <v>210</v>
      </c>
      <c r="B220" s="100" t="s">
        <v>3829</v>
      </c>
      <c r="C220" s="4" t="s">
        <v>54</v>
      </c>
      <c r="D220" s="4" t="s">
        <v>24</v>
      </c>
      <c r="E220" s="2" t="s">
        <v>24</v>
      </c>
      <c r="F220" s="4" t="s">
        <v>5152</v>
      </c>
      <c r="G220" s="4" t="s">
        <v>98</v>
      </c>
      <c r="H220" s="4" t="s">
        <v>3698</v>
      </c>
      <c r="I220" s="4">
        <v>1</v>
      </c>
      <c r="J220" s="4" t="s">
        <v>3393</v>
      </c>
      <c r="K220" s="4">
        <v>60450434</v>
      </c>
      <c r="L220" s="13"/>
      <c r="M220" s="3">
        <v>44200</v>
      </c>
      <c r="N220" s="4">
        <v>1</v>
      </c>
      <c r="O220" s="4" t="s">
        <v>3393</v>
      </c>
      <c r="P220" s="4">
        <v>60450434</v>
      </c>
      <c r="Q220" s="13"/>
      <c r="R220" s="4">
        <v>6224</v>
      </c>
      <c r="S220" s="3">
        <v>44237</v>
      </c>
      <c r="T220" s="4" t="s">
        <v>3394</v>
      </c>
    </row>
    <row r="221" spans="1:20" ht="15.75" thickBot="1" x14ac:dyDescent="0.3">
      <c r="A221" s="99">
        <v>211</v>
      </c>
      <c r="B221" s="100" t="s">
        <v>3830</v>
      </c>
      <c r="C221" s="4" t="s">
        <v>54</v>
      </c>
      <c r="D221" s="4" t="s">
        <v>24</v>
      </c>
      <c r="E221" s="2" t="s">
        <v>24</v>
      </c>
      <c r="F221" s="4" t="s">
        <v>5153</v>
      </c>
      <c r="G221" s="4" t="s">
        <v>98</v>
      </c>
      <c r="H221" s="4" t="s">
        <v>3698</v>
      </c>
      <c r="I221" s="4">
        <v>1</v>
      </c>
      <c r="J221" s="4" t="s">
        <v>3393</v>
      </c>
      <c r="K221" s="4">
        <v>110591958</v>
      </c>
      <c r="L221" s="13"/>
      <c r="M221" s="3">
        <v>44200</v>
      </c>
      <c r="N221" s="4">
        <v>1</v>
      </c>
      <c r="O221" s="4" t="s">
        <v>3393</v>
      </c>
      <c r="P221" s="4">
        <v>110591958</v>
      </c>
      <c r="Q221" s="13"/>
      <c r="R221" s="4">
        <v>6034</v>
      </c>
      <c r="S221" s="3">
        <v>44214</v>
      </c>
      <c r="T221" s="4" t="s">
        <v>3394</v>
      </c>
    </row>
    <row r="222" spans="1:20" ht="15.75" thickBot="1" x14ac:dyDescent="0.3">
      <c r="A222" s="99">
        <v>212</v>
      </c>
      <c r="B222" s="100" t="s">
        <v>3831</v>
      </c>
      <c r="C222" s="4" t="s">
        <v>54</v>
      </c>
      <c r="D222" s="4" t="s">
        <v>24</v>
      </c>
      <c r="E222" s="2" t="s">
        <v>24</v>
      </c>
      <c r="F222" s="4" t="s">
        <v>5154</v>
      </c>
      <c r="G222" s="4" t="s">
        <v>98</v>
      </c>
      <c r="H222" s="4" t="s">
        <v>3698</v>
      </c>
      <c r="I222" s="4">
        <v>1</v>
      </c>
      <c r="J222" s="4" t="s">
        <v>3393</v>
      </c>
      <c r="K222" s="4">
        <v>83066667</v>
      </c>
      <c r="L222" s="13"/>
      <c r="M222" s="3">
        <v>44200</v>
      </c>
      <c r="N222" s="4">
        <v>1</v>
      </c>
      <c r="O222" s="4" t="s">
        <v>3393</v>
      </c>
      <c r="P222" s="4">
        <v>83066667</v>
      </c>
      <c r="Q222" s="13"/>
      <c r="R222" s="4">
        <v>5931</v>
      </c>
      <c r="S222" s="3">
        <v>44210</v>
      </c>
      <c r="T222" s="4" t="s">
        <v>3394</v>
      </c>
    </row>
    <row r="223" spans="1:20" ht="15.75" thickBot="1" x14ac:dyDescent="0.3">
      <c r="A223" s="99">
        <v>213</v>
      </c>
      <c r="B223" s="100" t="s">
        <v>3832</v>
      </c>
      <c r="C223" s="4" t="s">
        <v>54</v>
      </c>
      <c r="D223" s="4" t="s">
        <v>24</v>
      </c>
      <c r="E223" s="2" t="s">
        <v>24</v>
      </c>
      <c r="F223" s="4" t="s">
        <v>3833</v>
      </c>
      <c r="G223" s="4" t="s">
        <v>98</v>
      </c>
      <c r="H223" s="4" t="s">
        <v>3698</v>
      </c>
      <c r="I223" s="4">
        <v>1</v>
      </c>
      <c r="J223" s="4" t="s">
        <v>3393</v>
      </c>
      <c r="K223" s="4">
        <v>88274401</v>
      </c>
      <c r="L223" s="13"/>
      <c r="M223" s="3">
        <v>44200</v>
      </c>
      <c r="N223" s="4">
        <v>1</v>
      </c>
      <c r="O223" s="4" t="s">
        <v>3393</v>
      </c>
      <c r="P223" s="4">
        <v>88274401</v>
      </c>
      <c r="Q223" s="13"/>
      <c r="R223" s="4">
        <v>5936</v>
      </c>
      <c r="S223" s="3">
        <v>44205</v>
      </c>
      <c r="T223" s="4" t="s">
        <v>3394</v>
      </c>
    </row>
    <row r="224" spans="1:20" ht="15.75" thickBot="1" x14ac:dyDescent="0.3">
      <c r="A224" s="99">
        <v>214</v>
      </c>
      <c r="B224" s="100" t="s">
        <v>3834</v>
      </c>
      <c r="C224" s="4" t="s">
        <v>54</v>
      </c>
      <c r="D224" s="4" t="s">
        <v>24</v>
      </c>
      <c r="E224" s="2" t="s">
        <v>24</v>
      </c>
      <c r="F224" s="4" t="s">
        <v>5155</v>
      </c>
      <c r="G224" s="4" t="s">
        <v>98</v>
      </c>
      <c r="H224" s="4" t="s">
        <v>3698</v>
      </c>
      <c r="I224" s="4">
        <v>1</v>
      </c>
      <c r="J224" s="4" t="s">
        <v>3393</v>
      </c>
      <c r="K224" s="4">
        <v>76986353</v>
      </c>
      <c r="L224" s="13"/>
      <c r="M224" s="3">
        <v>44200</v>
      </c>
      <c r="N224" s="4">
        <v>1</v>
      </c>
      <c r="O224" s="4" t="s">
        <v>3393</v>
      </c>
      <c r="P224" s="4">
        <v>76986353</v>
      </c>
      <c r="Q224" s="13"/>
      <c r="R224" s="4">
        <v>5933</v>
      </c>
      <c r="S224" s="3">
        <v>44205</v>
      </c>
      <c r="T224" s="4" t="s">
        <v>3394</v>
      </c>
    </row>
    <row r="225" spans="1:20" ht="15.75" thickBot="1" x14ac:dyDescent="0.3">
      <c r="A225" s="99">
        <v>215</v>
      </c>
      <c r="B225" s="100" t="s">
        <v>3835</v>
      </c>
      <c r="C225" s="4" t="s">
        <v>54</v>
      </c>
      <c r="D225" s="4" t="s">
        <v>24</v>
      </c>
      <c r="E225" s="2" t="s">
        <v>24</v>
      </c>
      <c r="F225" s="4" t="s">
        <v>5156</v>
      </c>
      <c r="G225" s="4" t="s">
        <v>98</v>
      </c>
      <c r="H225" s="4" t="s">
        <v>3698</v>
      </c>
      <c r="I225" s="4">
        <v>1</v>
      </c>
      <c r="J225" s="4" t="s">
        <v>3393</v>
      </c>
      <c r="K225" s="4">
        <v>53400000</v>
      </c>
      <c r="L225" s="13"/>
      <c r="M225" s="3">
        <v>44200</v>
      </c>
      <c r="N225" s="4">
        <v>1</v>
      </c>
      <c r="O225" s="4" t="s">
        <v>3393</v>
      </c>
      <c r="P225" s="4">
        <v>53400000</v>
      </c>
      <c r="Q225" s="13"/>
      <c r="R225" s="4">
        <v>5934</v>
      </c>
      <c r="S225" s="3">
        <v>44205</v>
      </c>
      <c r="T225" s="4" t="s">
        <v>3394</v>
      </c>
    </row>
    <row r="226" spans="1:20" ht="15.75" thickBot="1" x14ac:dyDescent="0.3">
      <c r="A226" s="99">
        <v>216</v>
      </c>
      <c r="B226" s="100" t="s">
        <v>3836</v>
      </c>
      <c r="C226" s="4" t="s">
        <v>54</v>
      </c>
      <c r="D226" s="4" t="s">
        <v>24</v>
      </c>
      <c r="E226" s="2" t="s">
        <v>24</v>
      </c>
      <c r="F226" s="4" t="s">
        <v>5157</v>
      </c>
      <c r="G226" s="4" t="s">
        <v>98</v>
      </c>
      <c r="H226" s="4" t="s">
        <v>3698</v>
      </c>
      <c r="I226" s="4">
        <v>1</v>
      </c>
      <c r="J226" s="4" t="s">
        <v>3393</v>
      </c>
      <c r="K226" s="4">
        <v>82320000</v>
      </c>
      <c r="L226" s="13"/>
      <c r="M226" s="3">
        <v>44200</v>
      </c>
      <c r="N226" s="4">
        <v>1</v>
      </c>
      <c r="O226" s="4" t="s">
        <v>3393</v>
      </c>
      <c r="P226" s="4">
        <v>82320000</v>
      </c>
      <c r="Q226" s="13"/>
      <c r="R226" s="4">
        <v>6033</v>
      </c>
      <c r="S226" s="3">
        <v>44217</v>
      </c>
      <c r="T226" s="4" t="s">
        <v>3394</v>
      </c>
    </row>
    <row r="227" spans="1:20" ht="15.75" thickBot="1" x14ac:dyDescent="0.3">
      <c r="A227" s="99">
        <v>217</v>
      </c>
      <c r="B227" s="100" t="s">
        <v>3837</v>
      </c>
      <c r="C227" s="4" t="s">
        <v>54</v>
      </c>
      <c r="D227" s="4" t="s">
        <v>24</v>
      </c>
      <c r="E227" s="2" t="s">
        <v>24</v>
      </c>
      <c r="F227" s="4" t="s">
        <v>3838</v>
      </c>
      <c r="G227" s="4" t="s">
        <v>98</v>
      </c>
      <c r="H227" s="4" t="s">
        <v>3698</v>
      </c>
      <c r="I227" s="4">
        <v>1</v>
      </c>
      <c r="J227" s="4" t="s">
        <v>3393</v>
      </c>
      <c r="K227" s="4">
        <v>40219520</v>
      </c>
      <c r="L227" s="13"/>
      <c r="M227" s="3">
        <v>44200</v>
      </c>
      <c r="N227" s="4">
        <v>1</v>
      </c>
      <c r="O227" s="4" t="s">
        <v>3393</v>
      </c>
      <c r="P227" s="4">
        <v>40219520</v>
      </c>
      <c r="Q227" s="13"/>
      <c r="R227" s="4">
        <v>6222</v>
      </c>
      <c r="S227" s="3">
        <v>44235</v>
      </c>
      <c r="T227" s="4" t="s">
        <v>3394</v>
      </c>
    </row>
    <row r="228" spans="1:20" ht="15.75" thickBot="1" x14ac:dyDescent="0.3">
      <c r="A228" s="99">
        <v>218</v>
      </c>
      <c r="B228" s="100" t="s">
        <v>3839</v>
      </c>
      <c r="C228" s="4" t="s">
        <v>54</v>
      </c>
      <c r="D228" s="4" t="s">
        <v>24</v>
      </c>
      <c r="E228" s="2" t="s">
        <v>24</v>
      </c>
      <c r="F228" s="4" t="s">
        <v>3840</v>
      </c>
      <c r="G228" s="4" t="s">
        <v>98</v>
      </c>
      <c r="H228" s="4" t="s">
        <v>3698</v>
      </c>
      <c r="I228" s="4">
        <v>1</v>
      </c>
      <c r="J228" s="4" t="s">
        <v>3393</v>
      </c>
      <c r="K228" s="4">
        <v>110591958</v>
      </c>
      <c r="L228" s="13"/>
      <c r="M228" s="3">
        <v>44200</v>
      </c>
      <c r="N228" s="4">
        <v>1</v>
      </c>
      <c r="O228" s="4" t="s">
        <v>3393</v>
      </c>
      <c r="P228" s="4">
        <v>110591958</v>
      </c>
      <c r="Q228" s="13"/>
      <c r="R228" s="4">
        <v>6031</v>
      </c>
      <c r="S228" s="3">
        <v>44214</v>
      </c>
      <c r="T228" s="4" t="s">
        <v>3394</v>
      </c>
    </row>
    <row r="229" spans="1:20" ht="15.75" thickBot="1" x14ac:dyDescent="0.3">
      <c r="A229" s="99">
        <v>219</v>
      </c>
      <c r="B229" s="100" t="s">
        <v>3841</v>
      </c>
      <c r="C229" s="4" t="s">
        <v>54</v>
      </c>
      <c r="D229" s="4" t="s">
        <v>24</v>
      </c>
      <c r="E229" s="2" t="s">
        <v>24</v>
      </c>
      <c r="F229" s="4" t="s">
        <v>5158</v>
      </c>
      <c r="G229" s="4" t="s">
        <v>98</v>
      </c>
      <c r="H229" s="4" t="s">
        <v>3698</v>
      </c>
      <c r="I229" s="4">
        <v>1</v>
      </c>
      <c r="J229" s="4" t="s">
        <v>3393</v>
      </c>
      <c r="K229" s="4">
        <v>69814272</v>
      </c>
      <c r="L229" s="13"/>
      <c r="M229" s="3">
        <v>44200</v>
      </c>
      <c r="N229" s="4">
        <v>1</v>
      </c>
      <c r="O229" s="4" t="s">
        <v>3393</v>
      </c>
      <c r="P229" s="4">
        <v>69814272</v>
      </c>
      <c r="Q229" s="13"/>
      <c r="R229" s="4">
        <v>6220</v>
      </c>
      <c r="S229" s="3">
        <v>44235</v>
      </c>
      <c r="T229" s="4" t="s">
        <v>3394</v>
      </c>
    </row>
    <row r="230" spans="1:20" ht="15.75" thickBot="1" x14ac:dyDescent="0.3">
      <c r="A230" s="99">
        <v>220</v>
      </c>
      <c r="B230" s="100" t="s">
        <v>3842</v>
      </c>
      <c r="C230" s="4" t="s">
        <v>54</v>
      </c>
      <c r="D230" s="4" t="s">
        <v>24</v>
      </c>
      <c r="E230" s="2" t="s">
        <v>24</v>
      </c>
      <c r="F230" s="4" t="s">
        <v>3843</v>
      </c>
      <c r="G230" s="4" t="s">
        <v>98</v>
      </c>
      <c r="H230" s="4" t="s">
        <v>3698</v>
      </c>
      <c r="I230" s="4">
        <v>1</v>
      </c>
      <c r="J230" s="4" t="s">
        <v>3393</v>
      </c>
      <c r="K230" s="4">
        <v>69814272</v>
      </c>
      <c r="L230" s="13"/>
      <c r="M230" s="3">
        <v>44200</v>
      </c>
      <c r="N230" s="4">
        <v>1</v>
      </c>
      <c r="O230" s="4" t="s">
        <v>3393</v>
      </c>
      <c r="P230" s="4">
        <v>69814272</v>
      </c>
      <c r="Q230" s="13"/>
      <c r="R230" s="4">
        <v>6227</v>
      </c>
      <c r="S230" s="3">
        <v>44235</v>
      </c>
      <c r="T230" s="4" t="s">
        <v>3394</v>
      </c>
    </row>
    <row r="231" spans="1:20" ht="15.75" thickBot="1" x14ac:dyDescent="0.3">
      <c r="A231" s="99">
        <v>221</v>
      </c>
      <c r="B231" s="100" t="s">
        <v>3844</v>
      </c>
      <c r="C231" s="4" t="s">
        <v>54</v>
      </c>
      <c r="D231" s="4" t="s">
        <v>24</v>
      </c>
      <c r="E231" s="2" t="s">
        <v>24</v>
      </c>
      <c r="F231" s="4" t="s">
        <v>5159</v>
      </c>
      <c r="G231" s="4" t="s">
        <v>98</v>
      </c>
      <c r="H231" s="4" t="s">
        <v>3698</v>
      </c>
      <c r="I231" s="4">
        <v>1</v>
      </c>
      <c r="J231" s="4" t="s">
        <v>3393</v>
      </c>
      <c r="K231" s="4">
        <v>52224000</v>
      </c>
      <c r="L231" s="13"/>
      <c r="M231" s="3">
        <v>44200</v>
      </c>
      <c r="N231" s="4">
        <v>1</v>
      </c>
      <c r="O231" s="4" t="s">
        <v>3393</v>
      </c>
      <c r="P231" s="4">
        <v>51906400</v>
      </c>
      <c r="Q231" s="13"/>
      <c r="R231" s="4">
        <v>6265</v>
      </c>
      <c r="S231" s="3">
        <v>44237</v>
      </c>
      <c r="T231" s="4" t="s">
        <v>3394</v>
      </c>
    </row>
    <row r="232" spans="1:20" ht="15.75" thickBot="1" x14ac:dyDescent="0.3">
      <c r="A232" s="99">
        <v>222</v>
      </c>
      <c r="B232" s="100" t="s">
        <v>3845</v>
      </c>
      <c r="C232" s="4" t="s">
        <v>54</v>
      </c>
      <c r="D232" s="4" t="s">
        <v>24</v>
      </c>
      <c r="E232" s="2" t="s">
        <v>24</v>
      </c>
      <c r="F232" s="4" t="s">
        <v>5160</v>
      </c>
      <c r="G232" s="4" t="s">
        <v>98</v>
      </c>
      <c r="H232" s="4" t="s">
        <v>3698</v>
      </c>
      <c r="I232" s="4">
        <v>1</v>
      </c>
      <c r="J232" s="4" t="s">
        <v>3393</v>
      </c>
      <c r="K232" s="4">
        <v>57200000</v>
      </c>
      <c r="L232" s="13"/>
      <c r="M232" s="3">
        <v>44200</v>
      </c>
      <c r="N232" s="4">
        <v>1</v>
      </c>
      <c r="O232" s="4" t="s">
        <v>3393</v>
      </c>
      <c r="P232" s="4">
        <v>46200000</v>
      </c>
      <c r="Q232" s="13"/>
      <c r="R232" s="4">
        <v>6229</v>
      </c>
      <c r="S232" s="3">
        <v>44237</v>
      </c>
      <c r="T232" s="4" t="s">
        <v>3394</v>
      </c>
    </row>
    <row r="233" spans="1:20" ht="15.75" thickBot="1" x14ac:dyDescent="0.3">
      <c r="A233" s="99">
        <v>223</v>
      </c>
      <c r="B233" s="100" t="s">
        <v>3846</v>
      </c>
      <c r="C233" s="4" t="s">
        <v>54</v>
      </c>
      <c r="D233" s="4" t="s">
        <v>24</v>
      </c>
      <c r="E233" s="2" t="s">
        <v>24</v>
      </c>
      <c r="F233" s="4" t="s">
        <v>3847</v>
      </c>
      <c r="G233" s="4" t="s">
        <v>98</v>
      </c>
      <c r="H233" s="4" t="s">
        <v>3698</v>
      </c>
      <c r="I233" s="4">
        <v>1</v>
      </c>
      <c r="J233" s="4" t="s">
        <v>3393</v>
      </c>
      <c r="K233" s="4">
        <v>73216000</v>
      </c>
      <c r="L233" s="13"/>
      <c r="M233" s="3">
        <v>44200</v>
      </c>
      <c r="N233" s="4">
        <v>1</v>
      </c>
      <c r="O233" s="4" t="s">
        <v>3393</v>
      </c>
      <c r="P233" s="4">
        <v>73216000</v>
      </c>
      <c r="Q233" s="13"/>
      <c r="R233" s="4">
        <v>6226</v>
      </c>
      <c r="S233" s="3">
        <v>44235</v>
      </c>
      <c r="T233" s="4" t="s">
        <v>3394</v>
      </c>
    </row>
    <row r="234" spans="1:20" ht="15.75" thickBot="1" x14ac:dyDescent="0.3">
      <c r="A234" s="99">
        <v>224</v>
      </c>
      <c r="B234" s="100" t="s">
        <v>3848</v>
      </c>
      <c r="C234" s="4" t="s">
        <v>54</v>
      </c>
      <c r="D234" s="4" t="s">
        <v>24</v>
      </c>
      <c r="E234" s="2" t="s">
        <v>24</v>
      </c>
      <c r="F234" s="4" t="s">
        <v>3849</v>
      </c>
      <c r="G234" s="4" t="s">
        <v>98</v>
      </c>
      <c r="H234" s="4" t="s">
        <v>3698</v>
      </c>
      <c r="I234" s="4">
        <v>1</v>
      </c>
      <c r="J234" s="4" t="s">
        <v>3393</v>
      </c>
      <c r="K234" s="4">
        <v>71200000</v>
      </c>
      <c r="L234" s="13"/>
      <c r="M234" s="3">
        <v>44200</v>
      </c>
      <c r="N234" s="4">
        <v>1</v>
      </c>
      <c r="O234" s="4" t="s">
        <v>3393</v>
      </c>
      <c r="P234" s="4">
        <v>71200000</v>
      </c>
      <c r="Q234" s="13"/>
      <c r="R234" s="4">
        <v>5935</v>
      </c>
      <c r="S234" s="3">
        <v>44205</v>
      </c>
      <c r="T234" s="4" t="s">
        <v>3394</v>
      </c>
    </row>
    <row r="235" spans="1:20" ht="15.75" thickBot="1" x14ac:dyDescent="0.3">
      <c r="A235" s="99">
        <v>225</v>
      </c>
      <c r="B235" s="100" t="s">
        <v>3850</v>
      </c>
      <c r="C235" s="4" t="s">
        <v>54</v>
      </c>
      <c r="D235" s="4" t="s">
        <v>24</v>
      </c>
      <c r="E235" s="2" t="s">
        <v>24</v>
      </c>
      <c r="F235" s="4" t="s">
        <v>3851</v>
      </c>
      <c r="G235" s="4" t="s">
        <v>98</v>
      </c>
      <c r="H235" s="4" t="s">
        <v>3698</v>
      </c>
      <c r="I235" s="4">
        <v>1</v>
      </c>
      <c r="J235" s="4" t="s">
        <v>3393</v>
      </c>
      <c r="K235" s="4">
        <v>57200000</v>
      </c>
      <c r="L235" s="13"/>
      <c r="M235" s="3">
        <v>44200</v>
      </c>
      <c r="N235" s="4">
        <v>1</v>
      </c>
      <c r="O235" s="4" t="s">
        <v>3393</v>
      </c>
      <c r="P235" s="4">
        <v>57200000</v>
      </c>
      <c r="Q235" s="13"/>
      <c r="R235" s="4">
        <v>6219</v>
      </c>
      <c r="S235" s="3">
        <v>44237</v>
      </c>
      <c r="T235" s="4" t="s">
        <v>3394</v>
      </c>
    </row>
    <row r="236" spans="1:20" ht="15.75" thickBot="1" x14ac:dyDescent="0.3">
      <c r="A236" s="99">
        <v>226</v>
      </c>
      <c r="B236" s="100" t="s">
        <v>3852</v>
      </c>
      <c r="C236" s="4" t="s">
        <v>54</v>
      </c>
      <c r="D236" s="4" t="s">
        <v>24</v>
      </c>
      <c r="E236" s="2" t="s">
        <v>24</v>
      </c>
      <c r="F236" s="4" t="s">
        <v>5161</v>
      </c>
      <c r="G236" s="4" t="s">
        <v>98</v>
      </c>
      <c r="H236" s="4" t="s">
        <v>3698</v>
      </c>
      <c r="I236" s="4">
        <v>1</v>
      </c>
      <c r="J236" s="4" t="s">
        <v>3393</v>
      </c>
      <c r="K236" s="4">
        <v>50000000</v>
      </c>
      <c r="L236" s="13"/>
      <c r="M236" s="3">
        <v>44200</v>
      </c>
      <c r="N236" s="4">
        <v>1</v>
      </c>
      <c r="O236" s="4" t="s">
        <v>3393</v>
      </c>
      <c r="P236" s="4">
        <v>42000000</v>
      </c>
      <c r="Q236" s="13"/>
      <c r="R236" s="4">
        <v>6266</v>
      </c>
      <c r="S236" s="3">
        <v>44243</v>
      </c>
      <c r="T236" s="4" t="s">
        <v>3394</v>
      </c>
    </row>
    <row r="237" spans="1:20" ht="15.75" thickBot="1" x14ac:dyDescent="0.3">
      <c r="A237" s="99">
        <v>227</v>
      </c>
      <c r="B237" s="100" t="s">
        <v>3853</v>
      </c>
      <c r="C237" s="4" t="s">
        <v>54</v>
      </c>
      <c r="D237" s="4" t="s">
        <v>24</v>
      </c>
      <c r="E237" s="2" t="s">
        <v>24</v>
      </c>
      <c r="F237" s="4" t="s">
        <v>3854</v>
      </c>
      <c r="G237" s="4" t="s">
        <v>98</v>
      </c>
      <c r="H237" s="4" t="s">
        <v>3698</v>
      </c>
      <c r="I237" s="4">
        <v>1</v>
      </c>
      <c r="J237" s="4" t="s">
        <v>3393</v>
      </c>
      <c r="K237" s="4">
        <v>61952000</v>
      </c>
      <c r="L237" s="13"/>
      <c r="M237" s="3">
        <v>44200</v>
      </c>
      <c r="N237" s="4">
        <v>1</v>
      </c>
      <c r="O237" s="4" t="s">
        <v>3393</v>
      </c>
      <c r="P237" s="4">
        <v>61952000</v>
      </c>
      <c r="Q237" s="13"/>
      <c r="R237" s="4">
        <v>6225</v>
      </c>
      <c r="S237" s="3">
        <v>44235</v>
      </c>
      <c r="T237" s="4" t="s">
        <v>3394</v>
      </c>
    </row>
    <row r="238" spans="1:20" ht="15.75" thickBot="1" x14ac:dyDescent="0.3">
      <c r="A238" s="99">
        <v>228</v>
      </c>
      <c r="B238" s="100" t="s">
        <v>3855</v>
      </c>
      <c r="C238" s="4" t="s">
        <v>54</v>
      </c>
      <c r="D238" s="4" t="s">
        <v>24</v>
      </c>
      <c r="E238" s="2" t="s">
        <v>24</v>
      </c>
      <c r="F238" s="4" t="s">
        <v>5162</v>
      </c>
      <c r="G238" s="4" t="s">
        <v>98</v>
      </c>
      <c r="H238" s="4" t="s">
        <v>3392</v>
      </c>
      <c r="I238" s="4">
        <v>1</v>
      </c>
      <c r="J238" s="4" t="s">
        <v>3393</v>
      </c>
      <c r="K238" s="4">
        <v>37669547</v>
      </c>
      <c r="L238" s="13"/>
      <c r="M238" s="3">
        <v>44200</v>
      </c>
      <c r="N238" s="4">
        <v>1</v>
      </c>
      <c r="O238" s="4" t="s">
        <v>3393</v>
      </c>
      <c r="P238" s="4">
        <v>37669547</v>
      </c>
      <c r="Q238" s="13"/>
      <c r="R238" s="4">
        <v>5937</v>
      </c>
      <c r="S238" s="3">
        <v>44205</v>
      </c>
      <c r="T238" s="4" t="s">
        <v>3394</v>
      </c>
    </row>
    <row r="239" spans="1:20" ht="15.75" thickBot="1" x14ac:dyDescent="0.3">
      <c r="A239" s="99">
        <v>229</v>
      </c>
      <c r="B239" s="100" t="s">
        <v>3856</v>
      </c>
      <c r="C239" s="4" t="s">
        <v>54</v>
      </c>
      <c r="D239" s="4" t="s">
        <v>24</v>
      </c>
      <c r="E239" s="2" t="s">
        <v>24</v>
      </c>
      <c r="F239" s="4" t="s">
        <v>5163</v>
      </c>
      <c r="G239" s="4" t="s">
        <v>98</v>
      </c>
      <c r="H239" s="4" t="s">
        <v>3698</v>
      </c>
      <c r="I239" s="4">
        <v>1</v>
      </c>
      <c r="J239" s="4" t="s">
        <v>3393</v>
      </c>
      <c r="K239" s="4">
        <v>39424000</v>
      </c>
      <c r="L239" s="13"/>
      <c r="M239" s="3">
        <v>44200</v>
      </c>
      <c r="N239" s="4">
        <v>1</v>
      </c>
      <c r="O239" s="4" t="s">
        <v>3393</v>
      </c>
      <c r="P239" s="4">
        <v>39424000</v>
      </c>
      <c r="Q239" s="13"/>
      <c r="R239" s="4">
        <v>6030</v>
      </c>
      <c r="S239" s="3">
        <v>44221</v>
      </c>
      <c r="T239" s="4" t="s">
        <v>3394</v>
      </c>
    </row>
    <row r="240" spans="1:20" ht="15.75" thickBot="1" x14ac:dyDescent="0.3">
      <c r="A240" s="99">
        <v>230</v>
      </c>
      <c r="B240" s="100" t="s">
        <v>3857</v>
      </c>
      <c r="C240" s="4" t="s">
        <v>54</v>
      </c>
      <c r="D240" s="4" t="s">
        <v>24</v>
      </c>
      <c r="E240" s="2" t="s">
        <v>24</v>
      </c>
      <c r="F240" s="4" t="s">
        <v>5164</v>
      </c>
      <c r="G240" s="4" t="s">
        <v>98</v>
      </c>
      <c r="H240" s="4" t="s">
        <v>3698</v>
      </c>
      <c r="I240" s="4">
        <v>1</v>
      </c>
      <c r="J240" s="4" t="s">
        <v>3393</v>
      </c>
      <c r="K240" s="4">
        <v>73216000</v>
      </c>
      <c r="L240" s="13"/>
      <c r="M240" s="3">
        <v>44200</v>
      </c>
      <c r="N240" s="4">
        <v>1</v>
      </c>
      <c r="O240" s="4" t="s">
        <v>3393</v>
      </c>
      <c r="P240" s="4">
        <v>73216000</v>
      </c>
      <c r="Q240" s="13"/>
      <c r="R240" s="4">
        <v>6032</v>
      </c>
      <c r="S240" s="3">
        <v>44221</v>
      </c>
      <c r="T240" s="4" t="s">
        <v>3394</v>
      </c>
    </row>
    <row r="241" spans="1:20" ht="15.75" thickBot="1" x14ac:dyDescent="0.3">
      <c r="A241" s="99">
        <v>231</v>
      </c>
      <c r="B241" s="100" t="s">
        <v>3858</v>
      </c>
      <c r="C241" s="4" t="s">
        <v>54</v>
      </c>
      <c r="D241" s="4" t="s">
        <v>24</v>
      </c>
      <c r="E241" s="2" t="s">
        <v>24</v>
      </c>
      <c r="F241" s="4" t="s">
        <v>3859</v>
      </c>
      <c r="G241" s="4" t="s">
        <v>98</v>
      </c>
      <c r="H241" s="4" t="s">
        <v>3698</v>
      </c>
      <c r="I241" s="4">
        <v>1</v>
      </c>
      <c r="J241" s="4" t="s">
        <v>3393</v>
      </c>
      <c r="K241" s="4">
        <v>42961138</v>
      </c>
      <c r="L241" s="13"/>
      <c r="M241" s="3">
        <v>44200</v>
      </c>
      <c r="N241" s="4">
        <v>1</v>
      </c>
      <c r="O241" s="4" t="s">
        <v>3393</v>
      </c>
      <c r="P241" s="4">
        <v>42961138</v>
      </c>
      <c r="Q241" s="13"/>
      <c r="R241" s="4">
        <v>6223</v>
      </c>
      <c r="S241" s="3">
        <v>44237</v>
      </c>
      <c r="T241" s="4" t="s">
        <v>3394</v>
      </c>
    </row>
    <row r="242" spans="1:20" ht="15.75" thickBot="1" x14ac:dyDescent="0.3">
      <c r="A242" s="99">
        <v>232</v>
      </c>
      <c r="B242" s="100" t="s">
        <v>3860</v>
      </c>
      <c r="C242" s="4" t="s">
        <v>54</v>
      </c>
      <c r="D242" s="4" t="s">
        <v>24</v>
      </c>
      <c r="E242" s="2" t="s">
        <v>24</v>
      </c>
      <c r="F242" s="4" t="s">
        <v>3861</v>
      </c>
      <c r="G242" s="4" t="s">
        <v>98</v>
      </c>
      <c r="H242" s="4" t="s">
        <v>3392</v>
      </c>
      <c r="I242" s="4">
        <v>1</v>
      </c>
      <c r="J242" s="4" t="s">
        <v>3393</v>
      </c>
      <c r="K242" s="4">
        <v>17589037</v>
      </c>
      <c r="L242" s="13"/>
      <c r="M242" s="3">
        <v>44200</v>
      </c>
      <c r="N242" s="4">
        <v>1</v>
      </c>
      <c r="O242" s="4" t="s">
        <v>3393</v>
      </c>
      <c r="P242" s="4">
        <v>17589037</v>
      </c>
      <c r="Q242" s="13"/>
      <c r="R242" s="4">
        <v>6001</v>
      </c>
      <c r="S242" s="3">
        <v>44210</v>
      </c>
      <c r="T242" s="4" t="s">
        <v>3394</v>
      </c>
    </row>
    <row r="243" spans="1:20" ht="15.75" thickBot="1" x14ac:dyDescent="0.3">
      <c r="A243" s="99">
        <v>233</v>
      </c>
      <c r="B243" s="100" t="s">
        <v>3862</v>
      </c>
      <c r="C243" s="4" t="s">
        <v>54</v>
      </c>
      <c r="D243" s="4" t="s">
        <v>24</v>
      </c>
      <c r="E243" s="2" t="s">
        <v>24</v>
      </c>
      <c r="F243" s="4" t="s">
        <v>3863</v>
      </c>
      <c r="G243" s="4" t="s">
        <v>98</v>
      </c>
      <c r="H243" s="4" t="s">
        <v>3392</v>
      </c>
      <c r="I243" s="4">
        <v>1</v>
      </c>
      <c r="J243" s="4" t="s">
        <v>3393</v>
      </c>
      <c r="K243" s="4">
        <v>36391112</v>
      </c>
      <c r="L243" s="13"/>
      <c r="M243" s="3">
        <v>44287</v>
      </c>
      <c r="N243" s="4">
        <v>1</v>
      </c>
      <c r="O243" s="4" t="s">
        <v>3393</v>
      </c>
      <c r="P243" s="4">
        <v>36391112</v>
      </c>
      <c r="Q243" s="13"/>
      <c r="R243" s="4">
        <v>6476</v>
      </c>
      <c r="S243" s="3">
        <v>44320</v>
      </c>
      <c r="T243" s="4" t="s">
        <v>3394</v>
      </c>
    </row>
    <row r="244" spans="1:20" ht="15.75" thickBot="1" x14ac:dyDescent="0.3">
      <c r="A244" s="99">
        <v>234</v>
      </c>
      <c r="B244" s="100" t="s">
        <v>3864</v>
      </c>
      <c r="C244" s="4" t="s">
        <v>54</v>
      </c>
      <c r="D244" s="4" t="s">
        <v>24</v>
      </c>
      <c r="E244" s="2" t="s">
        <v>24</v>
      </c>
      <c r="F244" s="4" t="s">
        <v>3865</v>
      </c>
      <c r="G244" s="4" t="s">
        <v>98</v>
      </c>
      <c r="H244" s="4" t="s">
        <v>3392</v>
      </c>
      <c r="I244" s="4">
        <v>1</v>
      </c>
      <c r="J244" s="4" t="s">
        <v>3393</v>
      </c>
      <c r="K244" s="4">
        <v>50878333</v>
      </c>
      <c r="L244" s="13"/>
      <c r="M244" s="3">
        <v>44200</v>
      </c>
      <c r="N244" s="4">
        <v>1</v>
      </c>
      <c r="O244" s="4" t="s">
        <v>3393</v>
      </c>
      <c r="P244" s="4">
        <v>50878333</v>
      </c>
      <c r="Q244" s="13"/>
      <c r="R244" s="4">
        <v>6002</v>
      </c>
      <c r="S244" s="3">
        <v>44209</v>
      </c>
      <c r="T244" s="4" t="s">
        <v>3394</v>
      </c>
    </row>
    <row r="245" spans="1:20" ht="15.75" thickBot="1" x14ac:dyDescent="0.3">
      <c r="A245" s="99">
        <v>235</v>
      </c>
      <c r="B245" s="100" t="s">
        <v>3866</v>
      </c>
      <c r="C245" s="4" t="s">
        <v>54</v>
      </c>
      <c r="D245" s="4" t="s">
        <v>24</v>
      </c>
      <c r="E245" s="2" t="s">
        <v>24</v>
      </c>
      <c r="F245" s="4" t="s">
        <v>3867</v>
      </c>
      <c r="G245" s="4" t="s">
        <v>98</v>
      </c>
      <c r="H245" s="4" t="s">
        <v>3868</v>
      </c>
      <c r="I245" s="4">
        <v>1</v>
      </c>
      <c r="J245" s="4" t="s">
        <v>3393</v>
      </c>
      <c r="K245" s="4">
        <v>84490667</v>
      </c>
      <c r="L245" s="13"/>
      <c r="M245" s="3">
        <v>44200</v>
      </c>
      <c r="N245" s="4">
        <v>1</v>
      </c>
      <c r="O245" s="4" t="s">
        <v>3393</v>
      </c>
      <c r="P245" s="4">
        <v>84490667</v>
      </c>
      <c r="Q245" s="13"/>
      <c r="R245" s="4">
        <v>6000</v>
      </c>
      <c r="S245" s="3">
        <v>44209</v>
      </c>
      <c r="T245" s="4" t="s">
        <v>3394</v>
      </c>
    </row>
    <row r="246" spans="1:20" ht="15.75" thickBot="1" x14ac:dyDescent="0.3">
      <c r="A246" s="99">
        <v>236</v>
      </c>
      <c r="B246" s="100" t="s">
        <v>3869</v>
      </c>
      <c r="C246" s="4" t="s">
        <v>54</v>
      </c>
      <c r="D246" s="4" t="s">
        <v>24</v>
      </c>
      <c r="E246" s="2" t="s">
        <v>24</v>
      </c>
      <c r="F246" s="4" t="s">
        <v>3870</v>
      </c>
      <c r="G246" s="4" t="s">
        <v>98</v>
      </c>
      <c r="H246" s="4" t="s">
        <v>3525</v>
      </c>
      <c r="I246" s="4">
        <v>1</v>
      </c>
      <c r="J246" s="4" t="s">
        <v>3393</v>
      </c>
      <c r="K246" s="4">
        <v>25153333</v>
      </c>
      <c r="L246" s="13"/>
      <c r="M246" s="3">
        <v>44200</v>
      </c>
      <c r="N246" s="4">
        <v>1</v>
      </c>
      <c r="O246" s="4" t="s">
        <v>3393</v>
      </c>
      <c r="P246" s="4">
        <v>25153333</v>
      </c>
      <c r="Q246" s="13"/>
      <c r="R246" s="4">
        <v>6003</v>
      </c>
      <c r="S246" s="3">
        <v>44210</v>
      </c>
      <c r="T246" s="4" t="s">
        <v>3394</v>
      </c>
    </row>
    <row r="247" spans="1:20" ht="15.75" thickBot="1" x14ac:dyDescent="0.3">
      <c r="A247" s="99">
        <v>237</v>
      </c>
      <c r="B247" s="100" t="s">
        <v>3871</v>
      </c>
      <c r="C247" s="4" t="s">
        <v>54</v>
      </c>
      <c r="D247" s="4" t="s">
        <v>24</v>
      </c>
      <c r="E247" s="2" t="s">
        <v>24</v>
      </c>
      <c r="F247" s="4" t="s">
        <v>3872</v>
      </c>
      <c r="G247" s="4" t="s">
        <v>98</v>
      </c>
      <c r="H247" s="4" t="s">
        <v>3525</v>
      </c>
      <c r="I247" s="4">
        <v>1</v>
      </c>
      <c r="J247" s="4" t="s">
        <v>3393</v>
      </c>
      <c r="K247" s="4">
        <v>32294268</v>
      </c>
      <c r="L247" s="13"/>
      <c r="M247" s="3">
        <v>44378</v>
      </c>
      <c r="N247" s="4">
        <v>1</v>
      </c>
      <c r="O247" s="4" t="s">
        <v>3393</v>
      </c>
      <c r="P247" s="4">
        <v>30858967</v>
      </c>
      <c r="Q247" s="13"/>
      <c r="R247" s="4">
        <v>6680</v>
      </c>
      <c r="S247" s="3">
        <v>44386</v>
      </c>
      <c r="T247" s="4" t="s">
        <v>3394</v>
      </c>
    </row>
    <row r="248" spans="1:20" ht="15.75" thickBot="1" x14ac:dyDescent="0.3">
      <c r="A248" s="99">
        <v>238</v>
      </c>
      <c r="B248" s="100" t="s">
        <v>3873</v>
      </c>
      <c r="C248" s="4" t="s">
        <v>54</v>
      </c>
      <c r="D248" s="4" t="s">
        <v>24</v>
      </c>
      <c r="E248" s="2" t="s">
        <v>24</v>
      </c>
      <c r="F248" s="4" t="s">
        <v>5165</v>
      </c>
      <c r="G248" s="4" t="s">
        <v>98</v>
      </c>
      <c r="H248" s="4" t="s">
        <v>3525</v>
      </c>
      <c r="I248" s="4">
        <v>1</v>
      </c>
      <c r="J248" s="4" t="s">
        <v>3393</v>
      </c>
      <c r="K248" s="4">
        <v>125766667</v>
      </c>
      <c r="L248" s="13"/>
      <c r="M248" s="3">
        <v>44200</v>
      </c>
      <c r="N248" s="4">
        <v>1</v>
      </c>
      <c r="O248" s="4" t="s">
        <v>3393</v>
      </c>
      <c r="P248" s="4">
        <v>124156667</v>
      </c>
      <c r="Q248" s="13"/>
      <c r="R248" s="4">
        <v>6082</v>
      </c>
      <c r="S248" s="3">
        <v>44218</v>
      </c>
      <c r="T248" s="4" t="s">
        <v>3394</v>
      </c>
    </row>
    <row r="249" spans="1:20" ht="15.75" thickBot="1" x14ac:dyDescent="0.3">
      <c r="A249" s="99">
        <v>239</v>
      </c>
      <c r="B249" s="100" t="s">
        <v>3874</v>
      </c>
      <c r="C249" s="4" t="s">
        <v>54</v>
      </c>
      <c r="D249" s="4" t="s">
        <v>24</v>
      </c>
      <c r="E249" s="2" t="s">
        <v>24</v>
      </c>
      <c r="F249" s="4" t="s">
        <v>3875</v>
      </c>
      <c r="G249" s="4" t="s">
        <v>98</v>
      </c>
      <c r="H249" s="4" t="s">
        <v>3525</v>
      </c>
      <c r="I249" s="4">
        <v>1</v>
      </c>
      <c r="J249" s="4" t="s">
        <v>3393</v>
      </c>
      <c r="K249" s="4">
        <v>137200000</v>
      </c>
      <c r="L249" s="13"/>
      <c r="M249" s="3">
        <v>44287</v>
      </c>
      <c r="N249" s="4">
        <v>0</v>
      </c>
      <c r="O249" s="4" t="s">
        <v>3393</v>
      </c>
      <c r="P249" s="4">
        <v>0</v>
      </c>
      <c r="Q249" s="13"/>
      <c r="R249" s="4">
        <v>0</v>
      </c>
      <c r="S249" s="3"/>
      <c r="T249" s="4" t="s">
        <v>3394</v>
      </c>
    </row>
    <row r="250" spans="1:20" ht="15.75" thickBot="1" x14ac:dyDescent="0.3">
      <c r="A250" s="99">
        <v>240</v>
      </c>
      <c r="B250" s="100" t="s">
        <v>3876</v>
      </c>
      <c r="C250" s="4" t="s">
        <v>54</v>
      </c>
      <c r="D250" s="4" t="s">
        <v>24</v>
      </c>
      <c r="E250" s="2" t="s">
        <v>24</v>
      </c>
      <c r="F250" s="4" t="s">
        <v>3877</v>
      </c>
      <c r="G250" s="4" t="s">
        <v>98</v>
      </c>
      <c r="H250" s="4" t="s">
        <v>3701</v>
      </c>
      <c r="I250" s="4">
        <v>1</v>
      </c>
      <c r="J250" s="4" t="s">
        <v>3393</v>
      </c>
      <c r="K250" s="4">
        <v>778068418</v>
      </c>
      <c r="L250" s="13"/>
      <c r="M250" s="3">
        <v>44256</v>
      </c>
      <c r="N250" s="4">
        <v>1</v>
      </c>
      <c r="O250" s="4" t="s">
        <v>3393</v>
      </c>
      <c r="P250" s="4">
        <v>649949709</v>
      </c>
      <c r="Q250" s="13"/>
      <c r="R250" s="4">
        <v>6406</v>
      </c>
      <c r="S250" s="3">
        <v>44320</v>
      </c>
      <c r="T250" s="4" t="s">
        <v>3394</v>
      </c>
    </row>
    <row r="251" spans="1:20" ht="15.75" thickBot="1" x14ac:dyDescent="0.3">
      <c r="A251" s="99">
        <v>241</v>
      </c>
      <c r="B251" s="100" t="s">
        <v>3878</v>
      </c>
      <c r="C251" s="4" t="s">
        <v>54</v>
      </c>
      <c r="D251" s="4" t="s">
        <v>24</v>
      </c>
      <c r="E251" s="2" t="s">
        <v>24</v>
      </c>
      <c r="F251" s="4" t="s">
        <v>3879</v>
      </c>
      <c r="G251" s="4" t="s">
        <v>98</v>
      </c>
      <c r="H251" s="4" t="s">
        <v>3392</v>
      </c>
      <c r="I251" s="4">
        <v>1</v>
      </c>
      <c r="J251" s="4" t="s">
        <v>3393</v>
      </c>
      <c r="K251" s="4">
        <v>47466667</v>
      </c>
      <c r="L251" s="13"/>
      <c r="M251" s="3">
        <v>44200</v>
      </c>
      <c r="N251" s="4">
        <v>1</v>
      </c>
      <c r="O251" s="4" t="s">
        <v>3393</v>
      </c>
      <c r="P251" s="4">
        <v>44000000</v>
      </c>
      <c r="Q251" s="13"/>
      <c r="R251" s="4">
        <v>6184</v>
      </c>
      <c r="S251" s="3">
        <v>44225</v>
      </c>
      <c r="T251" s="4" t="s">
        <v>3394</v>
      </c>
    </row>
    <row r="252" spans="1:20" ht="15.75" thickBot="1" x14ac:dyDescent="0.3">
      <c r="A252" s="99">
        <v>242</v>
      </c>
      <c r="B252" s="100" t="s">
        <v>3880</v>
      </c>
      <c r="C252" s="4" t="s">
        <v>54</v>
      </c>
      <c r="D252" s="4" t="s">
        <v>24</v>
      </c>
      <c r="E252" s="2" t="s">
        <v>24</v>
      </c>
      <c r="F252" s="4" t="s">
        <v>3881</v>
      </c>
      <c r="G252" s="4" t="s">
        <v>98</v>
      </c>
      <c r="H252" s="4" t="s">
        <v>3525</v>
      </c>
      <c r="I252" s="4">
        <v>1</v>
      </c>
      <c r="J252" s="4" t="s">
        <v>3393</v>
      </c>
      <c r="K252" s="4">
        <v>40016667</v>
      </c>
      <c r="L252" s="13"/>
      <c r="M252" s="3">
        <v>44200</v>
      </c>
      <c r="N252" s="4">
        <v>1</v>
      </c>
      <c r="O252" s="4" t="s">
        <v>3393</v>
      </c>
      <c r="P252" s="4">
        <v>40016667</v>
      </c>
      <c r="Q252" s="13"/>
      <c r="R252" s="4">
        <v>6040</v>
      </c>
      <c r="S252" s="3">
        <v>44209</v>
      </c>
      <c r="T252" s="4" t="s">
        <v>3394</v>
      </c>
    </row>
    <row r="253" spans="1:20" ht="15.75" thickBot="1" x14ac:dyDescent="0.3">
      <c r="A253" s="99">
        <v>243</v>
      </c>
      <c r="B253" s="100" t="s">
        <v>3882</v>
      </c>
      <c r="C253" s="4" t="s">
        <v>54</v>
      </c>
      <c r="D253" s="4" t="s">
        <v>24</v>
      </c>
      <c r="E253" s="2" t="s">
        <v>24</v>
      </c>
      <c r="F253" s="4" t="s">
        <v>5166</v>
      </c>
      <c r="G253" s="4" t="s">
        <v>98</v>
      </c>
      <c r="H253" s="4" t="s">
        <v>3525</v>
      </c>
      <c r="I253" s="4">
        <v>1</v>
      </c>
      <c r="J253" s="4" t="s">
        <v>3393</v>
      </c>
      <c r="K253" s="4">
        <v>48653333</v>
      </c>
      <c r="L253" s="13"/>
      <c r="M253" s="3">
        <v>44200</v>
      </c>
      <c r="N253" s="4">
        <v>1</v>
      </c>
      <c r="O253" s="4" t="s">
        <v>3393</v>
      </c>
      <c r="P253" s="4">
        <v>48653333</v>
      </c>
      <c r="Q253" s="13"/>
      <c r="R253" s="4">
        <v>6008</v>
      </c>
      <c r="S253" s="3">
        <v>44205</v>
      </c>
      <c r="T253" s="4" t="s">
        <v>3394</v>
      </c>
    </row>
    <row r="254" spans="1:20" ht="15.75" thickBot="1" x14ac:dyDescent="0.3">
      <c r="A254" s="99">
        <v>244</v>
      </c>
      <c r="B254" s="100" t="s">
        <v>3883</v>
      </c>
      <c r="C254" s="4" t="s">
        <v>54</v>
      </c>
      <c r="D254" s="4" t="s">
        <v>24</v>
      </c>
      <c r="E254" s="2" t="s">
        <v>24</v>
      </c>
      <c r="F254" s="4" t="s">
        <v>5167</v>
      </c>
      <c r="G254" s="4" t="s">
        <v>98</v>
      </c>
      <c r="H254" s="4" t="s">
        <v>3525</v>
      </c>
      <c r="I254" s="4">
        <v>1</v>
      </c>
      <c r="J254" s="4" t="s">
        <v>3393</v>
      </c>
      <c r="K254" s="4">
        <v>21266667</v>
      </c>
      <c r="L254" s="13"/>
      <c r="M254" s="3">
        <v>44200</v>
      </c>
      <c r="N254" s="4">
        <v>1</v>
      </c>
      <c r="O254" s="4" t="s">
        <v>3393</v>
      </c>
      <c r="P254" s="4">
        <v>21266667</v>
      </c>
      <c r="Q254" s="13"/>
      <c r="R254" s="4">
        <v>6010</v>
      </c>
      <c r="S254" s="3">
        <v>44204</v>
      </c>
      <c r="T254" s="4" t="s">
        <v>3394</v>
      </c>
    </row>
    <row r="255" spans="1:20" ht="15.75" thickBot="1" x14ac:dyDescent="0.3">
      <c r="A255" s="99">
        <v>245</v>
      </c>
      <c r="B255" s="100" t="s">
        <v>3884</v>
      </c>
      <c r="C255" s="4" t="s">
        <v>54</v>
      </c>
      <c r="D255" s="4" t="s">
        <v>24</v>
      </c>
      <c r="E255" s="2" t="s">
        <v>24</v>
      </c>
      <c r="F255" s="4" t="s">
        <v>5168</v>
      </c>
      <c r="G255" s="4" t="s">
        <v>98</v>
      </c>
      <c r="H255" s="4" t="s">
        <v>3525</v>
      </c>
      <c r="I255" s="4">
        <v>1</v>
      </c>
      <c r="J255" s="4" t="s">
        <v>3393</v>
      </c>
      <c r="K255" s="4">
        <v>48653333</v>
      </c>
      <c r="L255" s="13"/>
      <c r="M255" s="3">
        <v>44200</v>
      </c>
      <c r="N255" s="4">
        <v>1</v>
      </c>
      <c r="O255" s="4" t="s">
        <v>3393</v>
      </c>
      <c r="P255" s="4">
        <v>48653333</v>
      </c>
      <c r="Q255" s="13"/>
      <c r="R255" s="4">
        <v>6012</v>
      </c>
      <c r="S255" s="3">
        <v>44205</v>
      </c>
      <c r="T255" s="4" t="s">
        <v>3394</v>
      </c>
    </row>
    <row r="256" spans="1:20" ht="15.75" thickBot="1" x14ac:dyDescent="0.3">
      <c r="A256" s="99">
        <v>246</v>
      </c>
      <c r="B256" s="100" t="s">
        <v>3885</v>
      </c>
      <c r="C256" s="4" t="s">
        <v>54</v>
      </c>
      <c r="D256" s="4" t="s">
        <v>24</v>
      </c>
      <c r="E256" s="2" t="s">
        <v>24</v>
      </c>
      <c r="F256" s="4" t="s">
        <v>5169</v>
      </c>
      <c r="G256" s="4" t="s">
        <v>98</v>
      </c>
      <c r="H256" s="4" t="s">
        <v>3525</v>
      </c>
      <c r="I256" s="4">
        <v>1</v>
      </c>
      <c r="J256" s="4" t="s">
        <v>3393</v>
      </c>
      <c r="K256" s="4">
        <v>51145333</v>
      </c>
      <c r="L256" s="13"/>
      <c r="M256" s="3">
        <v>44200</v>
      </c>
      <c r="N256" s="4">
        <v>1</v>
      </c>
      <c r="O256" s="4" t="s">
        <v>3393</v>
      </c>
      <c r="P256" s="4">
        <v>51145333</v>
      </c>
      <c r="Q256" s="13"/>
      <c r="R256" s="4">
        <v>6005</v>
      </c>
      <c r="S256" s="3">
        <v>44205</v>
      </c>
      <c r="T256" s="4" t="s">
        <v>3394</v>
      </c>
    </row>
    <row r="257" spans="1:20" ht="15.75" thickBot="1" x14ac:dyDescent="0.3">
      <c r="A257" s="99">
        <v>247</v>
      </c>
      <c r="B257" s="100" t="s">
        <v>3886</v>
      </c>
      <c r="C257" s="4" t="s">
        <v>54</v>
      </c>
      <c r="D257" s="4" t="s">
        <v>24</v>
      </c>
      <c r="E257" s="2" t="s">
        <v>24</v>
      </c>
      <c r="F257" s="4" t="s">
        <v>3887</v>
      </c>
      <c r="G257" s="4" t="s">
        <v>98</v>
      </c>
      <c r="H257" s="4" t="s">
        <v>3525</v>
      </c>
      <c r="I257" s="4">
        <v>1</v>
      </c>
      <c r="J257" s="4" t="s">
        <v>3393</v>
      </c>
      <c r="K257" s="4">
        <v>48653333</v>
      </c>
      <c r="L257" s="13"/>
      <c r="M257" s="3">
        <v>44200</v>
      </c>
      <c r="N257" s="4">
        <v>1</v>
      </c>
      <c r="O257" s="4" t="s">
        <v>3393</v>
      </c>
      <c r="P257" s="4">
        <v>48653333</v>
      </c>
      <c r="Q257" s="13"/>
      <c r="R257" s="4">
        <v>6009</v>
      </c>
      <c r="S257" s="3">
        <v>44205</v>
      </c>
      <c r="T257" s="4" t="s">
        <v>3394</v>
      </c>
    </row>
    <row r="258" spans="1:20" ht="15.75" thickBot="1" x14ac:dyDescent="0.3">
      <c r="A258" s="99">
        <v>248</v>
      </c>
      <c r="B258" s="100" t="s">
        <v>3888</v>
      </c>
      <c r="C258" s="4" t="s">
        <v>54</v>
      </c>
      <c r="D258" s="4" t="s">
        <v>24</v>
      </c>
      <c r="E258" s="2" t="s">
        <v>24</v>
      </c>
      <c r="F258" s="4" t="s">
        <v>5170</v>
      </c>
      <c r="G258" s="4" t="s">
        <v>98</v>
      </c>
      <c r="H258" s="4" t="s">
        <v>3525</v>
      </c>
      <c r="I258" s="4">
        <v>1</v>
      </c>
      <c r="J258" s="4" t="s">
        <v>3393</v>
      </c>
      <c r="K258" s="4">
        <v>48653333</v>
      </c>
      <c r="L258" s="13"/>
      <c r="M258" s="3">
        <v>44200</v>
      </c>
      <c r="N258" s="4">
        <v>1</v>
      </c>
      <c r="O258" s="4" t="s">
        <v>3393</v>
      </c>
      <c r="P258" s="4">
        <v>48653333</v>
      </c>
      <c r="Q258" s="13"/>
      <c r="R258" s="4">
        <v>6013</v>
      </c>
      <c r="S258" s="3">
        <v>44204</v>
      </c>
      <c r="T258" s="4" t="s">
        <v>3394</v>
      </c>
    </row>
    <row r="259" spans="1:20" ht="15.75" thickBot="1" x14ac:dyDescent="0.3">
      <c r="A259" s="99">
        <v>249</v>
      </c>
      <c r="B259" s="100" t="s">
        <v>3889</v>
      </c>
      <c r="C259" s="4" t="s">
        <v>54</v>
      </c>
      <c r="D259" s="4" t="s">
        <v>24</v>
      </c>
      <c r="E259" s="2" t="s">
        <v>24</v>
      </c>
      <c r="F259" s="4" t="s">
        <v>3890</v>
      </c>
      <c r="G259" s="4" t="s">
        <v>98</v>
      </c>
      <c r="H259" s="4" t="s">
        <v>3525</v>
      </c>
      <c r="I259" s="4">
        <v>1</v>
      </c>
      <c r="J259" s="4" t="s">
        <v>3393</v>
      </c>
      <c r="K259" s="4">
        <v>59333333</v>
      </c>
      <c r="L259" s="13"/>
      <c r="M259" s="3">
        <v>44200</v>
      </c>
      <c r="N259" s="4">
        <v>1</v>
      </c>
      <c r="O259" s="4" t="s">
        <v>3393</v>
      </c>
      <c r="P259" s="4">
        <v>59333333</v>
      </c>
      <c r="Q259" s="13"/>
      <c r="R259" s="4">
        <v>6007</v>
      </c>
      <c r="S259" s="3">
        <v>44204</v>
      </c>
      <c r="T259" s="4" t="s">
        <v>3394</v>
      </c>
    </row>
    <row r="260" spans="1:20" ht="15.75" thickBot="1" x14ac:dyDescent="0.3">
      <c r="A260" s="99">
        <v>250</v>
      </c>
      <c r="B260" s="100" t="s">
        <v>3891</v>
      </c>
      <c r="C260" s="4" t="s">
        <v>54</v>
      </c>
      <c r="D260" s="4" t="s">
        <v>24</v>
      </c>
      <c r="E260" s="2" t="s">
        <v>24</v>
      </c>
      <c r="F260" s="4" t="s">
        <v>5171</v>
      </c>
      <c r="G260" s="4" t="s">
        <v>98</v>
      </c>
      <c r="H260" s="4" t="s">
        <v>3525</v>
      </c>
      <c r="I260" s="4">
        <v>1</v>
      </c>
      <c r="J260" s="4" t="s">
        <v>3393</v>
      </c>
      <c r="K260" s="4">
        <v>48653333</v>
      </c>
      <c r="L260" s="13"/>
      <c r="M260" s="3">
        <v>44200</v>
      </c>
      <c r="N260" s="4">
        <v>1</v>
      </c>
      <c r="O260" s="4" t="s">
        <v>3393</v>
      </c>
      <c r="P260" s="4">
        <v>45100000</v>
      </c>
      <c r="Q260" s="13"/>
      <c r="R260" s="4">
        <v>6004</v>
      </c>
      <c r="S260" s="3">
        <v>44231</v>
      </c>
      <c r="T260" s="4" t="s">
        <v>3394</v>
      </c>
    </row>
    <row r="261" spans="1:20" ht="15.75" thickBot="1" x14ac:dyDescent="0.3">
      <c r="A261" s="99">
        <v>251</v>
      </c>
      <c r="B261" s="100" t="s">
        <v>3892</v>
      </c>
      <c r="C261" s="4" t="s">
        <v>54</v>
      </c>
      <c r="D261" s="4" t="s">
        <v>24</v>
      </c>
      <c r="E261" s="2" t="s">
        <v>24</v>
      </c>
      <c r="F261" s="4" t="s">
        <v>3893</v>
      </c>
      <c r="G261" s="4" t="s">
        <v>98</v>
      </c>
      <c r="H261" s="4" t="s">
        <v>3525</v>
      </c>
      <c r="I261" s="4">
        <v>1</v>
      </c>
      <c r="J261" s="4" t="s">
        <v>3393</v>
      </c>
      <c r="K261" s="4">
        <v>48653333</v>
      </c>
      <c r="L261" s="13"/>
      <c r="M261" s="3">
        <v>44200</v>
      </c>
      <c r="N261" s="4">
        <v>1</v>
      </c>
      <c r="O261" s="4" t="s">
        <v>3393</v>
      </c>
      <c r="P261" s="4">
        <v>48653333</v>
      </c>
      <c r="Q261" s="13"/>
      <c r="R261" s="4">
        <v>6006</v>
      </c>
      <c r="S261" s="3">
        <v>44204</v>
      </c>
      <c r="T261" s="4" t="s">
        <v>3394</v>
      </c>
    </row>
    <row r="262" spans="1:20" ht="15.75" thickBot="1" x14ac:dyDescent="0.3">
      <c r="A262" s="99">
        <v>252</v>
      </c>
      <c r="B262" s="100" t="s">
        <v>3894</v>
      </c>
      <c r="C262" s="4" t="s">
        <v>54</v>
      </c>
      <c r="D262" s="4" t="s">
        <v>24</v>
      </c>
      <c r="E262" s="2" t="s">
        <v>24</v>
      </c>
      <c r="F262" s="4" t="s">
        <v>5172</v>
      </c>
      <c r="G262" s="4" t="s">
        <v>98</v>
      </c>
      <c r="H262" s="4" t="s">
        <v>3525</v>
      </c>
      <c r="I262" s="4">
        <v>1</v>
      </c>
      <c r="J262" s="4" t="s">
        <v>3393</v>
      </c>
      <c r="K262" s="4">
        <v>46876667</v>
      </c>
      <c r="L262" s="13"/>
      <c r="M262" s="3">
        <v>44200</v>
      </c>
      <c r="N262" s="4">
        <v>1</v>
      </c>
      <c r="O262" s="4" t="s">
        <v>3393</v>
      </c>
      <c r="P262" s="4">
        <v>46876667</v>
      </c>
      <c r="Q262" s="13"/>
      <c r="R262" s="4">
        <v>6039</v>
      </c>
      <c r="S262" s="3">
        <v>44209</v>
      </c>
      <c r="T262" s="4" t="s">
        <v>3394</v>
      </c>
    </row>
    <row r="263" spans="1:20" ht="15.75" thickBot="1" x14ac:dyDescent="0.3">
      <c r="A263" s="99">
        <v>253</v>
      </c>
      <c r="B263" s="100" t="s">
        <v>3895</v>
      </c>
      <c r="C263" s="4" t="s">
        <v>54</v>
      </c>
      <c r="D263" s="4" t="s">
        <v>24</v>
      </c>
      <c r="E263" s="2" t="s">
        <v>24</v>
      </c>
      <c r="F263" s="4" t="s">
        <v>3896</v>
      </c>
      <c r="G263" s="4" t="s">
        <v>98</v>
      </c>
      <c r="H263" s="4" t="s">
        <v>3525</v>
      </c>
      <c r="I263" s="4">
        <v>1</v>
      </c>
      <c r="J263" s="4" t="s">
        <v>3393</v>
      </c>
      <c r="K263" s="4">
        <v>48653333</v>
      </c>
      <c r="L263" s="13"/>
      <c r="M263" s="3">
        <v>44200</v>
      </c>
      <c r="N263" s="4">
        <v>1</v>
      </c>
      <c r="O263" s="4" t="s">
        <v>3393</v>
      </c>
      <c r="P263" s="4">
        <v>48653333</v>
      </c>
      <c r="Q263" s="13"/>
      <c r="R263" s="4">
        <v>6011</v>
      </c>
      <c r="S263" s="3">
        <v>44205</v>
      </c>
      <c r="T263" s="4" t="s">
        <v>3394</v>
      </c>
    </row>
    <row r="264" spans="1:20" ht="15.75" thickBot="1" x14ac:dyDescent="0.3">
      <c r="A264" s="99">
        <v>254</v>
      </c>
      <c r="B264" s="100" t="s">
        <v>3897</v>
      </c>
      <c r="C264" s="4" t="s">
        <v>54</v>
      </c>
      <c r="D264" s="4" t="s">
        <v>24</v>
      </c>
      <c r="E264" s="2" t="s">
        <v>24</v>
      </c>
      <c r="F264" s="4" t="s">
        <v>3898</v>
      </c>
      <c r="G264" s="4" t="s">
        <v>98</v>
      </c>
      <c r="H264" s="4" t="s">
        <v>3899</v>
      </c>
      <c r="I264" s="4">
        <v>1</v>
      </c>
      <c r="J264" s="4" t="s">
        <v>3393</v>
      </c>
      <c r="K264" s="4">
        <v>954975741</v>
      </c>
      <c r="L264" s="13"/>
      <c r="M264" s="3">
        <v>44200</v>
      </c>
      <c r="N264" s="4">
        <v>1</v>
      </c>
      <c r="O264" s="4" t="s">
        <v>3393</v>
      </c>
      <c r="P264" s="4">
        <v>798344251</v>
      </c>
      <c r="Q264" s="13"/>
      <c r="R264" s="4">
        <v>6103</v>
      </c>
      <c r="S264" s="3">
        <v>44243</v>
      </c>
      <c r="T264" s="4" t="s">
        <v>3394</v>
      </c>
    </row>
    <row r="265" spans="1:20" ht="15.75" thickBot="1" x14ac:dyDescent="0.3">
      <c r="A265" s="99">
        <v>255</v>
      </c>
      <c r="B265" s="100" t="s">
        <v>3900</v>
      </c>
      <c r="C265" s="4" t="s">
        <v>54</v>
      </c>
      <c r="D265" s="4" t="s">
        <v>24</v>
      </c>
      <c r="E265" s="2" t="s">
        <v>24</v>
      </c>
      <c r="F265" s="4" t="s">
        <v>3901</v>
      </c>
      <c r="G265" s="4" t="s">
        <v>98</v>
      </c>
      <c r="H265" s="4" t="s">
        <v>3899</v>
      </c>
      <c r="I265" s="4">
        <v>1</v>
      </c>
      <c r="J265" s="4" t="s">
        <v>3393</v>
      </c>
      <c r="K265" s="4">
        <v>178279364</v>
      </c>
      <c r="L265" s="13"/>
      <c r="M265" s="3">
        <v>44200</v>
      </c>
      <c r="N265" s="4">
        <v>1</v>
      </c>
      <c r="O265" s="4" t="s">
        <v>3393</v>
      </c>
      <c r="P265" s="4">
        <v>160825877</v>
      </c>
      <c r="Q265" s="13"/>
      <c r="R265" s="4">
        <v>6105</v>
      </c>
      <c r="S265" s="3">
        <v>44243</v>
      </c>
      <c r="T265" s="4" t="s">
        <v>3394</v>
      </c>
    </row>
    <row r="266" spans="1:20" ht="15.75" thickBot="1" x14ac:dyDescent="0.3">
      <c r="A266" s="99">
        <v>256</v>
      </c>
      <c r="B266" s="100" t="s">
        <v>3902</v>
      </c>
      <c r="C266" s="4" t="s">
        <v>54</v>
      </c>
      <c r="D266" s="4" t="s">
        <v>24</v>
      </c>
      <c r="E266" s="2" t="s">
        <v>24</v>
      </c>
      <c r="F266" s="4" t="s">
        <v>3903</v>
      </c>
      <c r="G266" s="4" t="s">
        <v>98</v>
      </c>
      <c r="H266" s="4" t="s">
        <v>3904</v>
      </c>
      <c r="I266" s="4">
        <v>1</v>
      </c>
      <c r="J266" s="4" t="s">
        <v>3393</v>
      </c>
      <c r="K266" s="4">
        <v>710152140</v>
      </c>
      <c r="L266" s="13"/>
      <c r="M266" s="3">
        <v>44200</v>
      </c>
      <c r="N266" s="4">
        <v>1</v>
      </c>
      <c r="O266" s="4" t="s">
        <v>3393</v>
      </c>
      <c r="P266" s="4">
        <v>595650000</v>
      </c>
      <c r="Q266" s="13"/>
      <c r="R266" s="4">
        <v>6099</v>
      </c>
      <c r="S266" s="3">
        <v>44243</v>
      </c>
      <c r="T266" s="4" t="s">
        <v>3394</v>
      </c>
    </row>
    <row r="267" spans="1:20" ht="15.75" thickBot="1" x14ac:dyDescent="0.3">
      <c r="A267" s="99">
        <v>257</v>
      </c>
      <c r="B267" s="100" t="s">
        <v>3905</v>
      </c>
      <c r="C267" s="4" t="s">
        <v>54</v>
      </c>
      <c r="D267" s="4" t="s">
        <v>24</v>
      </c>
      <c r="E267" s="2" t="s">
        <v>24</v>
      </c>
      <c r="F267" s="4" t="s">
        <v>3906</v>
      </c>
      <c r="G267" s="4" t="s">
        <v>98</v>
      </c>
      <c r="H267" s="4" t="s">
        <v>3525</v>
      </c>
      <c r="I267" s="4">
        <v>1</v>
      </c>
      <c r="J267" s="4" t="s">
        <v>3393</v>
      </c>
      <c r="K267" s="4">
        <v>3260560728</v>
      </c>
      <c r="L267" s="13"/>
      <c r="M267" s="3">
        <v>44200</v>
      </c>
      <c r="N267" s="4">
        <v>1</v>
      </c>
      <c r="O267" s="4" t="s">
        <v>3393</v>
      </c>
      <c r="P267" s="4">
        <v>3122090440</v>
      </c>
      <c r="Q267" s="13"/>
      <c r="R267" s="4">
        <v>6106</v>
      </c>
      <c r="S267" s="3">
        <v>44249</v>
      </c>
      <c r="T267" s="4" t="s">
        <v>3394</v>
      </c>
    </row>
    <row r="268" spans="1:20" ht="15.75" thickBot="1" x14ac:dyDescent="0.3">
      <c r="A268" s="99">
        <v>258</v>
      </c>
      <c r="B268" s="100" t="s">
        <v>3907</v>
      </c>
      <c r="C268" s="4" t="s">
        <v>54</v>
      </c>
      <c r="D268" s="4" t="s">
        <v>24</v>
      </c>
      <c r="E268" s="2" t="s">
        <v>24</v>
      </c>
      <c r="F268" s="4" t="s">
        <v>3908</v>
      </c>
      <c r="G268" s="4" t="s">
        <v>98</v>
      </c>
      <c r="H268" s="4" t="s">
        <v>3525</v>
      </c>
      <c r="I268" s="4">
        <v>1</v>
      </c>
      <c r="J268" s="4" t="s">
        <v>3393</v>
      </c>
      <c r="K268" s="4">
        <v>50746613</v>
      </c>
      <c r="L268" s="13"/>
      <c r="M268" s="3">
        <v>44200</v>
      </c>
      <c r="N268" s="4">
        <v>1</v>
      </c>
      <c r="O268" s="4" t="s">
        <v>3393</v>
      </c>
      <c r="P268" s="4">
        <v>50746613</v>
      </c>
      <c r="Q268" s="13"/>
      <c r="R268" s="4">
        <v>5925</v>
      </c>
      <c r="S268" s="3">
        <v>44204</v>
      </c>
      <c r="T268" s="4" t="s">
        <v>3394</v>
      </c>
    </row>
    <row r="269" spans="1:20" ht="15.75" thickBot="1" x14ac:dyDescent="0.3">
      <c r="A269" s="99">
        <v>259</v>
      </c>
      <c r="B269" s="100" t="s">
        <v>3909</v>
      </c>
      <c r="C269" s="4" t="s">
        <v>54</v>
      </c>
      <c r="D269" s="4" t="s">
        <v>24</v>
      </c>
      <c r="E269" s="2" t="s">
        <v>24</v>
      </c>
      <c r="F269" s="4" t="s">
        <v>3910</v>
      </c>
      <c r="G269" s="4" t="s">
        <v>98</v>
      </c>
      <c r="H269" s="4" t="s">
        <v>3557</v>
      </c>
      <c r="I269" s="4">
        <v>1</v>
      </c>
      <c r="J269" s="4" t="s">
        <v>3393</v>
      </c>
      <c r="K269" s="4">
        <v>50746613</v>
      </c>
      <c r="L269" s="13"/>
      <c r="M269" s="3">
        <v>44200</v>
      </c>
      <c r="N269" s="4">
        <v>1</v>
      </c>
      <c r="O269" s="4" t="s">
        <v>3393</v>
      </c>
      <c r="P269" s="4">
        <v>50746613</v>
      </c>
      <c r="Q269" s="13"/>
      <c r="R269" s="4">
        <v>5926</v>
      </c>
      <c r="S269" s="3">
        <v>44203</v>
      </c>
      <c r="T269" s="4" t="s">
        <v>3394</v>
      </c>
    </row>
    <row r="270" spans="1:20" ht="15.75" thickBot="1" x14ac:dyDescent="0.3">
      <c r="A270" s="99">
        <v>260</v>
      </c>
      <c r="B270" s="100" t="s">
        <v>3911</v>
      </c>
      <c r="C270" s="4" t="s">
        <v>54</v>
      </c>
      <c r="D270" s="4" t="s">
        <v>24</v>
      </c>
      <c r="E270" s="2" t="s">
        <v>24</v>
      </c>
      <c r="F270" s="4" t="s">
        <v>3912</v>
      </c>
      <c r="G270" s="4" t="s">
        <v>98</v>
      </c>
      <c r="H270" s="4" t="s">
        <v>3525</v>
      </c>
      <c r="I270" s="4">
        <v>1</v>
      </c>
      <c r="J270" s="4" t="s">
        <v>3393</v>
      </c>
      <c r="K270" s="4">
        <v>50746613</v>
      </c>
      <c r="L270" s="13"/>
      <c r="M270" s="3">
        <v>44200</v>
      </c>
      <c r="N270" s="4">
        <v>1</v>
      </c>
      <c r="O270" s="4" t="s">
        <v>3393</v>
      </c>
      <c r="P270" s="4">
        <v>50746613</v>
      </c>
      <c r="Q270" s="13"/>
      <c r="R270" s="4">
        <v>5924</v>
      </c>
      <c r="S270" s="3">
        <v>44203</v>
      </c>
      <c r="T270" s="4" t="s">
        <v>3394</v>
      </c>
    </row>
    <row r="271" spans="1:20" ht="15.75" thickBot="1" x14ac:dyDescent="0.3">
      <c r="A271" s="99">
        <v>261</v>
      </c>
      <c r="B271" s="100" t="s">
        <v>3913</v>
      </c>
      <c r="C271" s="4" t="s">
        <v>54</v>
      </c>
      <c r="D271" s="4" t="s">
        <v>24</v>
      </c>
      <c r="E271" s="2" t="s">
        <v>24</v>
      </c>
      <c r="F271" s="4" t="s">
        <v>3914</v>
      </c>
      <c r="G271" s="4" t="s">
        <v>98</v>
      </c>
      <c r="H271" s="4" t="s">
        <v>3525</v>
      </c>
      <c r="I271" s="4">
        <v>1</v>
      </c>
      <c r="J271" s="4" t="s">
        <v>3393</v>
      </c>
      <c r="K271" s="4">
        <v>52213333</v>
      </c>
      <c r="L271" s="13"/>
      <c r="M271" s="3">
        <v>44200</v>
      </c>
      <c r="N271" s="4">
        <v>1</v>
      </c>
      <c r="O271" s="4" t="s">
        <v>3393</v>
      </c>
      <c r="P271" s="4">
        <v>52213333</v>
      </c>
      <c r="Q271" s="13"/>
      <c r="R271" s="4">
        <v>5930</v>
      </c>
      <c r="S271" s="3">
        <v>44203</v>
      </c>
      <c r="T271" s="4" t="s">
        <v>3394</v>
      </c>
    </row>
    <row r="272" spans="1:20" ht="15.75" thickBot="1" x14ac:dyDescent="0.3">
      <c r="A272" s="99">
        <v>262</v>
      </c>
      <c r="B272" s="100" t="s">
        <v>3915</v>
      </c>
      <c r="C272" s="4" t="s">
        <v>54</v>
      </c>
      <c r="D272" s="4" t="s">
        <v>24</v>
      </c>
      <c r="E272" s="2" t="s">
        <v>24</v>
      </c>
      <c r="F272" s="4" t="s">
        <v>3916</v>
      </c>
      <c r="G272" s="4" t="s">
        <v>98</v>
      </c>
      <c r="H272" s="4" t="s">
        <v>3557</v>
      </c>
      <c r="I272" s="4">
        <v>1</v>
      </c>
      <c r="J272" s="4" t="s">
        <v>3393</v>
      </c>
      <c r="K272" s="4">
        <v>52213333</v>
      </c>
      <c r="L272" s="13"/>
      <c r="M272" s="3">
        <v>44200</v>
      </c>
      <c r="N272" s="4">
        <v>1</v>
      </c>
      <c r="O272" s="4" t="s">
        <v>3393</v>
      </c>
      <c r="P272" s="4">
        <v>52213333</v>
      </c>
      <c r="Q272" s="13"/>
      <c r="R272" s="4">
        <v>5928</v>
      </c>
      <c r="S272" s="3">
        <v>44203</v>
      </c>
      <c r="T272" s="4" t="s">
        <v>3394</v>
      </c>
    </row>
    <row r="273" spans="1:20" ht="15.75" thickBot="1" x14ac:dyDescent="0.3">
      <c r="A273" s="99">
        <v>263</v>
      </c>
      <c r="B273" s="100" t="s">
        <v>3917</v>
      </c>
      <c r="C273" s="4" t="s">
        <v>54</v>
      </c>
      <c r="D273" s="4" t="s">
        <v>24</v>
      </c>
      <c r="E273" s="2" t="s">
        <v>24</v>
      </c>
      <c r="F273" s="4" t="s">
        <v>3918</v>
      </c>
      <c r="G273" s="4" t="s">
        <v>98</v>
      </c>
      <c r="H273" s="4" t="s">
        <v>3557</v>
      </c>
      <c r="I273" s="4">
        <v>1</v>
      </c>
      <c r="J273" s="4" t="s">
        <v>3393</v>
      </c>
      <c r="K273" s="4">
        <v>52213333</v>
      </c>
      <c r="L273" s="13"/>
      <c r="M273" s="3">
        <v>44200</v>
      </c>
      <c r="N273" s="4">
        <v>1</v>
      </c>
      <c r="O273" s="4" t="s">
        <v>3393</v>
      </c>
      <c r="P273" s="4">
        <v>52213333</v>
      </c>
      <c r="Q273" s="13"/>
      <c r="R273" s="4">
        <v>5923</v>
      </c>
      <c r="S273" s="3">
        <v>44204</v>
      </c>
      <c r="T273" s="4" t="s">
        <v>3394</v>
      </c>
    </row>
    <row r="274" spans="1:20" ht="15.75" thickBot="1" x14ac:dyDescent="0.3">
      <c r="A274" s="99">
        <v>264</v>
      </c>
      <c r="B274" s="100" t="s">
        <v>3919</v>
      </c>
      <c r="C274" s="4" t="s">
        <v>54</v>
      </c>
      <c r="D274" s="4" t="s">
        <v>24</v>
      </c>
      <c r="E274" s="2" t="s">
        <v>24</v>
      </c>
      <c r="F274" s="4" t="s">
        <v>3920</v>
      </c>
      <c r="G274" s="4" t="s">
        <v>98</v>
      </c>
      <c r="H274" s="4" t="s">
        <v>3557</v>
      </c>
      <c r="I274" s="4">
        <v>1</v>
      </c>
      <c r="J274" s="4" t="s">
        <v>3393</v>
      </c>
      <c r="K274" s="4">
        <v>52213333</v>
      </c>
      <c r="L274" s="13"/>
      <c r="M274" s="3">
        <v>44200</v>
      </c>
      <c r="N274" s="4">
        <v>1</v>
      </c>
      <c r="O274" s="4" t="s">
        <v>3393</v>
      </c>
      <c r="P274" s="4">
        <v>52213333</v>
      </c>
      <c r="Q274" s="13"/>
      <c r="R274" s="4">
        <v>5927</v>
      </c>
      <c r="S274" s="3">
        <v>44203</v>
      </c>
      <c r="T274" s="4" t="s">
        <v>3394</v>
      </c>
    </row>
    <row r="275" spans="1:20" ht="15.75" thickBot="1" x14ac:dyDescent="0.3">
      <c r="A275" s="99">
        <v>265</v>
      </c>
      <c r="B275" s="100" t="s">
        <v>3921</v>
      </c>
      <c r="C275" s="4" t="s">
        <v>54</v>
      </c>
      <c r="D275" s="4" t="s">
        <v>24</v>
      </c>
      <c r="E275" s="2" t="s">
        <v>24</v>
      </c>
      <c r="F275" s="4" t="s">
        <v>3922</v>
      </c>
      <c r="G275" s="4" t="s">
        <v>98</v>
      </c>
      <c r="H275" s="4" t="s">
        <v>3557</v>
      </c>
      <c r="I275" s="4">
        <v>1</v>
      </c>
      <c r="J275" s="4" t="s">
        <v>3393</v>
      </c>
      <c r="K275" s="4">
        <v>52213333</v>
      </c>
      <c r="L275" s="13"/>
      <c r="M275" s="3">
        <v>44200</v>
      </c>
      <c r="N275" s="4">
        <v>1</v>
      </c>
      <c r="O275" s="4" t="s">
        <v>3393</v>
      </c>
      <c r="P275" s="4">
        <v>52213333</v>
      </c>
      <c r="Q275" s="13"/>
      <c r="R275" s="4">
        <v>5922</v>
      </c>
      <c r="S275" s="3">
        <v>44204</v>
      </c>
      <c r="T275" s="4" t="s">
        <v>3394</v>
      </c>
    </row>
    <row r="276" spans="1:20" ht="15.75" thickBot="1" x14ac:dyDescent="0.3">
      <c r="A276" s="99">
        <v>266</v>
      </c>
      <c r="B276" s="100" t="s">
        <v>3923</v>
      </c>
      <c r="C276" s="4" t="s">
        <v>54</v>
      </c>
      <c r="D276" s="4" t="s">
        <v>24</v>
      </c>
      <c r="E276" s="2" t="s">
        <v>24</v>
      </c>
      <c r="F276" s="4" t="s">
        <v>3924</v>
      </c>
      <c r="G276" s="4" t="s">
        <v>98</v>
      </c>
      <c r="H276" s="4" t="s">
        <v>3557</v>
      </c>
      <c r="I276" s="4">
        <v>1</v>
      </c>
      <c r="J276" s="4" t="s">
        <v>3393</v>
      </c>
      <c r="K276" s="4">
        <v>52213333</v>
      </c>
      <c r="L276" s="13"/>
      <c r="M276" s="3">
        <v>44200</v>
      </c>
      <c r="N276" s="4">
        <v>1</v>
      </c>
      <c r="O276" s="4" t="s">
        <v>3393</v>
      </c>
      <c r="P276" s="4">
        <v>52213333</v>
      </c>
      <c r="Q276" s="13"/>
      <c r="R276" s="4">
        <v>5929</v>
      </c>
      <c r="S276" s="3">
        <v>44203</v>
      </c>
      <c r="T276" s="4" t="s">
        <v>3394</v>
      </c>
    </row>
    <row r="277" spans="1:20" ht="15.75" thickBot="1" x14ac:dyDescent="0.3">
      <c r="A277" s="99">
        <v>267</v>
      </c>
      <c r="B277" s="100" t="s">
        <v>3925</v>
      </c>
      <c r="C277" s="4" t="s">
        <v>54</v>
      </c>
      <c r="D277" s="4" t="s">
        <v>24</v>
      </c>
      <c r="E277" s="2" t="s">
        <v>24</v>
      </c>
      <c r="F277" s="4" t="s">
        <v>3926</v>
      </c>
      <c r="G277" s="4" t="s">
        <v>98</v>
      </c>
      <c r="H277" s="4" t="s">
        <v>3557</v>
      </c>
      <c r="I277" s="4">
        <v>1</v>
      </c>
      <c r="J277" s="4" t="s">
        <v>3393</v>
      </c>
      <c r="K277" s="4">
        <v>52213333</v>
      </c>
      <c r="L277" s="13"/>
      <c r="M277" s="3">
        <v>44200</v>
      </c>
      <c r="N277" s="4">
        <v>1</v>
      </c>
      <c r="O277" s="4" t="s">
        <v>3393</v>
      </c>
      <c r="P277" s="4">
        <v>52213333</v>
      </c>
      <c r="Q277" s="13"/>
      <c r="R277" s="4">
        <v>5957</v>
      </c>
      <c r="S277" s="3">
        <v>44204</v>
      </c>
      <c r="T277" s="4" t="s">
        <v>3394</v>
      </c>
    </row>
    <row r="278" spans="1:20" ht="15.75" thickBot="1" x14ac:dyDescent="0.3">
      <c r="A278" s="99">
        <v>268</v>
      </c>
      <c r="B278" s="100" t="s">
        <v>3927</v>
      </c>
      <c r="C278" s="4" t="s">
        <v>54</v>
      </c>
      <c r="D278" s="4" t="s">
        <v>24</v>
      </c>
      <c r="E278" s="2" t="s">
        <v>24</v>
      </c>
      <c r="F278" s="4" t="s">
        <v>3928</v>
      </c>
      <c r="G278" s="4" t="s">
        <v>98</v>
      </c>
      <c r="H278" s="4" t="s">
        <v>3525</v>
      </c>
      <c r="I278" s="4">
        <v>1</v>
      </c>
      <c r="J278" s="4" t="s">
        <v>3393</v>
      </c>
      <c r="K278" s="4">
        <v>52213333</v>
      </c>
      <c r="L278" s="13"/>
      <c r="M278" s="3">
        <v>44200</v>
      </c>
      <c r="N278" s="4">
        <v>1</v>
      </c>
      <c r="O278" s="4" t="s">
        <v>3393</v>
      </c>
      <c r="P278" s="4">
        <v>52213333</v>
      </c>
      <c r="Q278" s="13"/>
      <c r="R278" s="4">
        <v>5961</v>
      </c>
      <c r="S278" s="3">
        <v>44203</v>
      </c>
      <c r="T278" s="4" t="s">
        <v>3394</v>
      </c>
    </row>
    <row r="279" spans="1:20" ht="15.75" thickBot="1" x14ac:dyDescent="0.3">
      <c r="A279" s="99">
        <v>269</v>
      </c>
      <c r="B279" s="100" t="s">
        <v>3929</v>
      </c>
      <c r="C279" s="4" t="s">
        <v>54</v>
      </c>
      <c r="D279" s="4" t="s">
        <v>24</v>
      </c>
      <c r="E279" s="2" t="s">
        <v>24</v>
      </c>
      <c r="F279" s="4" t="s">
        <v>3930</v>
      </c>
      <c r="G279" s="4" t="s">
        <v>98</v>
      </c>
      <c r="H279" s="4" t="s">
        <v>3525</v>
      </c>
      <c r="I279" s="4">
        <v>1</v>
      </c>
      <c r="J279" s="4" t="s">
        <v>3393</v>
      </c>
      <c r="K279" s="4">
        <v>52213333</v>
      </c>
      <c r="L279" s="13"/>
      <c r="M279" s="3">
        <v>44200</v>
      </c>
      <c r="N279" s="4">
        <v>1</v>
      </c>
      <c r="O279" s="4" t="s">
        <v>3393</v>
      </c>
      <c r="P279" s="4">
        <v>52213333</v>
      </c>
      <c r="Q279" s="13"/>
      <c r="R279" s="4">
        <v>5960</v>
      </c>
      <c r="S279" s="3">
        <v>44203</v>
      </c>
      <c r="T279" s="4" t="s">
        <v>3394</v>
      </c>
    </row>
    <row r="280" spans="1:20" ht="15.75" thickBot="1" x14ac:dyDescent="0.3">
      <c r="A280" s="99">
        <v>270</v>
      </c>
      <c r="B280" s="100" t="s">
        <v>3931</v>
      </c>
      <c r="C280" s="4" t="s">
        <v>54</v>
      </c>
      <c r="D280" s="4" t="s">
        <v>24</v>
      </c>
      <c r="E280" s="2" t="s">
        <v>24</v>
      </c>
      <c r="F280" s="4" t="s">
        <v>3932</v>
      </c>
      <c r="G280" s="4" t="s">
        <v>98</v>
      </c>
      <c r="H280" s="4" t="s">
        <v>3557</v>
      </c>
      <c r="I280" s="4">
        <v>1</v>
      </c>
      <c r="J280" s="4" t="s">
        <v>3393</v>
      </c>
      <c r="K280" s="4">
        <v>52213333</v>
      </c>
      <c r="L280" s="13"/>
      <c r="M280" s="3">
        <v>44200</v>
      </c>
      <c r="N280" s="4">
        <v>1</v>
      </c>
      <c r="O280" s="4" t="s">
        <v>3393</v>
      </c>
      <c r="P280" s="4">
        <v>51186666</v>
      </c>
      <c r="Q280" s="13"/>
      <c r="R280" s="4">
        <v>5958</v>
      </c>
      <c r="S280" s="3">
        <v>44205</v>
      </c>
      <c r="T280" s="4" t="s">
        <v>3394</v>
      </c>
    </row>
    <row r="281" spans="1:20" ht="15.75" thickBot="1" x14ac:dyDescent="0.3">
      <c r="A281" s="99">
        <v>271</v>
      </c>
      <c r="B281" s="100" t="s">
        <v>3933</v>
      </c>
      <c r="C281" s="4" t="s">
        <v>54</v>
      </c>
      <c r="D281" s="4" t="s">
        <v>24</v>
      </c>
      <c r="E281" s="2" t="s">
        <v>24</v>
      </c>
      <c r="F281" s="4" t="s">
        <v>3934</v>
      </c>
      <c r="G281" s="4" t="s">
        <v>98</v>
      </c>
      <c r="H281" s="4" t="s">
        <v>3525</v>
      </c>
      <c r="I281" s="4">
        <v>1</v>
      </c>
      <c r="J281" s="4" t="s">
        <v>3393</v>
      </c>
      <c r="K281" s="4">
        <v>59333333</v>
      </c>
      <c r="L281" s="13"/>
      <c r="M281" s="3">
        <v>44200</v>
      </c>
      <c r="N281" s="4">
        <v>1</v>
      </c>
      <c r="O281" s="4" t="s">
        <v>3393</v>
      </c>
      <c r="P281" s="4">
        <v>59333333</v>
      </c>
      <c r="Q281" s="13"/>
      <c r="R281" s="4">
        <v>5963</v>
      </c>
      <c r="S281" s="3">
        <v>44209</v>
      </c>
      <c r="T281" s="4" t="s">
        <v>3394</v>
      </c>
    </row>
    <row r="282" spans="1:20" ht="15.75" thickBot="1" x14ac:dyDescent="0.3">
      <c r="A282" s="99">
        <v>272</v>
      </c>
      <c r="B282" s="100" t="s">
        <v>3935</v>
      </c>
      <c r="C282" s="4" t="s">
        <v>54</v>
      </c>
      <c r="D282" s="4" t="s">
        <v>24</v>
      </c>
      <c r="E282" s="2" t="s">
        <v>24</v>
      </c>
      <c r="F282" s="4" t="s">
        <v>3936</v>
      </c>
      <c r="G282" s="4" t="s">
        <v>98</v>
      </c>
      <c r="H282" s="4" t="s">
        <v>3525</v>
      </c>
      <c r="I282" s="4">
        <v>1</v>
      </c>
      <c r="J282" s="4" t="s">
        <v>3393</v>
      </c>
      <c r="K282" s="4">
        <v>59333333</v>
      </c>
      <c r="L282" s="13"/>
      <c r="M282" s="3">
        <v>44200</v>
      </c>
      <c r="N282" s="4">
        <v>1</v>
      </c>
      <c r="O282" s="4" t="s">
        <v>3393</v>
      </c>
      <c r="P282" s="4">
        <v>59333333</v>
      </c>
      <c r="Q282" s="13"/>
      <c r="R282" s="4">
        <v>5959</v>
      </c>
      <c r="S282" s="3">
        <v>44205</v>
      </c>
      <c r="T282" s="4" t="s">
        <v>3394</v>
      </c>
    </row>
    <row r="283" spans="1:20" ht="15.75" thickBot="1" x14ac:dyDescent="0.3">
      <c r="A283" s="99">
        <v>273</v>
      </c>
      <c r="B283" s="100" t="s">
        <v>3937</v>
      </c>
      <c r="C283" s="4" t="s">
        <v>54</v>
      </c>
      <c r="D283" s="4" t="s">
        <v>24</v>
      </c>
      <c r="E283" s="2" t="s">
        <v>24</v>
      </c>
      <c r="F283" s="4" t="s">
        <v>3938</v>
      </c>
      <c r="G283" s="4" t="s">
        <v>98</v>
      </c>
      <c r="H283" s="4" t="s">
        <v>3525</v>
      </c>
      <c r="I283" s="4">
        <v>1</v>
      </c>
      <c r="J283" s="4" t="s">
        <v>3393</v>
      </c>
      <c r="K283" s="4">
        <v>25813333</v>
      </c>
      <c r="L283" s="13"/>
      <c r="M283" s="3">
        <v>44200</v>
      </c>
      <c r="N283" s="4">
        <v>1</v>
      </c>
      <c r="O283" s="4" t="s">
        <v>3393</v>
      </c>
      <c r="P283" s="4">
        <v>24640000</v>
      </c>
      <c r="Q283" s="13"/>
      <c r="R283" s="4">
        <v>5964</v>
      </c>
      <c r="S283" s="3">
        <v>44208</v>
      </c>
      <c r="T283" s="4" t="s">
        <v>3394</v>
      </c>
    </row>
    <row r="284" spans="1:20" ht="15.75" thickBot="1" x14ac:dyDescent="0.3">
      <c r="A284" s="99">
        <v>274</v>
      </c>
      <c r="B284" s="100" t="s">
        <v>3939</v>
      </c>
      <c r="C284" s="4" t="s">
        <v>54</v>
      </c>
      <c r="D284" s="4" t="s">
        <v>24</v>
      </c>
      <c r="E284" s="2" t="s">
        <v>24</v>
      </c>
      <c r="F284" s="4" t="s">
        <v>3940</v>
      </c>
      <c r="G284" s="4" t="s">
        <v>98</v>
      </c>
      <c r="H284" s="4" t="s">
        <v>3525</v>
      </c>
      <c r="I284" s="4">
        <v>1</v>
      </c>
      <c r="J284" s="4" t="s">
        <v>3393</v>
      </c>
      <c r="K284" s="4">
        <v>26400000</v>
      </c>
      <c r="L284" s="13"/>
      <c r="M284" s="3">
        <v>44348</v>
      </c>
      <c r="N284" s="4">
        <v>1</v>
      </c>
      <c r="O284" s="4" t="s">
        <v>3393</v>
      </c>
      <c r="P284" s="4">
        <v>26400000</v>
      </c>
      <c r="Q284" s="13"/>
      <c r="R284" s="4">
        <v>6644</v>
      </c>
      <c r="S284" s="3">
        <v>44379</v>
      </c>
      <c r="T284" s="4" t="s">
        <v>3394</v>
      </c>
    </row>
    <row r="285" spans="1:20" ht="15.75" thickBot="1" x14ac:dyDescent="0.3">
      <c r="A285" s="99">
        <v>275</v>
      </c>
      <c r="B285" s="100" t="s">
        <v>3941</v>
      </c>
      <c r="C285" s="4" t="s">
        <v>54</v>
      </c>
      <c r="D285" s="4" t="s">
        <v>24</v>
      </c>
      <c r="E285" s="2" t="s">
        <v>24</v>
      </c>
      <c r="F285" s="4" t="s">
        <v>3942</v>
      </c>
      <c r="G285" s="4" t="s">
        <v>98</v>
      </c>
      <c r="H285" s="4" t="s">
        <v>3525</v>
      </c>
      <c r="I285" s="4">
        <v>1</v>
      </c>
      <c r="J285" s="4" t="s">
        <v>3393</v>
      </c>
      <c r="K285" s="4">
        <v>92560000</v>
      </c>
      <c r="L285" s="13"/>
      <c r="M285" s="3">
        <v>44200</v>
      </c>
      <c r="N285" s="4">
        <v>1</v>
      </c>
      <c r="O285" s="4" t="s">
        <v>3393</v>
      </c>
      <c r="P285" s="4">
        <v>92560000</v>
      </c>
      <c r="Q285" s="13"/>
      <c r="R285" s="4">
        <v>5962</v>
      </c>
      <c r="S285" s="3">
        <v>44208</v>
      </c>
      <c r="T285" s="4" t="s">
        <v>3394</v>
      </c>
    </row>
    <row r="286" spans="1:20" ht="15.75" thickBot="1" x14ac:dyDescent="0.3">
      <c r="A286" s="99">
        <v>276</v>
      </c>
      <c r="B286" s="100" t="s">
        <v>3943</v>
      </c>
      <c r="C286" s="4" t="s">
        <v>54</v>
      </c>
      <c r="D286" s="4" t="s">
        <v>24</v>
      </c>
      <c r="E286" s="2" t="s">
        <v>24</v>
      </c>
      <c r="F286" s="4" t="s">
        <v>3944</v>
      </c>
      <c r="G286" s="4" t="s">
        <v>98</v>
      </c>
      <c r="H286" s="4" t="s">
        <v>3525</v>
      </c>
      <c r="I286" s="4">
        <v>1</v>
      </c>
      <c r="J286" s="4" t="s">
        <v>3393</v>
      </c>
      <c r="K286" s="4">
        <v>92560000</v>
      </c>
      <c r="L286" s="13"/>
      <c r="M286" s="3">
        <v>44200</v>
      </c>
      <c r="N286" s="4">
        <v>1</v>
      </c>
      <c r="O286" s="4" t="s">
        <v>3393</v>
      </c>
      <c r="P286" s="4">
        <v>92560000</v>
      </c>
      <c r="Q286" s="13"/>
      <c r="R286" s="4">
        <v>5956</v>
      </c>
      <c r="S286" s="3">
        <v>44205</v>
      </c>
      <c r="T286" s="4" t="s">
        <v>3394</v>
      </c>
    </row>
    <row r="287" spans="1:20" ht="15.75" thickBot="1" x14ac:dyDescent="0.3">
      <c r="A287" s="99">
        <v>277</v>
      </c>
      <c r="B287" s="100" t="s">
        <v>3945</v>
      </c>
      <c r="C287" s="4" t="s">
        <v>54</v>
      </c>
      <c r="D287" s="4" t="s">
        <v>24</v>
      </c>
      <c r="E287" s="2" t="s">
        <v>24</v>
      </c>
      <c r="F287" s="4" t="s">
        <v>3946</v>
      </c>
      <c r="G287" s="4" t="s">
        <v>98</v>
      </c>
      <c r="H287" s="4" t="s">
        <v>3525</v>
      </c>
      <c r="I287" s="4">
        <v>1</v>
      </c>
      <c r="J287" s="4" t="s">
        <v>3393</v>
      </c>
      <c r="K287" s="4">
        <v>200000000</v>
      </c>
      <c r="L287" s="13"/>
      <c r="M287" s="3">
        <v>44440</v>
      </c>
      <c r="N287" s="4">
        <v>1</v>
      </c>
      <c r="O287" s="4" t="s">
        <v>3393</v>
      </c>
      <c r="P287" s="4">
        <v>200000000</v>
      </c>
      <c r="Q287" s="13"/>
      <c r="R287" s="4">
        <v>7206</v>
      </c>
      <c r="S287" s="3">
        <v>44523</v>
      </c>
      <c r="T287" s="4" t="s">
        <v>3394</v>
      </c>
    </row>
    <row r="288" spans="1:20" ht="15.75" thickBot="1" x14ac:dyDescent="0.3">
      <c r="A288" s="99">
        <v>278</v>
      </c>
      <c r="B288" s="100" t="s">
        <v>3947</v>
      </c>
      <c r="C288" s="4" t="s">
        <v>54</v>
      </c>
      <c r="D288" s="4" t="s">
        <v>24</v>
      </c>
      <c r="E288" s="2" t="s">
        <v>24</v>
      </c>
      <c r="F288" s="4" t="s">
        <v>3948</v>
      </c>
      <c r="G288" s="4" t="s">
        <v>98</v>
      </c>
      <c r="H288" s="4" t="s">
        <v>3525</v>
      </c>
      <c r="I288" s="4">
        <v>1</v>
      </c>
      <c r="J288" s="4" t="s">
        <v>3393</v>
      </c>
      <c r="K288" s="4">
        <v>1863243359</v>
      </c>
      <c r="L288" s="13"/>
      <c r="M288" s="3">
        <v>44256</v>
      </c>
      <c r="N288" s="4">
        <v>1</v>
      </c>
      <c r="O288" s="4" t="s">
        <v>3393</v>
      </c>
      <c r="P288" s="4">
        <v>1606855406</v>
      </c>
      <c r="Q288" s="13"/>
      <c r="R288" s="4">
        <v>6492</v>
      </c>
      <c r="S288" s="3">
        <v>44365</v>
      </c>
      <c r="T288" s="4" t="s">
        <v>3394</v>
      </c>
    </row>
    <row r="289" spans="1:20" ht="15.75" thickBot="1" x14ac:dyDescent="0.3">
      <c r="A289" s="99">
        <v>279</v>
      </c>
      <c r="B289" s="100" t="s">
        <v>3949</v>
      </c>
      <c r="C289" s="4" t="s">
        <v>54</v>
      </c>
      <c r="D289" s="4" t="s">
        <v>24</v>
      </c>
      <c r="E289" s="2" t="s">
        <v>24</v>
      </c>
      <c r="F289" s="4" t="s">
        <v>3950</v>
      </c>
      <c r="G289" s="4" t="s">
        <v>98</v>
      </c>
      <c r="H289" s="4" t="s">
        <v>3951</v>
      </c>
      <c r="I289" s="4">
        <v>1</v>
      </c>
      <c r="J289" s="4" t="s">
        <v>3393</v>
      </c>
      <c r="K289" s="4">
        <v>45383438</v>
      </c>
      <c r="L289" s="13"/>
      <c r="M289" s="3">
        <v>44200</v>
      </c>
      <c r="N289" s="4">
        <v>1</v>
      </c>
      <c r="O289" s="4" t="s">
        <v>3393</v>
      </c>
      <c r="P289" s="4">
        <v>45383438</v>
      </c>
      <c r="Q289" s="13"/>
      <c r="R289" s="4">
        <v>5902</v>
      </c>
      <c r="S289" s="3">
        <v>44221</v>
      </c>
      <c r="T289" s="4" t="s">
        <v>3394</v>
      </c>
    </row>
    <row r="290" spans="1:20" ht="15.75" thickBot="1" x14ac:dyDescent="0.3">
      <c r="A290" s="99">
        <v>280</v>
      </c>
      <c r="B290" s="100" t="s">
        <v>3952</v>
      </c>
      <c r="C290" s="4" t="s">
        <v>54</v>
      </c>
      <c r="D290" s="4" t="s">
        <v>24</v>
      </c>
      <c r="E290" s="2" t="s">
        <v>24</v>
      </c>
      <c r="F290" s="4" t="s">
        <v>3953</v>
      </c>
      <c r="G290" s="4" t="s">
        <v>98</v>
      </c>
      <c r="H290" s="4" t="s">
        <v>3954</v>
      </c>
      <c r="I290" s="4">
        <v>1</v>
      </c>
      <c r="J290" s="4" t="s">
        <v>3393</v>
      </c>
      <c r="K290" s="4">
        <v>127092000</v>
      </c>
      <c r="L290" s="13"/>
      <c r="M290" s="3">
        <v>44200</v>
      </c>
      <c r="N290" s="4">
        <v>1</v>
      </c>
      <c r="O290" s="4" t="s">
        <v>3393</v>
      </c>
      <c r="P290" s="4">
        <v>117810000</v>
      </c>
      <c r="Q290" s="13"/>
      <c r="R290" s="4">
        <v>5913</v>
      </c>
      <c r="S290" s="3">
        <v>44230</v>
      </c>
      <c r="T290" s="4" t="s">
        <v>3394</v>
      </c>
    </row>
    <row r="291" spans="1:20" ht="15.75" thickBot="1" x14ac:dyDescent="0.3">
      <c r="A291" s="99">
        <v>281</v>
      </c>
      <c r="B291" s="100" t="s">
        <v>3955</v>
      </c>
      <c r="C291" s="4" t="s">
        <v>54</v>
      </c>
      <c r="D291" s="4" t="s">
        <v>24</v>
      </c>
      <c r="E291" s="2" t="s">
        <v>24</v>
      </c>
      <c r="F291" s="4" t="s">
        <v>3956</v>
      </c>
      <c r="G291" s="4" t="s">
        <v>98</v>
      </c>
      <c r="H291" s="4" t="s">
        <v>3951</v>
      </c>
      <c r="I291" s="4">
        <v>1</v>
      </c>
      <c r="J291" s="4" t="s">
        <v>3393</v>
      </c>
      <c r="K291" s="4">
        <v>100866667</v>
      </c>
      <c r="L291" s="13"/>
      <c r="M291" s="3">
        <v>44200</v>
      </c>
      <c r="N291" s="4">
        <v>1</v>
      </c>
      <c r="O291" s="4" t="s">
        <v>3393</v>
      </c>
      <c r="P291" s="4">
        <v>100866667</v>
      </c>
      <c r="Q291" s="13"/>
      <c r="R291" s="4">
        <v>5942</v>
      </c>
      <c r="S291" s="3">
        <v>44209</v>
      </c>
      <c r="T291" s="4" t="s">
        <v>3394</v>
      </c>
    </row>
    <row r="292" spans="1:20" ht="15.75" thickBot="1" x14ac:dyDescent="0.3">
      <c r="A292" s="99">
        <v>282</v>
      </c>
      <c r="B292" s="100" t="s">
        <v>3957</v>
      </c>
      <c r="C292" s="4" t="s">
        <v>54</v>
      </c>
      <c r="D292" s="4" t="s">
        <v>24</v>
      </c>
      <c r="E292" s="2" t="s">
        <v>24</v>
      </c>
      <c r="F292" s="4" t="s">
        <v>3958</v>
      </c>
      <c r="G292" s="4" t="s">
        <v>98</v>
      </c>
      <c r="H292" s="4" t="s">
        <v>3954</v>
      </c>
      <c r="I292" s="4">
        <v>1</v>
      </c>
      <c r="J292" s="4" t="s">
        <v>3393</v>
      </c>
      <c r="K292" s="4">
        <v>100866667</v>
      </c>
      <c r="L292" s="13"/>
      <c r="M292" s="3">
        <v>44200</v>
      </c>
      <c r="N292" s="4">
        <v>1</v>
      </c>
      <c r="O292" s="4" t="s">
        <v>3393</v>
      </c>
      <c r="P292" s="4">
        <v>100866667</v>
      </c>
      <c r="Q292" s="13"/>
      <c r="R292" s="4">
        <v>5901</v>
      </c>
      <c r="S292" s="3">
        <v>44211</v>
      </c>
      <c r="T292" s="4" t="s">
        <v>3394</v>
      </c>
    </row>
    <row r="293" spans="1:20" ht="15.75" thickBot="1" x14ac:dyDescent="0.3">
      <c r="A293" s="99">
        <v>283</v>
      </c>
      <c r="B293" s="100" t="s">
        <v>3959</v>
      </c>
      <c r="C293" s="4" t="s">
        <v>54</v>
      </c>
      <c r="D293" s="4" t="s">
        <v>24</v>
      </c>
      <c r="E293" s="2" t="s">
        <v>24</v>
      </c>
      <c r="F293" s="4" t="s">
        <v>3960</v>
      </c>
      <c r="G293" s="4" t="s">
        <v>98</v>
      </c>
      <c r="H293" s="4" t="s">
        <v>3951</v>
      </c>
      <c r="I293" s="4">
        <v>1</v>
      </c>
      <c r="J293" s="4" t="s">
        <v>3393</v>
      </c>
      <c r="K293" s="4">
        <v>77133333</v>
      </c>
      <c r="L293" s="13"/>
      <c r="M293" s="3">
        <v>44200</v>
      </c>
      <c r="N293" s="4">
        <v>1</v>
      </c>
      <c r="O293" s="4" t="s">
        <v>3393</v>
      </c>
      <c r="P293" s="4">
        <v>77133333</v>
      </c>
      <c r="Q293" s="13"/>
      <c r="R293" s="4">
        <v>5903</v>
      </c>
      <c r="S293" s="3">
        <v>44209</v>
      </c>
      <c r="T293" s="4" t="s">
        <v>3394</v>
      </c>
    </row>
    <row r="294" spans="1:20" ht="15.75" thickBot="1" x14ac:dyDescent="0.3">
      <c r="A294" s="99">
        <v>284</v>
      </c>
      <c r="B294" s="100" t="s">
        <v>3961</v>
      </c>
      <c r="C294" s="4" t="s">
        <v>54</v>
      </c>
      <c r="D294" s="4" t="s">
        <v>24</v>
      </c>
      <c r="E294" s="2" t="s">
        <v>24</v>
      </c>
      <c r="F294" s="4" t="s">
        <v>3962</v>
      </c>
      <c r="G294" s="4" t="s">
        <v>98</v>
      </c>
      <c r="H294" s="4" t="s">
        <v>3963</v>
      </c>
      <c r="I294" s="4">
        <v>1</v>
      </c>
      <c r="J294" s="4" t="s">
        <v>3393</v>
      </c>
      <c r="K294" s="4">
        <v>120031333</v>
      </c>
      <c r="L294" s="13"/>
      <c r="M294" s="3">
        <v>44200</v>
      </c>
      <c r="N294" s="4">
        <v>1</v>
      </c>
      <c r="O294" s="4" t="s">
        <v>3393</v>
      </c>
      <c r="P294" s="4">
        <v>120031333</v>
      </c>
      <c r="Q294" s="13"/>
      <c r="R294" s="4">
        <v>5899</v>
      </c>
      <c r="S294" s="3">
        <v>44218</v>
      </c>
      <c r="T294" s="4" t="s">
        <v>3394</v>
      </c>
    </row>
    <row r="295" spans="1:20" ht="15.75" thickBot="1" x14ac:dyDescent="0.3">
      <c r="A295" s="99">
        <v>285</v>
      </c>
      <c r="B295" s="100" t="s">
        <v>3964</v>
      </c>
      <c r="C295" s="4" t="s">
        <v>54</v>
      </c>
      <c r="D295" s="4" t="s">
        <v>24</v>
      </c>
      <c r="E295" s="2" t="s">
        <v>24</v>
      </c>
      <c r="F295" s="4" t="s">
        <v>3965</v>
      </c>
      <c r="G295" s="4" t="s">
        <v>98</v>
      </c>
      <c r="H295" s="4" t="s">
        <v>3963</v>
      </c>
      <c r="I295" s="4">
        <v>1</v>
      </c>
      <c r="J295" s="4" t="s">
        <v>3393</v>
      </c>
      <c r="K295" s="4">
        <v>41366667</v>
      </c>
      <c r="L295" s="13"/>
      <c r="M295" s="3">
        <v>44200</v>
      </c>
      <c r="N295" s="4">
        <v>1</v>
      </c>
      <c r="O295" s="4" t="s">
        <v>3393</v>
      </c>
      <c r="P295" s="4">
        <v>41366667</v>
      </c>
      <c r="Q295" s="13"/>
      <c r="R295" s="4">
        <v>6019</v>
      </c>
      <c r="S295" s="3">
        <v>44210</v>
      </c>
      <c r="T295" s="4" t="s">
        <v>3394</v>
      </c>
    </row>
    <row r="296" spans="1:20" ht="15.75" thickBot="1" x14ac:dyDescent="0.3">
      <c r="A296" s="99">
        <v>286</v>
      </c>
      <c r="B296" s="100" t="s">
        <v>3966</v>
      </c>
      <c r="C296" s="4" t="s">
        <v>54</v>
      </c>
      <c r="D296" s="4" t="s">
        <v>24</v>
      </c>
      <c r="E296" s="2" t="s">
        <v>24</v>
      </c>
      <c r="F296" s="4" t="s">
        <v>3967</v>
      </c>
      <c r="G296" s="4" t="s">
        <v>98</v>
      </c>
      <c r="H296" s="4" t="s">
        <v>3963</v>
      </c>
      <c r="I296" s="4">
        <v>1</v>
      </c>
      <c r="J296" s="4" t="s">
        <v>3393</v>
      </c>
      <c r="K296" s="4">
        <v>59500000</v>
      </c>
      <c r="L296" s="13"/>
      <c r="M296" s="3">
        <v>44317</v>
      </c>
      <c r="N296" s="4">
        <v>1</v>
      </c>
      <c r="O296" s="4" t="s">
        <v>3393</v>
      </c>
      <c r="P296" s="4">
        <v>59500000</v>
      </c>
      <c r="Q296" s="13"/>
      <c r="R296" s="4">
        <v>6538</v>
      </c>
      <c r="S296" s="3">
        <v>44348</v>
      </c>
      <c r="T296" s="4" t="s">
        <v>3394</v>
      </c>
    </row>
    <row r="297" spans="1:20" ht="15.75" thickBot="1" x14ac:dyDescent="0.3">
      <c r="A297" s="99">
        <v>287</v>
      </c>
      <c r="B297" s="100" t="s">
        <v>3968</v>
      </c>
      <c r="C297" s="4" t="s">
        <v>54</v>
      </c>
      <c r="D297" s="4" t="s">
        <v>24</v>
      </c>
      <c r="E297" s="2" t="s">
        <v>24</v>
      </c>
      <c r="F297" s="4" t="s">
        <v>3969</v>
      </c>
      <c r="G297" s="4" t="s">
        <v>98</v>
      </c>
      <c r="H297" s="4" t="s">
        <v>3691</v>
      </c>
      <c r="I297" s="4">
        <v>1</v>
      </c>
      <c r="J297" s="4" t="s">
        <v>3393</v>
      </c>
      <c r="K297" s="4">
        <v>70633333</v>
      </c>
      <c r="L297" s="13"/>
      <c r="M297" s="3">
        <v>44200</v>
      </c>
      <c r="N297" s="4">
        <v>1</v>
      </c>
      <c r="O297" s="4" t="s">
        <v>3393</v>
      </c>
      <c r="P297" s="4">
        <v>70633333</v>
      </c>
      <c r="Q297" s="13"/>
      <c r="R297" s="4">
        <v>6018</v>
      </c>
      <c r="S297" s="3">
        <v>44211</v>
      </c>
      <c r="T297" s="4" t="s">
        <v>3394</v>
      </c>
    </row>
    <row r="298" spans="1:20" ht="15.75" thickBot="1" x14ac:dyDescent="0.3">
      <c r="A298" s="99">
        <v>288</v>
      </c>
      <c r="B298" s="100" t="s">
        <v>3970</v>
      </c>
      <c r="C298" s="4" t="s">
        <v>54</v>
      </c>
      <c r="D298" s="4" t="s">
        <v>24</v>
      </c>
      <c r="E298" s="2" t="s">
        <v>24</v>
      </c>
      <c r="F298" s="4" t="s">
        <v>3971</v>
      </c>
      <c r="G298" s="4" t="s">
        <v>98</v>
      </c>
      <c r="H298" s="4" t="s">
        <v>3954</v>
      </c>
      <c r="I298" s="4">
        <v>1</v>
      </c>
      <c r="J298" s="4" t="s">
        <v>3393</v>
      </c>
      <c r="K298" s="4">
        <v>74370275</v>
      </c>
      <c r="L298" s="13"/>
      <c r="M298" s="3">
        <v>44200</v>
      </c>
      <c r="N298" s="4">
        <v>1</v>
      </c>
      <c r="O298" s="4" t="s">
        <v>3393</v>
      </c>
      <c r="P298" s="4">
        <v>74370275</v>
      </c>
      <c r="Q298" s="13"/>
      <c r="R298" s="4">
        <v>5967</v>
      </c>
      <c r="S298" s="3">
        <v>44214</v>
      </c>
      <c r="T298" s="4" t="s">
        <v>3394</v>
      </c>
    </row>
    <row r="299" spans="1:20" ht="15.75" thickBot="1" x14ac:dyDescent="0.3">
      <c r="A299" s="99">
        <v>289</v>
      </c>
      <c r="B299" s="100" t="s">
        <v>3972</v>
      </c>
      <c r="C299" s="4" t="s">
        <v>54</v>
      </c>
      <c r="D299" s="4" t="s">
        <v>24</v>
      </c>
      <c r="E299" s="2" t="s">
        <v>24</v>
      </c>
      <c r="F299" s="4" t="s">
        <v>3973</v>
      </c>
      <c r="G299" s="4" t="s">
        <v>98</v>
      </c>
      <c r="H299" s="4" t="s">
        <v>3688</v>
      </c>
      <c r="I299" s="4">
        <v>1</v>
      </c>
      <c r="J299" s="4" t="s">
        <v>3393</v>
      </c>
      <c r="K299" s="4">
        <v>65266667</v>
      </c>
      <c r="L299" s="13"/>
      <c r="M299" s="3">
        <v>44200</v>
      </c>
      <c r="N299" s="4">
        <v>1</v>
      </c>
      <c r="O299" s="4" t="s">
        <v>3393</v>
      </c>
      <c r="P299" s="4">
        <v>65266667</v>
      </c>
      <c r="Q299" s="13"/>
      <c r="R299" s="4">
        <v>5968</v>
      </c>
      <c r="S299" s="3">
        <v>44211</v>
      </c>
      <c r="T299" s="4" t="s">
        <v>3394</v>
      </c>
    </row>
    <row r="300" spans="1:20" ht="15.75" thickBot="1" x14ac:dyDescent="0.3">
      <c r="A300" s="99">
        <v>290</v>
      </c>
      <c r="B300" s="100" t="s">
        <v>3974</v>
      </c>
      <c r="C300" s="4" t="s">
        <v>54</v>
      </c>
      <c r="D300" s="4" t="s">
        <v>24</v>
      </c>
      <c r="E300" s="2" t="s">
        <v>24</v>
      </c>
      <c r="F300" s="4" t="s">
        <v>3975</v>
      </c>
      <c r="G300" s="4" t="s">
        <v>98</v>
      </c>
      <c r="H300" s="4" t="s">
        <v>3688</v>
      </c>
      <c r="I300" s="4">
        <v>1</v>
      </c>
      <c r="J300" s="4" t="s">
        <v>3393</v>
      </c>
      <c r="K300" s="4">
        <v>72100000</v>
      </c>
      <c r="L300" s="13"/>
      <c r="M300" s="3">
        <v>44409</v>
      </c>
      <c r="N300" s="4">
        <v>1</v>
      </c>
      <c r="O300" s="4" t="s">
        <v>3393</v>
      </c>
      <c r="P300" s="4">
        <v>72099000</v>
      </c>
      <c r="Q300" s="13"/>
      <c r="R300" s="4">
        <v>7246</v>
      </c>
      <c r="S300" s="3">
        <v>44540</v>
      </c>
      <c r="T300" s="4" t="s">
        <v>3394</v>
      </c>
    </row>
    <row r="301" spans="1:20" ht="15.75" thickBot="1" x14ac:dyDescent="0.3">
      <c r="A301" s="99">
        <v>291</v>
      </c>
      <c r="B301" s="100" t="s">
        <v>3976</v>
      </c>
      <c r="C301" s="4" t="s">
        <v>54</v>
      </c>
      <c r="D301" s="4" t="s">
        <v>24</v>
      </c>
      <c r="E301" s="2" t="s">
        <v>24</v>
      </c>
      <c r="F301" s="4" t="s">
        <v>3977</v>
      </c>
      <c r="G301" s="4" t="s">
        <v>98</v>
      </c>
      <c r="H301" s="4" t="s">
        <v>3954</v>
      </c>
      <c r="I301" s="4">
        <v>1</v>
      </c>
      <c r="J301" s="4" t="s">
        <v>3393</v>
      </c>
      <c r="K301" s="4">
        <v>74316667</v>
      </c>
      <c r="L301" s="13"/>
      <c r="M301" s="3">
        <v>44200</v>
      </c>
      <c r="N301" s="4">
        <v>1</v>
      </c>
      <c r="O301" s="4" t="s">
        <v>3393</v>
      </c>
      <c r="P301" s="4">
        <v>74316667</v>
      </c>
      <c r="Q301" s="13"/>
      <c r="R301" s="4">
        <v>6061</v>
      </c>
      <c r="S301" s="3">
        <v>44223</v>
      </c>
      <c r="T301" s="4" t="s">
        <v>3394</v>
      </c>
    </row>
    <row r="302" spans="1:20" ht="15.75" thickBot="1" x14ac:dyDescent="0.3">
      <c r="A302" s="99">
        <v>292</v>
      </c>
      <c r="B302" s="100" t="s">
        <v>3978</v>
      </c>
      <c r="C302" s="4" t="s">
        <v>54</v>
      </c>
      <c r="D302" s="4" t="s">
        <v>24</v>
      </c>
      <c r="E302" s="2" t="s">
        <v>24</v>
      </c>
      <c r="F302" s="4" t="s">
        <v>3979</v>
      </c>
      <c r="G302" s="4" t="s">
        <v>98</v>
      </c>
      <c r="H302" s="4" t="s">
        <v>3954</v>
      </c>
      <c r="I302" s="4">
        <v>1</v>
      </c>
      <c r="J302" s="4" t="s">
        <v>3393</v>
      </c>
      <c r="K302" s="4">
        <v>100866667</v>
      </c>
      <c r="L302" s="13"/>
      <c r="M302" s="3">
        <v>44200</v>
      </c>
      <c r="N302" s="4">
        <v>1</v>
      </c>
      <c r="O302" s="4" t="s">
        <v>3393</v>
      </c>
      <c r="P302" s="4">
        <v>100866667</v>
      </c>
      <c r="Q302" s="13"/>
      <c r="R302" s="4">
        <v>5900</v>
      </c>
      <c r="S302" s="3">
        <v>44209</v>
      </c>
      <c r="T302" s="4" t="s">
        <v>3394</v>
      </c>
    </row>
    <row r="303" spans="1:20" ht="15.75" thickBot="1" x14ac:dyDescent="0.3">
      <c r="A303" s="99">
        <v>293</v>
      </c>
      <c r="B303" s="100" t="s">
        <v>3980</v>
      </c>
      <c r="C303" s="4" t="s">
        <v>54</v>
      </c>
      <c r="D303" s="4" t="s">
        <v>24</v>
      </c>
      <c r="E303" s="2" t="s">
        <v>24</v>
      </c>
      <c r="F303" s="4" t="s">
        <v>3981</v>
      </c>
      <c r="G303" s="4" t="s">
        <v>98</v>
      </c>
      <c r="H303" s="4" t="s">
        <v>3963</v>
      </c>
      <c r="I303" s="4">
        <v>1</v>
      </c>
      <c r="J303" s="4" t="s">
        <v>3393</v>
      </c>
      <c r="K303" s="4">
        <v>33000000</v>
      </c>
      <c r="L303" s="13"/>
      <c r="M303" s="3">
        <v>44200</v>
      </c>
      <c r="N303" s="4">
        <v>1</v>
      </c>
      <c r="O303" s="4" t="s">
        <v>3393</v>
      </c>
      <c r="P303" s="4">
        <v>33000000</v>
      </c>
      <c r="Q303" s="13"/>
      <c r="R303" s="4">
        <v>6194</v>
      </c>
      <c r="S303" s="3">
        <v>44237</v>
      </c>
      <c r="T303" s="4" t="s">
        <v>3394</v>
      </c>
    </row>
    <row r="304" spans="1:20" ht="15.75" thickBot="1" x14ac:dyDescent="0.3">
      <c r="A304" s="99">
        <v>294</v>
      </c>
      <c r="B304" s="100" t="s">
        <v>3982</v>
      </c>
      <c r="C304" s="4" t="s">
        <v>54</v>
      </c>
      <c r="D304" s="4" t="s">
        <v>24</v>
      </c>
      <c r="E304" s="2" t="s">
        <v>24</v>
      </c>
      <c r="F304" s="4" t="s">
        <v>3983</v>
      </c>
      <c r="G304" s="4" t="s">
        <v>98</v>
      </c>
      <c r="H304" s="4" t="s">
        <v>3951</v>
      </c>
      <c r="I304" s="4">
        <v>1</v>
      </c>
      <c r="J304" s="4" t="s">
        <v>3393</v>
      </c>
      <c r="K304" s="4">
        <v>100866667</v>
      </c>
      <c r="L304" s="13"/>
      <c r="M304" s="3">
        <v>44200</v>
      </c>
      <c r="N304" s="4">
        <v>1</v>
      </c>
      <c r="O304" s="4" t="s">
        <v>3393</v>
      </c>
      <c r="P304" s="4">
        <v>100866667</v>
      </c>
      <c r="Q304" s="13"/>
      <c r="R304" s="4">
        <v>5943</v>
      </c>
      <c r="S304" s="3">
        <v>44205</v>
      </c>
      <c r="T304" s="4" t="s">
        <v>3394</v>
      </c>
    </row>
    <row r="305" spans="1:20" ht="15.75" thickBot="1" x14ac:dyDescent="0.3">
      <c r="A305" s="99">
        <v>295</v>
      </c>
      <c r="B305" s="100" t="s">
        <v>3984</v>
      </c>
      <c r="C305" s="4" t="s">
        <v>54</v>
      </c>
      <c r="D305" s="4" t="s">
        <v>24</v>
      </c>
      <c r="E305" s="2" t="s">
        <v>24</v>
      </c>
      <c r="F305" s="4" t="s">
        <v>3985</v>
      </c>
      <c r="G305" s="4" t="s">
        <v>98</v>
      </c>
      <c r="H305" s="4" t="s">
        <v>3688</v>
      </c>
      <c r="I305" s="4">
        <v>1</v>
      </c>
      <c r="J305" s="4" t="s">
        <v>3393</v>
      </c>
      <c r="K305" s="4">
        <v>59400000</v>
      </c>
      <c r="L305" s="13"/>
      <c r="M305" s="3">
        <v>44378</v>
      </c>
      <c r="N305" s="4">
        <v>1</v>
      </c>
      <c r="O305" s="4" t="s">
        <v>3393</v>
      </c>
      <c r="P305" s="4">
        <v>49500000</v>
      </c>
      <c r="Q305" s="13"/>
      <c r="R305" s="4">
        <v>6701</v>
      </c>
      <c r="S305" s="3">
        <v>44413</v>
      </c>
      <c r="T305" s="4" t="s">
        <v>3394</v>
      </c>
    </row>
    <row r="306" spans="1:20" ht="15.75" thickBot="1" x14ac:dyDescent="0.3">
      <c r="A306" s="99">
        <v>296</v>
      </c>
      <c r="B306" s="100" t="s">
        <v>3986</v>
      </c>
      <c r="C306" s="4" t="s">
        <v>54</v>
      </c>
      <c r="D306" s="4" t="s">
        <v>24</v>
      </c>
      <c r="E306" s="2" t="s">
        <v>24</v>
      </c>
      <c r="F306" s="4" t="s">
        <v>3987</v>
      </c>
      <c r="G306" s="4" t="s">
        <v>98</v>
      </c>
      <c r="H306" s="4" t="s">
        <v>3951</v>
      </c>
      <c r="I306" s="4">
        <v>1</v>
      </c>
      <c r="J306" s="4" t="s">
        <v>3393</v>
      </c>
      <c r="K306" s="4">
        <v>45383438</v>
      </c>
      <c r="L306" s="13"/>
      <c r="M306" s="3">
        <v>44200</v>
      </c>
      <c r="N306" s="4">
        <v>1</v>
      </c>
      <c r="O306" s="4" t="s">
        <v>3393</v>
      </c>
      <c r="P306" s="4">
        <v>0</v>
      </c>
      <c r="Q306" s="13"/>
      <c r="R306" s="4">
        <v>5914</v>
      </c>
      <c r="S306" s="3"/>
      <c r="T306" s="4" t="s">
        <v>3394</v>
      </c>
    </row>
    <row r="307" spans="1:20" ht="15.75" thickBot="1" x14ac:dyDescent="0.3">
      <c r="A307" s="99">
        <v>297</v>
      </c>
      <c r="B307" s="100" t="s">
        <v>3988</v>
      </c>
      <c r="C307" s="4" t="s">
        <v>54</v>
      </c>
      <c r="D307" s="4" t="s">
        <v>24</v>
      </c>
      <c r="E307" s="2" t="s">
        <v>24</v>
      </c>
      <c r="F307" s="4" t="s">
        <v>3989</v>
      </c>
      <c r="G307" s="4" t="s">
        <v>98</v>
      </c>
      <c r="H307" s="4" t="s">
        <v>3691</v>
      </c>
      <c r="I307" s="4">
        <v>1</v>
      </c>
      <c r="J307" s="4" t="s">
        <v>3393</v>
      </c>
      <c r="K307" s="4">
        <v>82302660</v>
      </c>
      <c r="L307" s="13"/>
      <c r="M307" s="3">
        <v>44287</v>
      </c>
      <c r="N307" s="4">
        <v>1</v>
      </c>
      <c r="O307" s="4" t="s">
        <v>3393</v>
      </c>
      <c r="P307" s="4">
        <v>67671076</v>
      </c>
      <c r="Q307" s="13"/>
      <c r="R307" s="4">
        <v>6534</v>
      </c>
      <c r="S307" s="3">
        <v>44343</v>
      </c>
      <c r="T307" s="4" t="s">
        <v>3394</v>
      </c>
    </row>
    <row r="308" spans="1:20" ht="15.75" thickBot="1" x14ac:dyDescent="0.3">
      <c r="A308" s="99">
        <v>298</v>
      </c>
      <c r="B308" s="100" t="s">
        <v>3990</v>
      </c>
      <c r="C308" s="4" t="s">
        <v>54</v>
      </c>
      <c r="D308" s="4" t="s">
        <v>24</v>
      </c>
      <c r="E308" s="2" t="s">
        <v>24</v>
      </c>
      <c r="F308" s="4" t="s">
        <v>3991</v>
      </c>
      <c r="G308" s="4" t="s">
        <v>98</v>
      </c>
      <c r="H308" s="4" t="s">
        <v>3691</v>
      </c>
      <c r="I308" s="4">
        <v>1</v>
      </c>
      <c r="J308" s="4" t="s">
        <v>3393</v>
      </c>
      <c r="K308" s="4">
        <v>85360256</v>
      </c>
      <c r="L308" s="13"/>
      <c r="M308" s="3">
        <v>44200</v>
      </c>
      <c r="N308" s="4">
        <v>1</v>
      </c>
      <c r="O308" s="4" t="s">
        <v>3393</v>
      </c>
      <c r="P308" s="4">
        <v>85360256</v>
      </c>
      <c r="Q308" s="13"/>
      <c r="R308" s="4">
        <v>5998</v>
      </c>
      <c r="S308" s="3">
        <v>44211</v>
      </c>
      <c r="T308" s="4" t="s">
        <v>3394</v>
      </c>
    </row>
    <row r="309" spans="1:20" ht="15.75" thickBot="1" x14ac:dyDescent="0.3">
      <c r="A309" s="99">
        <v>299</v>
      </c>
      <c r="B309" s="100" t="s">
        <v>3992</v>
      </c>
      <c r="C309" s="4" t="s">
        <v>54</v>
      </c>
      <c r="D309" s="4" t="s">
        <v>24</v>
      </c>
      <c r="E309" s="2" t="s">
        <v>24</v>
      </c>
      <c r="F309" s="4" t="s">
        <v>3993</v>
      </c>
      <c r="G309" s="4" t="s">
        <v>98</v>
      </c>
      <c r="H309" s="4" t="s">
        <v>3691</v>
      </c>
      <c r="I309" s="4">
        <v>1</v>
      </c>
      <c r="J309" s="4" t="s">
        <v>3393</v>
      </c>
      <c r="K309" s="4">
        <v>85360256</v>
      </c>
      <c r="L309" s="13"/>
      <c r="M309" s="3">
        <v>44200</v>
      </c>
      <c r="N309" s="4">
        <v>1</v>
      </c>
      <c r="O309" s="4" t="s">
        <v>3393</v>
      </c>
      <c r="P309" s="4">
        <v>85360256</v>
      </c>
      <c r="Q309" s="13"/>
      <c r="R309" s="4">
        <v>5997</v>
      </c>
      <c r="S309" s="3">
        <v>44214</v>
      </c>
      <c r="T309" s="4" t="s">
        <v>3394</v>
      </c>
    </row>
    <row r="310" spans="1:20" ht="15.75" thickBot="1" x14ac:dyDescent="0.3">
      <c r="A310" s="99">
        <v>300</v>
      </c>
      <c r="B310" s="100" t="s">
        <v>3994</v>
      </c>
      <c r="C310" s="4" t="s">
        <v>54</v>
      </c>
      <c r="D310" s="4" t="s">
        <v>24</v>
      </c>
      <c r="E310" s="2" t="s">
        <v>24</v>
      </c>
      <c r="F310" s="4" t="s">
        <v>3995</v>
      </c>
      <c r="G310" s="4" t="s">
        <v>98</v>
      </c>
      <c r="H310" s="4" t="s">
        <v>3688</v>
      </c>
      <c r="I310" s="4">
        <v>1</v>
      </c>
      <c r="J310" s="4" t="s">
        <v>3393</v>
      </c>
      <c r="K310" s="4">
        <v>108517581</v>
      </c>
      <c r="L310" s="13"/>
      <c r="M310" s="3">
        <v>44200</v>
      </c>
      <c r="N310" s="4">
        <v>1</v>
      </c>
      <c r="O310" s="4" t="s">
        <v>3393</v>
      </c>
      <c r="P310" s="4">
        <v>108517581</v>
      </c>
      <c r="Q310" s="13"/>
      <c r="R310" s="4">
        <v>5970</v>
      </c>
      <c r="S310" s="3">
        <v>44205</v>
      </c>
      <c r="T310" s="4" t="s">
        <v>3394</v>
      </c>
    </row>
    <row r="311" spans="1:20" ht="15.75" thickBot="1" x14ac:dyDescent="0.3">
      <c r="A311" s="99">
        <v>301</v>
      </c>
      <c r="B311" s="100" t="s">
        <v>3996</v>
      </c>
      <c r="C311" s="4" t="s">
        <v>54</v>
      </c>
      <c r="D311" s="4" t="s">
        <v>24</v>
      </c>
      <c r="E311" s="2" t="s">
        <v>24</v>
      </c>
      <c r="F311" s="4" t="s">
        <v>3997</v>
      </c>
      <c r="G311" s="4" t="s">
        <v>98</v>
      </c>
      <c r="H311" s="4" t="s">
        <v>3688</v>
      </c>
      <c r="I311" s="4">
        <v>1</v>
      </c>
      <c r="J311" s="4" t="s">
        <v>3393</v>
      </c>
      <c r="K311" s="4">
        <v>92366667</v>
      </c>
      <c r="L311" s="13"/>
      <c r="M311" s="3">
        <v>44200</v>
      </c>
      <c r="N311" s="4">
        <v>1</v>
      </c>
      <c r="O311" s="4" t="s">
        <v>3393</v>
      </c>
      <c r="P311" s="4">
        <v>92366667</v>
      </c>
      <c r="Q311" s="13"/>
      <c r="R311" s="4">
        <v>6020</v>
      </c>
      <c r="S311" s="3">
        <v>44211</v>
      </c>
      <c r="T311" s="4" t="s">
        <v>3394</v>
      </c>
    </row>
    <row r="312" spans="1:20" ht="15.75" thickBot="1" x14ac:dyDescent="0.3">
      <c r="A312" s="99">
        <v>302</v>
      </c>
      <c r="B312" s="100" t="s">
        <v>3998</v>
      </c>
      <c r="C312" s="4" t="s">
        <v>54</v>
      </c>
      <c r="D312" s="4" t="s">
        <v>24</v>
      </c>
      <c r="E312" s="2" t="s">
        <v>24</v>
      </c>
      <c r="F312" s="4" t="s">
        <v>3999</v>
      </c>
      <c r="G312" s="4" t="s">
        <v>98</v>
      </c>
      <c r="H312" s="4" t="s">
        <v>3691</v>
      </c>
      <c r="I312" s="4">
        <v>1</v>
      </c>
      <c r="J312" s="4" t="s">
        <v>3393</v>
      </c>
      <c r="K312" s="4">
        <v>132123268</v>
      </c>
      <c r="L312" s="13"/>
      <c r="M312" s="3">
        <v>44200</v>
      </c>
      <c r="N312" s="4">
        <v>1</v>
      </c>
      <c r="O312" s="4" t="s">
        <v>3393</v>
      </c>
      <c r="P312" s="4">
        <v>132123268</v>
      </c>
      <c r="Q312" s="13"/>
      <c r="R312" s="4">
        <v>6062</v>
      </c>
      <c r="S312" s="3">
        <v>44217</v>
      </c>
      <c r="T312" s="4" t="s">
        <v>3394</v>
      </c>
    </row>
    <row r="313" spans="1:20" ht="15.75" thickBot="1" x14ac:dyDescent="0.3">
      <c r="A313" s="99">
        <v>303</v>
      </c>
      <c r="B313" s="100" t="s">
        <v>4000</v>
      </c>
      <c r="C313" s="4" t="s">
        <v>54</v>
      </c>
      <c r="D313" s="4" t="s">
        <v>24</v>
      </c>
      <c r="E313" s="2" t="s">
        <v>24</v>
      </c>
      <c r="F313" s="4" t="s">
        <v>4001</v>
      </c>
      <c r="G313" s="4" t="s">
        <v>98</v>
      </c>
      <c r="H313" s="4" t="s">
        <v>3691</v>
      </c>
      <c r="I313" s="4">
        <v>1</v>
      </c>
      <c r="J313" s="4" t="s">
        <v>3393</v>
      </c>
      <c r="K313" s="4">
        <v>93500000</v>
      </c>
      <c r="L313" s="13"/>
      <c r="M313" s="3">
        <v>44200</v>
      </c>
      <c r="N313" s="4">
        <v>1</v>
      </c>
      <c r="O313" s="4" t="s">
        <v>3393</v>
      </c>
      <c r="P313" s="4">
        <v>93500000</v>
      </c>
      <c r="Q313" s="13"/>
      <c r="R313" s="4">
        <v>6192</v>
      </c>
      <c r="S313" s="3">
        <v>44228</v>
      </c>
      <c r="T313" s="4" t="s">
        <v>3394</v>
      </c>
    </row>
    <row r="314" spans="1:20" ht="15.75" thickBot="1" x14ac:dyDescent="0.3">
      <c r="A314" s="99">
        <v>304</v>
      </c>
      <c r="B314" s="100" t="s">
        <v>4002</v>
      </c>
      <c r="C314" s="4" t="s">
        <v>54</v>
      </c>
      <c r="D314" s="4" t="s">
        <v>24</v>
      </c>
      <c r="E314" s="2" t="s">
        <v>24</v>
      </c>
      <c r="F314" s="4" t="s">
        <v>4003</v>
      </c>
      <c r="G314" s="4" t="s">
        <v>98</v>
      </c>
      <c r="H314" s="4" t="s">
        <v>3688</v>
      </c>
      <c r="I314" s="4">
        <v>1</v>
      </c>
      <c r="J314" s="4" t="s">
        <v>3393</v>
      </c>
      <c r="K314" s="4">
        <v>85750000</v>
      </c>
      <c r="L314" s="13"/>
      <c r="M314" s="3">
        <v>44200</v>
      </c>
      <c r="N314" s="4">
        <v>1</v>
      </c>
      <c r="O314" s="4" t="s">
        <v>3393</v>
      </c>
      <c r="P314" s="4">
        <v>85750000</v>
      </c>
      <c r="Q314" s="13"/>
      <c r="R314" s="4">
        <v>6063</v>
      </c>
      <c r="S314" s="3">
        <v>44214</v>
      </c>
      <c r="T314" s="4" t="s">
        <v>3394</v>
      </c>
    </row>
    <row r="315" spans="1:20" ht="15.75" thickBot="1" x14ac:dyDescent="0.3">
      <c r="A315" s="99">
        <v>305</v>
      </c>
      <c r="B315" s="100" t="s">
        <v>4004</v>
      </c>
      <c r="C315" s="4" t="s">
        <v>54</v>
      </c>
      <c r="D315" s="4" t="s">
        <v>24</v>
      </c>
      <c r="E315" s="2" t="s">
        <v>24</v>
      </c>
      <c r="F315" s="4" t="s">
        <v>5173</v>
      </c>
      <c r="G315" s="4" t="s">
        <v>98</v>
      </c>
      <c r="H315" s="4" t="s">
        <v>3691</v>
      </c>
      <c r="I315" s="4">
        <v>1</v>
      </c>
      <c r="J315" s="4" t="s">
        <v>3393</v>
      </c>
      <c r="K315" s="4">
        <v>89000000</v>
      </c>
      <c r="L315" s="13"/>
      <c r="M315" s="3">
        <v>44200</v>
      </c>
      <c r="N315" s="4">
        <v>1</v>
      </c>
      <c r="O315" s="4" t="s">
        <v>3393</v>
      </c>
      <c r="P315" s="4">
        <v>87494512</v>
      </c>
      <c r="Q315" s="13"/>
      <c r="R315" s="4">
        <v>5978</v>
      </c>
      <c r="S315" s="3">
        <v>44209</v>
      </c>
      <c r="T315" s="4" t="s">
        <v>3394</v>
      </c>
    </row>
    <row r="316" spans="1:20" ht="15.75" thickBot="1" x14ac:dyDescent="0.3">
      <c r="A316" s="99">
        <v>306</v>
      </c>
      <c r="B316" s="100" t="s">
        <v>4005</v>
      </c>
      <c r="C316" s="4" t="s">
        <v>54</v>
      </c>
      <c r="D316" s="4" t="s">
        <v>24</v>
      </c>
      <c r="E316" s="2" t="s">
        <v>24</v>
      </c>
      <c r="F316" s="4" t="s">
        <v>4006</v>
      </c>
      <c r="G316" s="4" t="s">
        <v>98</v>
      </c>
      <c r="H316" s="4" t="s">
        <v>3691</v>
      </c>
      <c r="I316" s="4">
        <v>1</v>
      </c>
      <c r="J316" s="4" t="s">
        <v>3393</v>
      </c>
      <c r="K316" s="4">
        <v>108517581</v>
      </c>
      <c r="L316" s="13"/>
      <c r="M316" s="3">
        <v>44200</v>
      </c>
      <c r="N316" s="4">
        <v>1</v>
      </c>
      <c r="O316" s="4" t="s">
        <v>3393</v>
      </c>
      <c r="P316" s="4">
        <v>108517581</v>
      </c>
      <c r="Q316" s="13"/>
      <c r="R316" s="4">
        <v>5971</v>
      </c>
      <c r="S316" s="3">
        <v>44210</v>
      </c>
      <c r="T316" s="4" t="s">
        <v>3394</v>
      </c>
    </row>
    <row r="317" spans="1:20" ht="15.75" thickBot="1" x14ac:dyDescent="0.3">
      <c r="A317" s="99">
        <v>307</v>
      </c>
      <c r="B317" s="100" t="s">
        <v>4007</v>
      </c>
      <c r="C317" s="4" t="s">
        <v>54</v>
      </c>
      <c r="D317" s="4" t="s">
        <v>24</v>
      </c>
      <c r="E317" s="2" t="s">
        <v>24</v>
      </c>
      <c r="F317" s="4" t="s">
        <v>5174</v>
      </c>
      <c r="G317" s="4" t="s">
        <v>98</v>
      </c>
      <c r="H317" s="4" t="s">
        <v>3691</v>
      </c>
      <c r="I317" s="4">
        <v>1</v>
      </c>
      <c r="J317" s="4" t="s">
        <v>3393</v>
      </c>
      <c r="K317" s="4">
        <v>100866667</v>
      </c>
      <c r="L317" s="13"/>
      <c r="M317" s="3">
        <v>44200</v>
      </c>
      <c r="N317" s="4">
        <v>1</v>
      </c>
      <c r="O317" s="4" t="s">
        <v>3393</v>
      </c>
      <c r="P317" s="4">
        <v>100866667</v>
      </c>
      <c r="Q317" s="13"/>
      <c r="R317" s="4">
        <v>5979</v>
      </c>
      <c r="S317" s="3">
        <v>44211</v>
      </c>
      <c r="T317" s="4" t="s">
        <v>3394</v>
      </c>
    </row>
    <row r="318" spans="1:20" ht="15.75" thickBot="1" x14ac:dyDescent="0.3">
      <c r="A318" s="99">
        <v>308</v>
      </c>
      <c r="B318" s="100" t="s">
        <v>4008</v>
      </c>
      <c r="C318" s="4" t="s">
        <v>54</v>
      </c>
      <c r="D318" s="4" t="s">
        <v>24</v>
      </c>
      <c r="E318" s="2" t="s">
        <v>24</v>
      </c>
      <c r="F318" s="4" t="s">
        <v>4009</v>
      </c>
      <c r="G318" s="4" t="s">
        <v>98</v>
      </c>
      <c r="H318" s="4" t="s">
        <v>3691</v>
      </c>
      <c r="I318" s="4">
        <v>1</v>
      </c>
      <c r="J318" s="4" t="s">
        <v>3393</v>
      </c>
      <c r="K318" s="4">
        <v>77133333</v>
      </c>
      <c r="L318" s="13"/>
      <c r="M318" s="3">
        <v>44200</v>
      </c>
      <c r="N318" s="4">
        <v>1</v>
      </c>
      <c r="O318" s="4" t="s">
        <v>3393</v>
      </c>
      <c r="P318" s="4">
        <v>77133333</v>
      </c>
      <c r="Q318" s="13"/>
      <c r="R318" s="4">
        <v>5977</v>
      </c>
      <c r="S318" s="3">
        <v>44210</v>
      </c>
      <c r="T318" s="4" t="s">
        <v>3394</v>
      </c>
    </row>
    <row r="319" spans="1:20" ht="15.75" thickBot="1" x14ac:dyDescent="0.3">
      <c r="A319" s="99">
        <v>309</v>
      </c>
      <c r="B319" s="100" t="s">
        <v>4010</v>
      </c>
      <c r="C319" s="4" t="s">
        <v>54</v>
      </c>
      <c r="D319" s="4" t="s">
        <v>24</v>
      </c>
      <c r="E319" s="2" t="s">
        <v>24</v>
      </c>
      <c r="F319" s="4" t="s">
        <v>4011</v>
      </c>
      <c r="G319" s="4" t="s">
        <v>98</v>
      </c>
      <c r="H319" s="4" t="s">
        <v>3691</v>
      </c>
      <c r="I319" s="4">
        <v>1</v>
      </c>
      <c r="J319" s="4" t="s">
        <v>3393</v>
      </c>
      <c r="K319" s="4">
        <v>70633333</v>
      </c>
      <c r="L319" s="13"/>
      <c r="M319" s="3">
        <v>44200</v>
      </c>
      <c r="N319" s="4">
        <v>1</v>
      </c>
      <c r="O319" s="4" t="s">
        <v>3393</v>
      </c>
      <c r="P319" s="4">
        <v>70633333</v>
      </c>
      <c r="Q319" s="13"/>
      <c r="R319" s="4">
        <v>6022</v>
      </c>
      <c r="S319" s="3">
        <v>44211</v>
      </c>
      <c r="T319" s="4" t="s">
        <v>3394</v>
      </c>
    </row>
    <row r="320" spans="1:20" ht="15.75" thickBot="1" x14ac:dyDescent="0.3">
      <c r="A320" s="99">
        <v>310</v>
      </c>
      <c r="B320" s="100" t="s">
        <v>4012</v>
      </c>
      <c r="C320" s="4" t="s">
        <v>54</v>
      </c>
      <c r="D320" s="4" t="s">
        <v>24</v>
      </c>
      <c r="E320" s="2" t="s">
        <v>24</v>
      </c>
      <c r="F320" s="4" t="s">
        <v>4013</v>
      </c>
      <c r="G320" s="4" t="s">
        <v>98</v>
      </c>
      <c r="H320" s="4" t="s">
        <v>3954</v>
      </c>
      <c r="I320" s="4">
        <v>1</v>
      </c>
      <c r="J320" s="4" t="s">
        <v>3393</v>
      </c>
      <c r="K320" s="4">
        <v>70633333</v>
      </c>
      <c r="L320" s="13"/>
      <c r="M320" s="3">
        <v>44200</v>
      </c>
      <c r="N320" s="4">
        <v>1</v>
      </c>
      <c r="O320" s="4" t="s">
        <v>3393</v>
      </c>
      <c r="P320" s="4">
        <v>70633333</v>
      </c>
      <c r="Q320" s="13"/>
      <c r="R320" s="4">
        <v>6021</v>
      </c>
      <c r="S320" s="3">
        <v>44215</v>
      </c>
      <c r="T320" s="4" t="s">
        <v>3394</v>
      </c>
    </row>
    <row r="321" spans="1:20" ht="15.75" thickBot="1" x14ac:dyDescent="0.3">
      <c r="A321" s="99">
        <v>311</v>
      </c>
      <c r="B321" s="100" t="s">
        <v>4014</v>
      </c>
      <c r="C321" s="4" t="s">
        <v>54</v>
      </c>
      <c r="D321" s="4" t="s">
        <v>24</v>
      </c>
      <c r="E321" s="2" t="s">
        <v>24</v>
      </c>
      <c r="F321" s="4" t="s">
        <v>4015</v>
      </c>
      <c r="G321" s="4" t="s">
        <v>98</v>
      </c>
      <c r="H321" s="4" t="s">
        <v>3954</v>
      </c>
      <c r="I321" s="4">
        <v>1</v>
      </c>
      <c r="J321" s="4" t="s">
        <v>3393</v>
      </c>
      <c r="K321" s="4">
        <v>81500000</v>
      </c>
      <c r="L321" s="13"/>
      <c r="M321" s="3">
        <v>44200</v>
      </c>
      <c r="N321" s="4">
        <v>1</v>
      </c>
      <c r="O321" s="4" t="s">
        <v>3393</v>
      </c>
      <c r="P321" s="4">
        <v>81500000</v>
      </c>
      <c r="Q321" s="13"/>
      <c r="R321" s="4">
        <v>6023</v>
      </c>
      <c r="S321" s="3">
        <v>44210</v>
      </c>
      <c r="T321" s="4" t="s">
        <v>3394</v>
      </c>
    </row>
    <row r="322" spans="1:20" ht="15.75" thickBot="1" x14ac:dyDescent="0.3">
      <c r="A322" s="99">
        <v>312</v>
      </c>
      <c r="B322" s="100" t="s">
        <v>4016</v>
      </c>
      <c r="C322" s="4" t="s">
        <v>54</v>
      </c>
      <c r="D322" s="4" t="s">
        <v>24</v>
      </c>
      <c r="E322" s="2" t="s">
        <v>24</v>
      </c>
      <c r="F322" s="4" t="s">
        <v>4017</v>
      </c>
      <c r="G322" s="4" t="s">
        <v>98</v>
      </c>
      <c r="H322" s="4" t="s">
        <v>3954</v>
      </c>
      <c r="I322" s="4">
        <v>1</v>
      </c>
      <c r="J322" s="4" t="s">
        <v>3393</v>
      </c>
      <c r="K322" s="4">
        <v>100866667</v>
      </c>
      <c r="L322" s="13"/>
      <c r="M322" s="3">
        <v>44200</v>
      </c>
      <c r="N322" s="4">
        <v>1</v>
      </c>
      <c r="O322" s="4" t="s">
        <v>3393</v>
      </c>
      <c r="P322" s="4">
        <v>100866667</v>
      </c>
      <c r="Q322" s="13"/>
      <c r="R322" s="4">
        <v>5972</v>
      </c>
      <c r="S322" s="3">
        <v>44209</v>
      </c>
      <c r="T322" s="4" t="s">
        <v>3394</v>
      </c>
    </row>
    <row r="323" spans="1:20" ht="15.75" thickBot="1" x14ac:dyDescent="0.3">
      <c r="A323" s="99">
        <v>313</v>
      </c>
      <c r="B323" s="100" t="s">
        <v>4018</v>
      </c>
      <c r="C323" s="4" t="s">
        <v>54</v>
      </c>
      <c r="D323" s="4" t="s">
        <v>24</v>
      </c>
      <c r="E323" s="2" t="s">
        <v>24</v>
      </c>
      <c r="F323" s="4" t="s">
        <v>4019</v>
      </c>
      <c r="G323" s="4" t="s">
        <v>98</v>
      </c>
      <c r="H323" s="4" t="s">
        <v>3951</v>
      </c>
      <c r="I323" s="4">
        <v>1</v>
      </c>
      <c r="J323" s="4" t="s">
        <v>3393</v>
      </c>
      <c r="K323" s="4">
        <v>51000000</v>
      </c>
      <c r="L323" s="13"/>
      <c r="M323" s="3">
        <v>44348</v>
      </c>
      <c r="N323" s="4">
        <v>1</v>
      </c>
      <c r="O323" s="4" t="s">
        <v>3393</v>
      </c>
      <c r="P323" s="4">
        <v>51000000</v>
      </c>
      <c r="Q323" s="13"/>
      <c r="R323" s="4">
        <v>6622</v>
      </c>
      <c r="S323" s="3">
        <v>44379</v>
      </c>
      <c r="T323" s="4" t="s">
        <v>3394</v>
      </c>
    </row>
    <row r="324" spans="1:20" ht="15.75" thickBot="1" x14ac:dyDescent="0.3">
      <c r="A324" s="99">
        <v>314</v>
      </c>
      <c r="B324" s="100" t="s">
        <v>4020</v>
      </c>
      <c r="C324" s="4" t="s">
        <v>54</v>
      </c>
      <c r="D324" s="4" t="s">
        <v>24</v>
      </c>
      <c r="E324" s="2" t="s">
        <v>24</v>
      </c>
      <c r="F324" s="4" t="s">
        <v>4021</v>
      </c>
      <c r="G324" s="4" t="s">
        <v>98</v>
      </c>
      <c r="H324" s="4" t="s">
        <v>3951</v>
      </c>
      <c r="I324" s="4">
        <v>1</v>
      </c>
      <c r="J324" s="4" t="s">
        <v>3393</v>
      </c>
      <c r="K324" s="4">
        <v>49866667</v>
      </c>
      <c r="L324" s="13"/>
      <c r="M324" s="3">
        <v>44200</v>
      </c>
      <c r="N324" s="4">
        <v>1</v>
      </c>
      <c r="O324" s="4" t="s">
        <v>3393</v>
      </c>
      <c r="P324" s="4">
        <v>49866667</v>
      </c>
      <c r="Q324" s="13"/>
      <c r="R324" s="4">
        <v>5969</v>
      </c>
      <c r="S324" s="3">
        <v>44210</v>
      </c>
      <c r="T324" s="4" t="s">
        <v>3394</v>
      </c>
    </row>
    <row r="325" spans="1:20" ht="15.75" thickBot="1" x14ac:dyDescent="0.3">
      <c r="A325" s="99">
        <v>315</v>
      </c>
      <c r="B325" s="100" t="s">
        <v>4022</v>
      </c>
      <c r="C325" s="4" t="s">
        <v>54</v>
      </c>
      <c r="D325" s="4" t="s">
        <v>24</v>
      </c>
      <c r="E325" s="2" t="s">
        <v>24</v>
      </c>
      <c r="F325" s="4" t="s">
        <v>4023</v>
      </c>
      <c r="G325" s="4" t="s">
        <v>98</v>
      </c>
      <c r="H325" s="4" t="s">
        <v>3954</v>
      </c>
      <c r="I325" s="4">
        <v>1</v>
      </c>
      <c r="J325" s="4" t="s">
        <v>3393</v>
      </c>
      <c r="K325" s="4">
        <v>45000000</v>
      </c>
      <c r="L325" s="13"/>
      <c r="M325" s="3">
        <v>44348</v>
      </c>
      <c r="N325" s="4">
        <v>1</v>
      </c>
      <c r="O325" s="4" t="s">
        <v>3393</v>
      </c>
      <c r="P325" s="4">
        <v>45000000</v>
      </c>
      <c r="Q325" s="13"/>
      <c r="R325" s="4">
        <v>6623</v>
      </c>
      <c r="S325" s="3">
        <v>44379</v>
      </c>
      <c r="T325" s="4" t="s">
        <v>3394</v>
      </c>
    </row>
    <row r="326" spans="1:20" ht="15.75" thickBot="1" x14ac:dyDescent="0.3">
      <c r="A326" s="99">
        <v>316</v>
      </c>
      <c r="B326" s="100" t="s">
        <v>4024</v>
      </c>
      <c r="C326" s="4" t="s">
        <v>54</v>
      </c>
      <c r="D326" s="4" t="s">
        <v>24</v>
      </c>
      <c r="E326" s="2" t="s">
        <v>24</v>
      </c>
      <c r="F326" s="4" t="s">
        <v>4025</v>
      </c>
      <c r="G326" s="4" t="s">
        <v>98</v>
      </c>
      <c r="H326" s="4" t="s">
        <v>3954</v>
      </c>
      <c r="I326" s="4">
        <v>1</v>
      </c>
      <c r="J326" s="4" t="s">
        <v>3393</v>
      </c>
      <c r="K326" s="4">
        <v>40750000</v>
      </c>
      <c r="L326" s="13"/>
      <c r="M326" s="3">
        <v>44200</v>
      </c>
      <c r="N326" s="4">
        <v>1</v>
      </c>
      <c r="O326" s="4" t="s">
        <v>3393</v>
      </c>
      <c r="P326" s="4">
        <v>40750000</v>
      </c>
      <c r="Q326" s="13"/>
      <c r="R326" s="4">
        <v>6064</v>
      </c>
      <c r="S326" s="3">
        <v>44214</v>
      </c>
      <c r="T326" s="4" t="s">
        <v>3394</v>
      </c>
    </row>
    <row r="327" spans="1:20" ht="15.75" thickBot="1" x14ac:dyDescent="0.3">
      <c r="A327" s="99">
        <v>317</v>
      </c>
      <c r="B327" s="100" t="s">
        <v>4026</v>
      </c>
      <c r="C327" s="4" t="s">
        <v>54</v>
      </c>
      <c r="D327" s="4" t="s">
        <v>24</v>
      </c>
      <c r="E327" s="2" t="s">
        <v>24</v>
      </c>
      <c r="F327" s="4" t="s">
        <v>4027</v>
      </c>
      <c r="G327" s="4" t="s">
        <v>98</v>
      </c>
      <c r="H327" s="4" t="s">
        <v>3691</v>
      </c>
      <c r="I327" s="4">
        <v>1</v>
      </c>
      <c r="J327" s="4" t="s">
        <v>3393</v>
      </c>
      <c r="K327" s="4">
        <v>92366667</v>
      </c>
      <c r="L327" s="13"/>
      <c r="M327" s="3">
        <v>44200</v>
      </c>
      <c r="N327" s="4">
        <v>1</v>
      </c>
      <c r="O327" s="4" t="s">
        <v>3393</v>
      </c>
      <c r="P327" s="4">
        <v>92366667</v>
      </c>
      <c r="Q327" s="13"/>
      <c r="R327" s="4">
        <v>6014</v>
      </c>
      <c r="S327" s="3">
        <v>44205</v>
      </c>
      <c r="T327" s="4" t="s">
        <v>3394</v>
      </c>
    </row>
    <row r="328" spans="1:20" ht="15.75" thickBot="1" x14ac:dyDescent="0.3">
      <c r="A328" s="99">
        <v>318</v>
      </c>
      <c r="B328" s="100" t="s">
        <v>4028</v>
      </c>
      <c r="C328" s="4" t="s">
        <v>54</v>
      </c>
      <c r="D328" s="4" t="s">
        <v>24</v>
      </c>
      <c r="E328" s="2" t="s">
        <v>24</v>
      </c>
      <c r="F328" s="4" t="s">
        <v>4029</v>
      </c>
      <c r="G328" s="4" t="s">
        <v>98</v>
      </c>
      <c r="H328" s="4" t="s">
        <v>3691</v>
      </c>
      <c r="I328" s="4">
        <v>1</v>
      </c>
      <c r="J328" s="4" t="s">
        <v>3393</v>
      </c>
      <c r="K328" s="4">
        <v>107473333</v>
      </c>
      <c r="L328" s="13"/>
      <c r="M328" s="3">
        <v>44200</v>
      </c>
      <c r="N328" s="4">
        <v>1</v>
      </c>
      <c r="O328" s="4" t="s">
        <v>3393</v>
      </c>
      <c r="P328" s="4">
        <v>107473333</v>
      </c>
      <c r="Q328" s="13"/>
      <c r="R328" s="4">
        <v>6068</v>
      </c>
      <c r="S328" s="3">
        <v>44211</v>
      </c>
      <c r="T328" s="4" t="s">
        <v>3394</v>
      </c>
    </row>
    <row r="329" spans="1:20" ht="15.75" thickBot="1" x14ac:dyDescent="0.3">
      <c r="A329" s="99">
        <v>319</v>
      </c>
      <c r="B329" s="100" t="s">
        <v>4030</v>
      </c>
      <c r="C329" s="4" t="s">
        <v>54</v>
      </c>
      <c r="D329" s="4" t="s">
        <v>24</v>
      </c>
      <c r="E329" s="2" t="s">
        <v>24</v>
      </c>
      <c r="F329" s="4" t="s">
        <v>5175</v>
      </c>
      <c r="G329" s="4" t="s">
        <v>98</v>
      </c>
      <c r="H329" s="4" t="s">
        <v>3691</v>
      </c>
      <c r="I329" s="4">
        <v>1</v>
      </c>
      <c r="J329" s="4" t="s">
        <v>3393</v>
      </c>
      <c r="K329" s="4">
        <v>77000000</v>
      </c>
      <c r="L329" s="13"/>
      <c r="M329" s="3">
        <v>44200</v>
      </c>
      <c r="N329" s="4">
        <v>1</v>
      </c>
      <c r="O329" s="4" t="s">
        <v>3393</v>
      </c>
      <c r="P329" s="4">
        <v>77000000</v>
      </c>
      <c r="Q329" s="13"/>
      <c r="R329" s="4">
        <v>6197</v>
      </c>
      <c r="S329" s="3">
        <v>44231</v>
      </c>
      <c r="T329" s="4" t="s">
        <v>3394</v>
      </c>
    </row>
    <row r="330" spans="1:20" ht="15.75" thickBot="1" x14ac:dyDescent="0.3">
      <c r="A330" s="99">
        <v>320</v>
      </c>
      <c r="B330" s="100" t="s">
        <v>4031</v>
      </c>
      <c r="C330" s="4" t="s">
        <v>54</v>
      </c>
      <c r="D330" s="4" t="s">
        <v>24</v>
      </c>
      <c r="E330" s="2" t="s">
        <v>24</v>
      </c>
      <c r="F330" s="4" t="s">
        <v>5176</v>
      </c>
      <c r="G330" s="4" t="s">
        <v>98</v>
      </c>
      <c r="H330" s="4" t="s">
        <v>3691</v>
      </c>
      <c r="I330" s="4">
        <v>1</v>
      </c>
      <c r="J330" s="4" t="s">
        <v>3393</v>
      </c>
      <c r="K330" s="4">
        <v>80033333</v>
      </c>
      <c r="L330" s="13"/>
      <c r="M330" s="3">
        <v>44200</v>
      </c>
      <c r="N330" s="4">
        <v>1</v>
      </c>
      <c r="O330" s="4" t="s">
        <v>3393</v>
      </c>
      <c r="P330" s="4">
        <v>80033333</v>
      </c>
      <c r="Q330" s="13"/>
      <c r="R330" s="4">
        <v>6065</v>
      </c>
      <c r="S330" s="3">
        <v>44211</v>
      </c>
      <c r="T330" s="4" t="s">
        <v>3394</v>
      </c>
    </row>
    <row r="331" spans="1:20" ht="15.75" thickBot="1" x14ac:dyDescent="0.3">
      <c r="A331" s="99">
        <v>321</v>
      </c>
      <c r="B331" s="100" t="s">
        <v>4032</v>
      </c>
      <c r="C331" s="4" t="s">
        <v>54</v>
      </c>
      <c r="D331" s="4" t="s">
        <v>24</v>
      </c>
      <c r="E331" s="2" t="s">
        <v>24</v>
      </c>
      <c r="F331" s="4" t="s">
        <v>5177</v>
      </c>
      <c r="G331" s="4" t="s">
        <v>98</v>
      </c>
      <c r="H331" s="4" t="s">
        <v>3691</v>
      </c>
      <c r="I331" s="4">
        <v>1</v>
      </c>
      <c r="J331" s="4" t="s">
        <v>3393</v>
      </c>
      <c r="K331" s="4">
        <v>77000000</v>
      </c>
      <c r="L331" s="13"/>
      <c r="M331" s="3">
        <v>44200</v>
      </c>
      <c r="N331" s="4">
        <v>1</v>
      </c>
      <c r="O331" s="4" t="s">
        <v>3393</v>
      </c>
      <c r="P331" s="4">
        <v>77000000</v>
      </c>
      <c r="Q331" s="13"/>
      <c r="R331" s="4">
        <v>6195</v>
      </c>
      <c r="S331" s="3">
        <v>44231</v>
      </c>
      <c r="T331" s="4" t="s">
        <v>3394</v>
      </c>
    </row>
    <row r="332" spans="1:20" ht="15.75" thickBot="1" x14ac:dyDescent="0.3">
      <c r="A332" s="99">
        <v>322</v>
      </c>
      <c r="B332" s="100" t="s">
        <v>4033</v>
      </c>
      <c r="C332" s="4" t="s">
        <v>54</v>
      </c>
      <c r="D332" s="4" t="s">
        <v>24</v>
      </c>
      <c r="E332" s="2" t="s">
        <v>24</v>
      </c>
      <c r="F332" s="4" t="s">
        <v>4034</v>
      </c>
      <c r="G332" s="4" t="s">
        <v>98</v>
      </c>
      <c r="H332" s="4" t="s">
        <v>3691</v>
      </c>
      <c r="I332" s="4">
        <v>1</v>
      </c>
      <c r="J332" s="4" t="s">
        <v>3393</v>
      </c>
      <c r="K332" s="4">
        <v>100866667</v>
      </c>
      <c r="L332" s="13"/>
      <c r="M332" s="3">
        <v>44200</v>
      </c>
      <c r="N332" s="4">
        <v>1</v>
      </c>
      <c r="O332" s="4" t="s">
        <v>3393</v>
      </c>
      <c r="P332" s="4">
        <v>100866667</v>
      </c>
      <c r="Q332" s="13"/>
      <c r="R332" s="4">
        <v>5939</v>
      </c>
      <c r="S332" s="3">
        <v>44205</v>
      </c>
      <c r="T332" s="4" t="s">
        <v>3394</v>
      </c>
    </row>
    <row r="333" spans="1:20" ht="15.75" thickBot="1" x14ac:dyDescent="0.3">
      <c r="A333" s="99">
        <v>323</v>
      </c>
      <c r="B333" s="100" t="s">
        <v>4035</v>
      </c>
      <c r="C333" s="4" t="s">
        <v>54</v>
      </c>
      <c r="D333" s="4" t="s">
        <v>24</v>
      </c>
      <c r="E333" s="2" t="s">
        <v>24</v>
      </c>
      <c r="F333" s="4" t="s">
        <v>4036</v>
      </c>
      <c r="G333" s="4" t="s">
        <v>98</v>
      </c>
      <c r="H333" s="4" t="s">
        <v>3691</v>
      </c>
      <c r="I333" s="4">
        <v>1</v>
      </c>
      <c r="J333" s="4" t="s">
        <v>3393</v>
      </c>
      <c r="K333" s="4">
        <v>100866667</v>
      </c>
      <c r="L333" s="13"/>
      <c r="M333" s="3">
        <v>44200</v>
      </c>
      <c r="N333" s="4">
        <v>1</v>
      </c>
      <c r="O333" s="4" t="s">
        <v>3393</v>
      </c>
      <c r="P333" s="4">
        <v>100866667</v>
      </c>
      <c r="Q333" s="13"/>
      <c r="R333" s="4">
        <v>5940</v>
      </c>
      <c r="S333" s="3">
        <v>44203</v>
      </c>
      <c r="T333" s="4" t="s">
        <v>3394</v>
      </c>
    </row>
    <row r="334" spans="1:20" ht="15.75" thickBot="1" x14ac:dyDescent="0.3">
      <c r="A334" s="99">
        <v>324</v>
      </c>
      <c r="B334" s="100" t="s">
        <v>4037</v>
      </c>
      <c r="C334" s="4" t="s">
        <v>54</v>
      </c>
      <c r="D334" s="4" t="s">
        <v>24</v>
      </c>
      <c r="E334" s="2" t="s">
        <v>24</v>
      </c>
      <c r="F334" s="4" t="s">
        <v>4038</v>
      </c>
      <c r="G334" s="4" t="s">
        <v>98</v>
      </c>
      <c r="H334" s="4" t="s">
        <v>3691</v>
      </c>
      <c r="I334" s="4">
        <v>1</v>
      </c>
      <c r="J334" s="4" t="s">
        <v>3393</v>
      </c>
      <c r="K334" s="4">
        <v>70633333</v>
      </c>
      <c r="L334" s="13"/>
      <c r="M334" s="3">
        <v>44228</v>
      </c>
      <c r="N334" s="4">
        <v>1</v>
      </c>
      <c r="O334" s="4" t="s">
        <v>3393</v>
      </c>
      <c r="P334" s="4">
        <v>70633333</v>
      </c>
      <c r="Q334" s="13"/>
      <c r="R334" s="4">
        <v>6198</v>
      </c>
      <c r="S334" s="3">
        <v>44243</v>
      </c>
      <c r="T334" s="4" t="s">
        <v>3394</v>
      </c>
    </row>
    <row r="335" spans="1:20" ht="15.75" thickBot="1" x14ac:dyDescent="0.3">
      <c r="A335" s="99">
        <v>325</v>
      </c>
      <c r="B335" s="100" t="s">
        <v>4039</v>
      </c>
      <c r="C335" s="4" t="s">
        <v>54</v>
      </c>
      <c r="D335" s="4" t="s">
        <v>24</v>
      </c>
      <c r="E335" s="2" t="s">
        <v>24</v>
      </c>
      <c r="F335" s="4" t="s">
        <v>4040</v>
      </c>
      <c r="G335" s="4" t="s">
        <v>98</v>
      </c>
      <c r="H335" s="4" t="s">
        <v>3691</v>
      </c>
      <c r="I335" s="4">
        <v>1</v>
      </c>
      <c r="J335" s="4" t="s">
        <v>3393</v>
      </c>
      <c r="K335" s="4">
        <v>74183503</v>
      </c>
      <c r="L335" s="13"/>
      <c r="M335" s="3">
        <v>44200</v>
      </c>
      <c r="N335" s="4">
        <v>1</v>
      </c>
      <c r="O335" s="4" t="s">
        <v>3393</v>
      </c>
      <c r="P335" s="4">
        <v>74183503</v>
      </c>
      <c r="Q335" s="13"/>
      <c r="R335" s="4">
        <v>6067</v>
      </c>
      <c r="S335" s="3">
        <v>44211</v>
      </c>
      <c r="T335" s="4" t="s">
        <v>3394</v>
      </c>
    </row>
    <row r="336" spans="1:20" ht="15.75" thickBot="1" x14ac:dyDescent="0.3">
      <c r="A336" s="99">
        <v>326</v>
      </c>
      <c r="B336" s="100" t="s">
        <v>4041</v>
      </c>
      <c r="C336" s="4" t="s">
        <v>54</v>
      </c>
      <c r="D336" s="4" t="s">
        <v>24</v>
      </c>
      <c r="E336" s="2" t="s">
        <v>24</v>
      </c>
      <c r="F336" s="4" t="s">
        <v>4042</v>
      </c>
      <c r="G336" s="4" t="s">
        <v>98</v>
      </c>
      <c r="H336" s="4" t="s">
        <v>3691</v>
      </c>
      <c r="I336" s="4">
        <v>1</v>
      </c>
      <c r="J336" s="4" t="s">
        <v>3393</v>
      </c>
      <c r="K336" s="4">
        <v>65753900</v>
      </c>
      <c r="L336" s="13"/>
      <c r="M336" s="3">
        <v>44200</v>
      </c>
      <c r="N336" s="4">
        <v>1</v>
      </c>
      <c r="O336" s="4" t="s">
        <v>3393</v>
      </c>
      <c r="P336" s="4">
        <v>65753900</v>
      </c>
      <c r="Q336" s="13"/>
      <c r="R336" s="4">
        <v>6066</v>
      </c>
      <c r="S336" s="3">
        <v>44211</v>
      </c>
      <c r="T336" s="4" t="s">
        <v>3394</v>
      </c>
    </row>
    <row r="337" spans="1:20" ht="15.75" thickBot="1" x14ac:dyDescent="0.3">
      <c r="A337" s="99">
        <v>327</v>
      </c>
      <c r="B337" s="100" t="s">
        <v>4043</v>
      </c>
      <c r="C337" s="4" t="s">
        <v>54</v>
      </c>
      <c r="D337" s="4" t="s">
        <v>24</v>
      </c>
      <c r="E337" s="2" t="s">
        <v>24</v>
      </c>
      <c r="F337" s="4" t="s">
        <v>4044</v>
      </c>
      <c r="G337" s="4" t="s">
        <v>98</v>
      </c>
      <c r="H337" s="4" t="s">
        <v>3691</v>
      </c>
      <c r="I337" s="4">
        <v>1</v>
      </c>
      <c r="J337" s="4" t="s">
        <v>3393</v>
      </c>
      <c r="K337" s="4">
        <v>70506769</v>
      </c>
      <c r="L337" s="13"/>
      <c r="M337" s="3">
        <v>44200</v>
      </c>
      <c r="N337" s="4">
        <v>1</v>
      </c>
      <c r="O337" s="4" t="s">
        <v>3393</v>
      </c>
      <c r="P337" s="4">
        <v>70506769</v>
      </c>
      <c r="Q337" s="13"/>
      <c r="R337" s="4">
        <v>6043</v>
      </c>
      <c r="S337" s="3">
        <v>44217</v>
      </c>
      <c r="T337" s="4" t="s">
        <v>3394</v>
      </c>
    </row>
    <row r="338" spans="1:20" ht="15.75" thickBot="1" x14ac:dyDescent="0.3">
      <c r="A338" s="99">
        <v>328</v>
      </c>
      <c r="B338" s="100" t="s">
        <v>4045</v>
      </c>
      <c r="C338" s="4" t="s">
        <v>54</v>
      </c>
      <c r="D338" s="4" t="s">
        <v>24</v>
      </c>
      <c r="E338" s="2" t="s">
        <v>24</v>
      </c>
      <c r="F338" s="4" t="s">
        <v>4046</v>
      </c>
      <c r="G338" s="4" t="s">
        <v>98</v>
      </c>
      <c r="H338" s="4" t="s">
        <v>3691</v>
      </c>
      <c r="I338" s="4">
        <v>1</v>
      </c>
      <c r="J338" s="4" t="s">
        <v>3393</v>
      </c>
      <c r="K338" s="4">
        <v>68103117</v>
      </c>
      <c r="L338" s="13"/>
      <c r="M338" s="3">
        <v>44200</v>
      </c>
      <c r="N338" s="4">
        <v>1</v>
      </c>
      <c r="O338" s="4" t="s">
        <v>3393</v>
      </c>
      <c r="P338" s="4">
        <v>68103117</v>
      </c>
      <c r="Q338" s="13"/>
      <c r="R338" s="4">
        <v>6044</v>
      </c>
      <c r="S338" s="3">
        <v>44211</v>
      </c>
      <c r="T338" s="4" t="s">
        <v>3394</v>
      </c>
    </row>
    <row r="339" spans="1:20" ht="15.75" thickBot="1" x14ac:dyDescent="0.3">
      <c r="A339" s="99">
        <v>329</v>
      </c>
      <c r="B339" s="100" t="s">
        <v>4047</v>
      </c>
      <c r="C339" s="4" t="s">
        <v>54</v>
      </c>
      <c r="D339" s="4" t="s">
        <v>24</v>
      </c>
      <c r="E339" s="2" t="s">
        <v>24</v>
      </c>
      <c r="F339" s="4" t="s">
        <v>4048</v>
      </c>
      <c r="G339" s="4" t="s">
        <v>98</v>
      </c>
      <c r="H339" s="4" t="s">
        <v>3691</v>
      </c>
      <c r="I339" s="4">
        <v>1</v>
      </c>
      <c r="J339" s="4" t="s">
        <v>3393</v>
      </c>
      <c r="K339" s="4">
        <v>32600000</v>
      </c>
      <c r="L339" s="13"/>
      <c r="M339" s="3">
        <v>44200</v>
      </c>
      <c r="N339" s="4">
        <v>1</v>
      </c>
      <c r="O339" s="4" t="s">
        <v>3393</v>
      </c>
      <c r="P339" s="4">
        <v>32600000</v>
      </c>
      <c r="Q339" s="13"/>
      <c r="R339" s="4">
        <v>6041</v>
      </c>
      <c r="S339" s="3">
        <v>44218</v>
      </c>
      <c r="T339" s="4" t="s">
        <v>3394</v>
      </c>
    </row>
    <row r="340" spans="1:20" ht="15.75" thickBot="1" x14ac:dyDescent="0.3">
      <c r="A340" s="99">
        <v>330</v>
      </c>
      <c r="B340" s="100" t="s">
        <v>4049</v>
      </c>
      <c r="C340" s="4" t="s">
        <v>54</v>
      </c>
      <c r="D340" s="4" t="s">
        <v>24</v>
      </c>
      <c r="E340" s="2" t="s">
        <v>24</v>
      </c>
      <c r="F340" s="4" t="s">
        <v>4050</v>
      </c>
      <c r="G340" s="4" t="s">
        <v>98</v>
      </c>
      <c r="H340" s="4" t="s">
        <v>3691</v>
      </c>
      <c r="I340" s="4">
        <v>1</v>
      </c>
      <c r="J340" s="4" t="s">
        <v>3393</v>
      </c>
      <c r="K340" s="4">
        <v>81500000</v>
      </c>
      <c r="L340" s="13"/>
      <c r="M340" s="3">
        <v>44200</v>
      </c>
      <c r="N340" s="4">
        <v>1</v>
      </c>
      <c r="O340" s="4" t="s">
        <v>3393</v>
      </c>
      <c r="P340" s="4">
        <v>0</v>
      </c>
      <c r="Q340" s="13"/>
      <c r="R340" s="4">
        <v>6017</v>
      </c>
      <c r="S340" s="3"/>
      <c r="T340" s="4" t="s">
        <v>3394</v>
      </c>
    </row>
    <row r="341" spans="1:20" ht="15.75" thickBot="1" x14ac:dyDescent="0.3">
      <c r="A341" s="99">
        <v>331</v>
      </c>
      <c r="B341" s="100" t="s">
        <v>4051</v>
      </c>
      <c r="C341" s="4" t="s">
        <v>54</v>
      </c>
      <c r="D341" s="4" t="s">
        <v>24</v>
      </c>
      <c r="E341" s="2" t="s">
        <v>24</v>
      </c>
      <c r="F341" s="4" t="s">
        <v>4052</v>
      </c>
      <c r="G341" s="4" t="s">
        <v>98</v>
      </c>
      <c r="H341" s="4" t="s">
        <v>3691</v>
      </c>
      <c r="I341" s="4">
        <v>1</v>
      </c>
      <c r="J341" s="4" t="s">
        <v>3393</v>
      </c>
      <c r="K341" s="4">
        <v>81500000</v>
      </c>
      <c r="L341" s="13"/>
      <c r="M341" s="3">
        <v>44200</v>
      </c>
      <c r="N341" s="4">
        <v>1</v>
      </c>
      <c r="O341" s="4" t="s">
        <v>3393</v>
      </c>
      <c r="P341" s="4">
        <v>81500000</v>
      </c>
      <c r="Q341" s="13"/>
      <c r="R341" s="4">
        <v>6015</v>
      </c>
      <c r="S341" s="3">
        <v>44208</v>
      </c>
      <c r="T341" s="4" t="s">
        <v>3394</v>
      </c>
    </row>
    <row r="342" spans="1:20" ht="15.75" thickBot="1" x14ac:dyDescent="0.3">
      <c r="A342" s="99">
        <v>332</v>
      </c>
      <c r="B342" s="100" t="s">
        <v>4053</v>
      </c>
      <c r="C342" s="4" t="s">
        <v>54</v>
      </c>
      <c r="D342" s="4" t="s">
        <v>24</v>
      </c>
      <c r="E342" s="2" t="s">
        <v>24</v>
      </c>
      <c r="F342" s="4" t="s">
        <v>4054</v>
      </c>
      <c r="G342" s="4" t="s">
        <v>98</v>
      </c>
      <c r="H342" s="4" t="s">
        <v>3691</v>
      </c>
      <c r="I342" s="4">
        <v>1</v>
      </c>
      <c r="J342" s="4" t="s">
        <v>3393</v>
      </c>
      <c r="K342" s="4">
        <v>81500000</v>
      </c>
      <c r="L342" s="13"/>
      <c r="M342" s="3">
        <v>44200</v>
      </c>
      <c r="N342" s="4">
        <v>1</v>
      </c>
      <c r="O342" s="4" t="s">
        <v>3393</v>
      </c>
      <c r="P342" s="4">
        <v>81500000</v>
      </c>
      <c r="Q342" s="13"/>
      <c r="R342" s="4">
        <v>6016</v>
      </c>
      <c r="S342" s="3">
        <v>44208</v>
      </c>
      <c r="T342" s="4" t="s">
        <v>3394</v>
      </c>
    </row>
    <row r="343" spans="1:20" ht="15.75" thickBot="1" x14ac:dyDescent="0.3">
      <c r="A343" s="99">
        <v>333</v>
      </c>
      <c r="B343" s="100" t="s">
        <v>4055</v>
      </c>
      <c r="C343" s="4" t="s">
        <v>54</v>
      </c>
      <c r="D343" s="4" t="s">
        <v>24</v>
      </c>
      <c r="E343" s="2" t="s">
        <v>24</v>
      </c>
      <c r="F343" s="4" t="s">
        <v>4056</v>
      </c>
      <c r="G343" s="4" t="s">
        <v>98</v>
      </c>
      <c r="H343" s="4" t="s">
        <v>3691</v>
      </c>
      <c r="I343" s="4">
        <v>1</v>
      </c>
      <c r="J343" s="4" t="s">
        <v>3393</v>
      </c>
      <c r="K343" s="4">
        <v>137130856</v>
      </c>
      <c r="L343" s="13"/>
      <c r="M343" s="3">
        <v>44200</v>
      </c>
      <c r="N343" s="4">
        <v>1</v>
      </c>
      <c r="O343" s="4" t="s">
        <v>3393</v>
      </c>
      <c r="P343" s="4">
        <v>137130856</v>
      </c>
      <c r="Q343" s="13"/>
      <c r="R343" s="4">
        <v>5941</v>
      </c>
      <c r="S343" s="3">
        <v>44203</v>
      </c>
      <c r="T343" s="4" t="s">
        <v>3394</v>
      </c>
    </row>
    <row r="344" spans="1:20" ht="15.75" thickBot="1" x14ac:dyDescent="0.3">
      <c r="A344" s="99">
        <v>334</v>
      </c>
      <c r="B344" s="100" t="s">
        <v>4057</v>
      </c>
      <c r="C344" s="4" t="s">
        <v>54</v>
      </c>
      <c r="D344" s="4" t="s">
        <v>24</v>
      </c>
      <c r="E344" s="2" t="s">
        <v>24</v>
      </c>
      <c r="F344" s="4" t="s">
        <v>4058</v>
      </c>
      <c r="G344" s="4" t="s">
        <v>98</v>
      </c>
      <c r="H344" s="4" t="s">
        <v>3691</v>
      </c>
      <c r="I344" s="4">
        <v>1</v>
      </c>
      <c r="J344" s="4" t="s">
        <v>3393</v>
      </c>
      <c r="K344" s="4">
        <v>93500000</v>
      </c>
      <c r="L344" s="13"/>
      <c r="M344" s="3">
        <v>44200</v>
      </c>
      <c r="N344" s="4">
        <v>1</v>
      </c>
      <c r="O344" s="4" t="s">
        <v>3393</v>
      </c>
      <c r="P344" s="4">
        <v>93500000</v>
      </c>
      <c r="Q344" s="13"/>
      <c r="R344" s="4">
        <v>6196</v>
      </c>
      <c r="S344" s="3">
        <v>44235</v>
      </c>
      <c r="T344" s="4" t="s">
        <v>3394</v>
      </c>
    </row>
    <row r="345" spans="1:20" ht="15.75" thickBot="1" x14ac:dyDescent="0.3">
      <c r="A345" s="99">
        <v>335</v>
      </c>
      <c r="B345" s="100" t="s">
        <v>4059</v>
      </c>
      <c r="C345" s="4" t="s">
        <v>54</v>
      </c>
      <c r="D345" s="4" t="s">
        <v>24</v>
      </c>
      <c r="E345" s="2" t="s">
        <v>24</v>
      </c>
      <c r="F345" s="4" t="s">
        <v>4060</v>
      </c>
      <c r="G345" s="4" t="s">
        <v>98</v>
      </c>
      <c r="H345" s="4" t="s">
        <v>4061</v>
      </c>
      <c r="I345" s="4">
        <v>1</v>
      </c>
      <c r="J345" s="4" t="s">
        <v>3393</v>
      </c>
      <c r="K345" s="4">
        <v>1000000</v>
      </c>
      <c r="L345" s="13"/>
      <c r="M345" s="3">
        <v>44228</v>
      </c>
      <c r="N345" s="4">
        <v>1</v>
      </c>
      <c r="O345" s="4" t="s">
        <v>3393</v>
      </c>
      <c r="P345" s="4">
        <v>316217</v>
      </c>
      <c r="Q345" s="13"/>
      <c r="R345" s="4">
        <v>6409</v>
      </c>
      <c r="S345" s="3">
        <v>44292</v>
      </c>
      <c r="T345" s="4" t="s">
        <v>3394</v>
      </c>
    </row>
    <row r="346" spans="1:20" ht="15.75" thickBot="1" x14ac:dyDescent="0.3">
      <c r="A346" s="99">
        <v>336</v>
      </c>
      <c r="B346" s="100" t="s">
        <v>4062</v>
      </c>
      <c r="C346" s="4" t="s">
        <v>54</v>
      </c>
      <c r="D346" s="4" t="s">
        <v>24</v>
      </c>
      <c r="E346" s="2" t="s">
        <v>24</v>
      </c>
      <c r="F346" s="4" t="s">
        <v>4063</v>
      </c>
      <c r="G346" s="4" t="s">
        <v>98</v>
      </c>
      <c r="H346" s="4" t="s">
        <v>4061</v>
      </c>
      <c r="I346" s="4">
        <v>1</v>
      </c>
      <c r="J346" s="4" t="s">
        <v>3393</v>
      </c>
      <c r="K346" s="4">
        <v>1000000</v>
      </c>
      <c r="L346" s="13"/>
      <c r="M346" s="3">
        <v>44256</v>
      </c>
      <c r="N346" s="4">
        <v>1</v>
      </c>
      <c r="O346" s="4" t="s">
        <v>3393</v>
      </c>
      <c r="P346" s="4">
        <v>316217</v>
      </c>
      <c r="Q346" s="13"/>
      <c r="R346" s="4">
        <v>6547</v>
      </c>
      <c r="S346" s="3">
        <v>44349</v>
      </c>
      <c r="T346" s="4" t="s">
        <v>3394</v>
      </c>
    </row>
    <row r="347" spans="1:20" ht="15.75" thickBot="1" x14ac:dyDescent="0.3">
      <c r="A347" s="99">
        <v>337</v>
      </c>
      <c r="B347" s="100" t="s">
        <v>4064</v>
      </c>
      <c r="C347" s="4" t="s">
        <v>54</v>
      </c>
      <c r="D347" s="4" t="s">
        <v>24</v>
      </c>
      <c r="E347" s="2" t="s">
        <v>24</v>
      </c>
      <c r="F347" s="4" t="s">
        <v>4065</v>
      </c>
      <c r="G347" s="4" t="s">
        <v>98</v>
      </c>
      <c r="H347" s="4" t="s">
        <v>4061</v>
      </c>
      <c r="I347" s="4">
        <v>1</v>
      </c>
      <c r="J347" s="4" t="s">
        <v>3393</v>
      </c>
      <c r="K347" s="4">
        <v>1000000</v>
      </c>
      <c r="L347" s="13"/>
      <c r="M347" s="3">
        <v>44440</v>
      </c>
      <c r="N347" s="4">
        <v>1</v>
      </c>
      <c r="O347" s="4" t="s">
        <v>3393</v>
      </c>
      <c r="P347" s="4">
        <v>0</v>
      </c>
      <c r="Q347" s="13"/>
      <c r="R347" s="4">
        <v>7105</v>
      </c>
      <c r="S347" s="3"/>
      <c r="T347" s="4" t="s">
        <v>3394</v>
      </c>
    </row>
    <row r="348" spans="1:20" ht="15.75" thickBot="1" x14ac:dyDescent="0.3">
      <c r="A348" s="99">
        <v>338</v>
      </c>
      <c r="B348" s="100" t="s">
        <v>4066</v>
      </c>
      <c r="C348" s="4" t="s">
        <v>54</v>
      </c>
      <c r="D348" s="4" t="s">
        <v>24</v>
      </c>
      <c r="E348" s="2" t="s">
        <v>24</v>
      </c>
      <c r="F348" s="4" t="s">
        <v>4067</v>
      </c>
      <c r="G348" s="4" t="s">
        <v>98</v>
      </c>
      <c r="H348" s="4" t="s">
        <v>4061</v>
      </c>
      <c r="I348" s="4">
        <v>1</v>
      </c>
      <c r="J348" s="4" t="s">
        <v>3393</v>
      </c>
      <c r="K348" s="4">
        <v>10750000</v>
      </c>
      <c r="L348" s="13"/>
      <c r="M348" s="3">
        <v>44378</v>
      </c>
      <c r="N348" s="4">
        <v>1</v>
      </c>
      <c r="O348" s="4" t="s">
        <v>3393</v>
      </c>
      <c r="P348" s="4">
        <v>9953224</v>
      </c>
      <c r="Q348" s="13"/>
      <c r="R348" s="4">
        <v>6908</v>
      </c>
      <c r="S348" s="3">
        <v>44519</v>
      </c>
      <c r="T348" s="4" t="s">
        <v>3394</v>
      </c>
    </row>
    <row r="349" spans="1:20" ht="15.75" thickBot="1" x14ac:dyDescent="0.3">
      <c r="A349" s="99">
        <v>339</v>
      </c>
      <c r="B349" s="100" t="s">
        <v>4068</v>
      </c>
      <c r="C349" s="4" t="s">
        <v>54</v>
      </c>
      <c r="D349" s="4" t="s">
        <v>24</v>
      </c>
      <c r="E349" s="2" t="s">
        <v>24</v>
      </c>
      <c r="F349" s="4" t="s">
        <v>4069</v>
      </c>
      <c r="G349" s="4" t="s">
        <v>98</v>
      </c>
      <c r="H349" s="4" t="s">
        <v>4070</v>
      </c>
      <c r="I349" s="4">
        <v>1</v>
      </c>
      <c r="J349" s="4" t="s">
        <v>3393</v>
      </c>
      <c r="K349" s="4">
        <v>48672800</v>
      </c>
      <c r="L349" s="13"/>
      <c r="M349" s="3">
        <v>44256</v>
      </c>
      <c r="N349" s="4">
        <v>1</v>
      </c>
      <c r="O349" s="4" t="s">
        <v>3393</v>
      </c>
      <c r="P349" s="4">
        <v>38442164</v>
      </c>
      <c r="Q349" s="13"/>
      <c r="R349" s="4">
        <v>6506</v>
      </c>
      <c r="S349" s="3">
        <v>44347</v>
      </c>
      <c r="T349" s="4" t="s">
        <v>3394</v>
      </c>
    </row>
    <row r="350" spans="1:20" ht="15.75" thickBot="1" x14ac:dyDescent="0.3">
      <c r="A350" s="99">
        <v>340</v>
      </c>
      <c r="B350" s="100" t="s">
        <v>4071</v>
      </c>
      <c r="C350" s="4" t="s">
        <v>54</v>
      </c>
      <c r="D350" s="4" t="s">
        <v>24</v>
      </c>
      <c r="E350" s="2" t="s">
        <v>24</v>
      </c>
      <c r="F350" s="4" t="s">
        <v>4072</v>
      </c>
      <c r="G350" s="4" t="s">
        <v>98</v>
      </c>
      <c r="H350" s="4" t="s">
        <v>3691</v>
      </c>
      <c r="I350" s="4">
        <v>1</v>
      </c>
      <c r="J350" s="4" t="s">
        <v>3393</v>
      </c>
      <c r="K350" s="4">
        <v>270000000</v>
      </c>
      <c r="L350" s="13"/>
      <c r="M350" s="3">
        <v>44440</v>
      </c>
      <c r="N350" s="4">
        <v>1</v>
      </c>
      <c r="O350" s="4" t="s">
        <v>3393</v>
      </c>
      <c r="P350" s="4">
        <v>85218244</v>
      </c>
      <c r="Q350" s="13"/>
      <c r="R350" s="4">
        <v>7136</v>
      </c>
      <c r="S350" s="3">
        <v>44510</v>
      </c>
      <c r="T350" s="4" t="s">
        <v>3394</v>
      </c>
    </row>
    <row r="351" spans="1:20" ht="15.75" thickBot="1" x14ac:dyDescent="0.3">
      <c r="A351" s="99">
        <v>341</v>
      </c>
      <c r="B351" s="100" t="s">
        <v>4073</v>
      </c>
      <c r="C351" s="4" t="s">
        <v>54</v>
      </c>
      <c r="D351" s="4" t="s">
        <v>24</v>
      </c>
      <c r="E351" s="2" t="s">
        <v>24</v>
      </c>
      <c r="F351" s="4" t="s">
        <v>4074</v>
      </c>
      <c r="G351" s="4" t="s">
        <v>98</v>
      </c>
      <c r="H351" s="4" t="s">
        <v>4061</v>
      </c>
      <c r="I351" s="4">
        <v>1</v>
      </c>
      <c r="J351" s="4" t="s">
        <v>3393</v>
      </c>
      <c r="K351" s="4">
        <v>160000000</v>
      </c>
      <c r="L351" s="13"/>
      <c r="M351" s="3">
        <v>44440</v>
      </c>
      <c r="N351" s="4">
        <v>1</v>
      </c>
      <c r="O351" s="4" t="s">
        <v>3393</v>
      </c>
      <c r="P351" s="4">
        <v>109118865</v>
      </c>
      <c r="Q351" s="13"/>
      <c r="R351" s="4">
        <v>7094</v>
      </c>
      <c r="S351" s="3">
        <v>44543</v>
      </c>
      <c r="T351" s="4" t="s">
        <v>3394</v>
      </c>
    </row>
    <row r="352" spans="1:20" ht="15.75" thickBot="1" x14ac:dyDescent="0.3">
      <c r="A352" s="99">
        <v>342</v>
      </c>
      <c r="B352" s="100" t="s">
        <v>4075</v>
      </c>
      <c r="C352" s="4" t="s">
        <v>54</v>
      </c>
      <c r="D352" s="4" t="s">
        <v>24</v>
      </c>
      <c r="E352" s="2" t="s">
        <v>24</v>
      </c>
      <c r="F352" s="4" t="s">
        <v>4076</v>
      </c>
      <c r="G352" s="4" t="s">
        <v>98</v>
      </c>
      <c r="H352" s="4" t="s">
        <v>4061</v>
      </c>
      <c r="I352" s="4">
        <v>1</v>
      </c>
      <c r="J352" s="4" t="s">
        <v>3393</v>
      </c>
      <c r="K352" s="4">
        <v>252543720</v>
      </c>
      <c r="L352" s="13"/>
      <c r="M352" s="3">
        <v>44256</v>
      </c>
      <c r="N352" s="4">
        <v>1</v>
      </c>
      <c r="O352" s="4" t="s">
        <v>3393</v>
      </c>
      <c r="P352" s="4">
        <v>198660000</v>
      </c>
      <c r="Q352" s="13"/>
      <c r="R352" s="4">
        <v>6311</v>
      </c>
      <c r="S352" s="3">
        <v>44264</v>
      </c>
      <c r="T352" s="4" t="s">
        <v>3394</v>
      </c>
    </row>
    <row r="353" spans="1:20" ht="15.75" thickBot="1" x14ac:dyDescent="0.3">
      <c r="A353" s="99">
        <v>343</v>
      </c>
      <c r="B353" s="100" t="s">
        <v>4077</v>
      </c>
      <c r="C353" s="4" t="s">
        <v>54</v>
      </c>
      <c r="D353" s="4" t="s">
        <v>24</v>
      </c>
      <c r="E353" s="2" t="s">
        <v>24</v>
      </c>
      <c r="F353" s="4" t="s">
        <v>4078</v>
      </c>
      <c r="G353" s="4" t="s">
        <v>98</v>
      </c>
      <c r="H353" s="4" t="s">
        <v>4061</v>
      </c>
      <c r="I353" s="4">
        <v>1</v>
      </c>
      <c r="J353" s="4" t="s">
        <v>3393</v>
      </c>
      <c r="K353" s="4">
        <v>430000000</v>
      </c>
      <c r="L353" s="13"/>
      <c r="M353" s="3">
        <v>44200</v>
      </c>
      <c r="N353" s="4">
        <v>1</v>
      </c>
      <c r="O353" s="4" t="s">
        <v>3393</v>
      </c>
      <c r="P353" s="4">
        <v>423311680</v>
      </c>
      <c r="Q353" s="13"/>
      <c r="R353" s="4">
        <v>6280</v>
      </c>
      <c r="S353" s="3">
        <v>44249</v>
      </c>
      <c r="T353" s="4" t="s">
        <v>3394</v>
      </c>
    </row>
    <row r="354" spans="1:20" ht="15.75" thickBot="1" x14ac:dyDescent="0.3">
      <c r="A354" s="99">
        <v>344</v>
      </c>
      <c r="B354" s="100" t="s">
        <v>4079</v>
      </c>
      <c r="C354" s="4" t="s">
        <v>54</v>
      </c>
      <c r="D354" s="4" t="s">
        <v>24</v>
      </c>
      <c r="E354" s="2" t="s">
        <v>24</v>
      </c>
      <c r="F354" s="4" t="s">
        <v>4080</v>
      </c>
      <c r="G354" s="4" t="s">
        <v>98</v>
      </c>
      <c r="H354" s="4" t="s">
        <v>3691</v>
      </c>
      <c r="I354" s="4">
        <v>1</v>
      </c>
      <c r="J354" s="4" t="s">
        <v>3393</v>
      </c>
      <c r="K354" s="4">
        <v>729431344</v>
      </c>
      <c r="L354" s="13"/>
      <c r="M354" s="3">
        <v>44256</v>
      </c>
      <c r="N354" s="4">
        <v>1</v>
      </c>
      <c r="O354" s="4" t="s">
        <v>3393</v>
      </c>
      <c r="P354" s="4">
        <v>636482093</v>
      </c>
      <c r="Q354" s="13"/>
      <c r="R354" s="4">
        <v>6548</v>
      </c>
      <c r="S354" s="3">
        <v>44391</v>
      </c>
      <c r="T354" s="4" t="s">
        <v>3394</v>
      </c>
    </row>
    <row r="355" spans="1:20" ht="15.75" thickBot="1" x14ac:dyDescent="0.3">
      <c r="A355" s="99">
        <v>345</v>
      </c>
      <c r="B355" s="100" t="s">
        <v>4081</v>
      </c>
      <c r="C355" s="4" t="s">
        <v>54</v>
      </c>
      <c r="D355" s="4" t="s">
        <v>24</v>
      </c>
      <c r="E355" s="2" t="s">
        <v>24</v>
      </c>
      <c r="F355" s="4" t="s">
        <v>4082</v>
      </c>
      <c r="G355" s="4" t="s">
        <v>98</v>
      </c>
      <c r="H355" s="4" t="s">
        <v>3688</v>
      </c>
      <c r="I355" s="4">
        <v>1</v>
      </c>
      <c r="J355" s="4" t="s">
        <v>3393</v>
      </c>
      <c r="K355" s="4">
        <v>100000000</v>
      </c>
      <c r="L355" s="13"/>
      <c r="M355" s="3">
        <v>44228</v>
      </c>
      <c r="N355" s="4">
        <v>1</v>
      </c>
      <c r="O355" s="4" t="s">
        <v>3393</v>
      </c>
      <c r="P355" s="4">
        <v>90344800</v>
      </c>
      <c r="Q355" s="13"/>
      <c r="R355" s="4">
        <v>6348</v>
      </c>
      <c r="S355" s="3">
        <v>44286</v>
      </c>
      <c r="T355" s="4" t="s">
        <v>3394</v>
      </c>
    </row>
    <row r="356" spans="1:20" ht="15.75" thickBot="1" x14ac:dyDescent="0.3">
      <c r="A356" s="99">
        <v>346</v>
      </c>
      <c r="B356" s="100" t="s">
        <v>4083</v>
      </c>
      <c r="C356" s="4" t="s">
        <v>54</v>
      </c>
      <c r="D356" s="4" t="s">
        <v>24</v>
      </c>
      <c r="E356" s="2" t="s">
        <v>24</v>
      </c>
      <c r="F356" s="4" t="s">
        <v>4084</v>
      </c>
      <c r="G356" s="4" t="s">
        <v>98</v>
      </c>
      <c r="H356" s="4" t="s">
        <v>3688</v>
      </c>
      <c r="I356" s="4">
        <v>1</v>
      </c>
      <c r="J356" s="4" t="s">
        <v>3393</v>
      </c>
      <c r="K356" s="4">
        <v>150000000</v>
      </c>
      <c r="L356" s="13"/>
      <c r="M356" s="3">
        <v>44409</v>
      </c>
      <c r="N356" s="4">
        <v>1</v>
      </c>
      <c r="O356" s="4" t="s">
        <v>3393</v>
      </c>
      <c r="P356" s="4">
        <v>0</v>
      </c>
      <c r="Q356" s="13"/>
      <c r="R356" s="4">
        <v>7137</v>
      </c>
      <c r="S356" s="3"/>
      <c r="T356" s="4" t="s">
        <v>3394</v>
      </c>
    </row>
    <row r="357" spans="1:20" ht="15.75" thickBot="1" x14ac:dyDescent="0.3">
      <c r="A357" s="99">
        <v>347</v>
      </c>
      <c r="B357" s="100" t="s">
        <v>4085</v>
      </c>
      <c r="C357" s="4" t="s">
        <v>54</v>
      </c>
      <c r="D357" s="4" t="s">
        <v>24</v>
      </c>
      <c r="E357" s="2" t="s">
        <v>24</v>
      </c>
      <c r="F357" s="4" t="s">
        <v>4086</v>
      </c>
      <c r="G357" s="4" t="s">
        <v>98</v>
      </c>
      <c r="H357" s="4" t="s">
        <v>4087</v>
      </c>
      <c r="I357" s="4">
        <v>1</v>
      </c>
      <c r="J357" s="4" t="s">
        <v>3393</v>
      </c>
      <c r="K357" s="4">
        <v>466200000</v>
      </c>
      <c r="L357" s="13"/>
      <c r="M357" s="3">
        <v>44200</v>
      </c>
      <c r="N357" s="4">
        <v>1</v>
      </c>
      <c r="O357" s="4" t="s">
        <v>3393</v>
      </c>
      <c r="P357" s="4">
        <v>259700000</v>
      </c>
      <c r="Q357" s="13"/>
      <c r="R357" s="4">
        <v>6395</v>
      </c>
      <c r="S357" s="3">
        <v>44314</v>
      </c>
      <c r="T357" s="4" t="s">
        <v>3394</v>
      </c>
    </row>
    <row r="358" spans="1:20" ht="15.75" thickBot="1" x14ac:dyDescent="0.3">
      <c r="A358" s="99">
        <v>348</v>
      </c>
      <c r="B358" s="100" t="s">
        <v>4088</v>
      </c>
      <c r="C358" s="4" t="s">
        <v>54</v>
      </c>
      <c r="D358" s="4" t="s">
        <v>24</v>
      </c>
      <c r="E358" s="2" t="s">
        <v>24</v>
      </c>
      <c r="F358" s="4" t="s">
        <v>4089</v>
      </c>
      <c r="G358" s="4" t="s">
        <v>98</v>
      </c>
      <c r="H358" s="4" t="s">
        <v>3525</v>
      </c>
      <c r="I358" s="4">
        <v>1</v>
      </c>
      <c r="J358" s="4" t="s">
        <v>3393</v>
      </c>
      <c r="K358" s="4">
        <v>323891434</v>
      </c>
      <c r="L358" s="13"/>
      <c r="M358" s="3">
        <v>44256</v>
      </c>
      <c r="N358" s="4">
        <v>1</v>
      </c>
      <c r="O358" s="4" t="s">
        <v>3393</v>
      </c>
      <c r="P358" s="4">
        <v>242825709</v>
      </c>
      <c r="Q358" s="13"/>
      <c r="R358" s="4">
        <v>6495</v>
      </c>
      <c r="S358" s="3">
        <v>44337</v>
      </c>
      <c r="T358" s="4" t="s">
        <v>3394</v>
      </c>
    </row>
    <row r="359" spans="1:20" ht="15.75" thickBot="1" x14ac:dyDescent="0.3">
      <c r="A359" s="99">
        <v>349</v>
      </c>
      <c r="B359" s="100" t="s">
        <v>4090</v>
      </c>
      <c r="C359" s="4" t="s">
        <v>54</v>
      </c>
      <c r="D359" s="4" t="s">
        <v>24</v>
      </c>
      <c r="E359" s="2" t="s">
        <v>24</v>
      </c>
      <c r="F359" s="4" t="s">
        <v>4091</v>
      </c>
      <c r="G359" s="4" t="s">
        <v>98</v>
      </c>
      <c r="H359" s="4" t="s">
        <v>4061</v>
      </c>
      <c r="I359" s="4">
        <v>1</v>
      </c>
      <c r="J359" s="4" t="s">
        <v>3393</v>
      </c>
      <c r="K359" s="4">
        <v>2000000</v>
      </c>
      <c r="L359" s="13"/>
      <c r="M359" s="3">
        <v>44501</v>
      </c>
      <c r="N359" s="4">
        <v>1</v>
      </c>
      <c r="O359" s="4" t="s">
        <v>3393</v>
      </c>
      <c r="P359" s="4">
        <v>549580</v>
      </c>
      <c r="Q359" s="13"/>
      <c r="R359" s="4">
        <v>7253</v>
      </c>
      <c r="S359" s="3">
        <v>44546</v>
      </c>
      <c r="T359" s="4" t="s">
        <v>3394</v>
      </c>
    </row>
    <row r="360" spans="1:20" ht="15.75" thickBot="1" x14ac:dyDescent="0.3">
      <c r="A360" s="99">
        <v>350</v>
      </c>
      <c r="B360" s="100" t="s">
        <v>4092</v>
      </c>
      <c r="C360" s="4" t="s">
        <v>54</v>
      </c>
      <c r="D360" s="4" t="s">
        <v>24</v>
      </c>
      <c r="E360" s="2" t="s">
        <v>24</v>
      </c>
      <c r="F360" s="4" t="s">
        <v>4093</v>
      </c>
      <c r="G360" s="4" t="s">
        <v>98</v>
      </c>
      <c r="H360" s="4" t="s">
        <v>3951</v>
      </c>
      <c r="I360" s="4">
        <v>1</v>
      </c>
      <c r="J360" s="4" t="s">
        <v>3393</v>
      </c>
      <c r="K360" s="4">
        <v>73432000</v>
      </c>
      <c r="L360" s="13"/>
      <c r="M360" s="3">
        <v>44440</v>
      </c>
      <c r="N360" s="4">
        <v>0</v>
      </c>
      <c r="O360" s="4" t="s">
        <v>3393</v>
      </c>
      <c r="P360" s="4">
        <v>0</v>
      </c>
      <c r="Q360" s="13"/>
      <c r="R360" s="4">
        <v>0</v>
      </c>
      <c r="S360" s="3"/>
      <c r="T360" s="4" t="s">
        <v>3394</v>
      </c>
    </row>
    <row r="361" spans="1:20" ht="15.75" thickBot="1" x14ac:dyDescent="0.3">
      <c r="A361" s="99">
        <v>351</v>
      </c>
      <c r="B361" s="100" t="s">
        <v>4094</v>
      </c>
      <c r="C361" s="4" t="s">
        <v>54</v>
      </c>
      <c r="D361" s="4" t="s">
        <v>24</v>
      </c>
      <c r="E361" s="2" t="s">
        <v>24</v>
      </c>
      <c r="F361" s="4" t="s">
        <v>4095</v>
      </c>
      <c r="G361" s="4" t="s">
        <v>98</v>
      </c>
      <c r="H361" s="4" t="s">
        <v>4061</v>
      </c>
      <c r="I361" s="4">
        <v>1</v>
      </c>
      <c r="J361" s="4" t="s">
        <v>3393</v>
      </c>
      <c r="K361" s="4">
        <v>314718066</v>
      </c>
      <c r="L361" s="13"/>
      <c r="M361" s="3">
        <v>44409</v>
      </c>
      <c r="N361" s="4">
        <v>1</v>
      </c>
      <c r="O361" s="4" t="s">
        <v>3393</v>
      </c>
      <c r="P361" s="4">
        <v>279000000</v>
      </c>
      <c r="Q361" s="13"/>
      <c r="R361" s="4">
        <v>6843</v>
      </c>
      <c r="S361" s="3">
        <v>44496</v>
      </c>
      <c r="T361" s="4" t="s">
        <v>3394</v>
      </c>
    </row>
    <row r="362" spans="1:20" ht="15.75" thickBot="1" x14ac:dyDescent="0.3">
      <c r="A362" s="99">
        <v>352</v>
      </c>
      <c r="B362" s="100" t="s">
        <v>4096</v>
      </c>
      <c r="C362" s="4" t="s">
        <v>54</v>
      </c>
      <c r="D362" s="4" t="s">
        <v>24</v>
      </c>
      <c r="E362" s="2" t="s">
        <v>24</v>
      </c>
      <c r="F362" s="4" t="s">
        <v>4097</v>
      </c>
      <c r="G362" s="4" t="s">
        <v>98</v>
      </c>
      <c r="H362" s="4" t="s">
        <v>4061</v>
      </c>
      <c r="I362" s="4">
        <v>1</v>
      </c>
      <c r="J362" s="4" t="s">
        <v>3393</v>
      </c>
      <c r="K362" s="4">
        <v>175000000</v>
      </c>
      <c r="L362" s="13"/>
      <c r="M362" s="3">
        <v>44440</v>
      </c>
      <c r="N362" s="4">
        <v>1</v>
      </c>
      <c r="O362" s="4" t="s">
        <v>3393</v>
      </c>
      <c r="P362" s="4">
        <v>138000000</v>
      </c>
      <c r="Q362" s="13"/>
      <c r="R362" s="4">
        <v>7176</v>
      </c>
      <c r="S362" s="3">
        <v>44519</v>
      </c>
      <c r="T362" s="4" t="s">
        <v>3394</v>
      </c>
    </row>
    <row r="363" spans="1:20" ht="15.75" thickBot="1" x14ac:dyDescent="0.3">
      <c r="A363" s="99">
        <v>353</v>
      </c>
      <c r="B363" s="100" t="s">
        <v>4098</v>
      </c>
      <c r="C363" s="4" t="s">
        <v>54</v>
      </c>
      <c r="D363" s="4" t="s">
        <v>24</v>
      </c>
      <c r="E363" s="2" t="s">
        <v>24</v>
      </c>
      <c r="F363" s="4" t="s">
        <v>4099</v>
      </c>
      <c r="G363" s="4" t="s">
        <v>98</v>
      </c>
      <c r="H363" s="4" t="s">
        <v>4061</v>
      </c>
      <c r="I363" s="4">
        <v>1</v>
      </c>
      <c r="J363" s="4" t="s">
        <v>3393</v>
      </c>
      <c r="K363" s="4">
        <v>190000000</v>
      </c>
      <c r="L363" s="13"/>
      <c r="M363" s="3">
        <v>44200</v>
      </c>
      <c r="N363" s="4">
        <v>1</v>
      </c>
      <c r="O363" s="4" t="s">
        <v>3393</v>
      </c>
      <c r="P363" s="4">
        <v>165147357</v>
      </c>
      <c r="Q363" s="13"/>
      <c r="R363" s="4">
        <v>6301</v>
      </c>
      <c r="S363" s="3">
        <v>44253</v>
      </c>
      <c r="T363" s="4" t="s">
        <v>3394</v>
      </c>
    </row>
    <row r="364" spans="1:20" ht="15.75" thickBot="1" x14ac:dyDescent="0.3">
      <c r="A364" s="99">
        <v>354</v>
      </c>
      <c r="B364" s="100" t="s">
        <v>4100</v>
      </c>
      <c r="C364" s="4" t="s">
        <v>54</v>
      </c>
      <c r="D364" s="4" t="s">
        <v>24</v>
      </c>
      <c r="E364" s="2" t="s">
        <v>24</v>
      </c>
      <c r="F364" s="4" t="s">
        <v>4101</v>
      </c>
      <c r="G364" s="4" t="s">
        <v>98</v>
      </c>
      <c r="H364" s="4" t="s">
        <v>4061</v>
      </c>
      <c r="I364" s="4">
        <v>1</v>
      </c>
      <c r="J364" s="4" t="s">
        <v>3393</v>
      </c>
      <c r="K364" s="4">
        <v>86000000</v>
      </c>
      <c r="L364" s="13"/>
      <c r="M364" s="3">
        <v>44531</v>
      </c>
      <c r="N364" s="4">
        <v>1</v>
      </c>
      <c r="O364" s="4" t="s">
        <v>3393</v>
      </c>
      <c r="P364" s="4">
        <v>83455320</v>
      </c>
      <c r="Q364" s="13"/>
      <c r="R364" s="4">
        <v>7457</v>
      </c>
      <c r="S364" s="3">
        <v>44558</v>
      </c>
      <c r="T364" s="4" t="s">
        <v>3394</v>
      </c>
    </row>
    <row r="365" spans="1:20" ht="15.75" thickBot="1" x14ac:dyDescent="0.3">
      <c r="A365" s="99">
        <v>355</v>
      </c>
      <c r="B365" s="100" t="s">
        <v>4102</v>
      </c>
      <c r="C365" s="4" t="s">
        <v>54</v>
      </c>
      <c r="D365" s="4" t="s">
        <v>24</v>
      </c>
      <c r="E365" s="2" t="s">
        <v>24</v>
      </c>
      <c r="F365" s="4" t="s">
        <v>4103</v>
      </c>
      <c r="G365" s="4" t="s">
        <v>98</v>
      </c>
      <c r="H365" s="4" t="s">
        <v>4061</v>
      </c>
      <c r="I365" s="4">
        <v>1</v>
      </c>
      <c r="J365" s="4" t="s">
        <v>3393</v>
      </c>
      <c r="K365" s="4">
        <v>38000000</v>
      </c>
      <c r="L365" s="13"/>
      <c r="M365" s="3">
        <v>44317</v>
      </c>
      <c r="N365" s="4">
        <v>1</v>
      </c>
      <c r="O365" s="4" t="s">
        <v>3393</v>
      </c>
      <c r="P365" s="4">
        <v>37093245</v>
      </c>
      <c r="Q365" s="13"/>
      <c r="R365" s="4">
        <v>6650</v>
      </c>
      <c r="S365" s="3">
        <v>44396</v>
      </c>
      <c r="T365" s="4" t="s">
        <v>3394</v>
      </c>
    </row>
    <row r="366" spans="1:20" ht="15.75" thickBot="1" x14ac:dyDescent="0.3">
      <c r="A366" s="99">
        <v>356</v>
      </c>
      <c r="B366" s="100" t="s">
        <v>4104</v>
      </c>
      <c r="C366" s="4" t="s">
        <v>54</v>
      </c>
      <c r="D366" s="4" t="s">
        <v>24</v>
      </c>
      <c r="E366" s="2" t="s">
        <v>24</v>
      </c>
      <c r="F366" s="4" t="s">
        <v>4105</v>
      </c>
      <c r="G366" s="4" t="s">
        <v>98</v>
      </c>
      <c r="H366" s="4" t="s">
        <v>4061</v>
      </c>
      <c r="I366" s="4">
        <v>1</v>
      </c>
      <c r="J366" s="4" t="s">
        <v>3393</v>
      </c>
      <c r="K366" s="4">
        <v>65000000</v>
      </c>
      <c r="L366" s="13"/>
      <c r="M366" s="3">
        <v>44470</v>
      </c>
      <c r="N366" s="4">
        <v>1</v>
      </c>
      <c r="O366" s="4" t="s">
        <v>3393</v>
      </c>
      <c r="P366" s="4">
        <v>65000000</v>
      </c>
      <c r="Q366" s="13"/>
      <c r="R366" s="4">
        <v>7458</v>
      </c>
      <c r="S366" s="3">
        <v>44554</v>
      </c>
      <c r="T366" s="4" t="s">
        <v>3394</v>
      </c>
    </row>
    <row r="367" spans="1:20" ht="15.75" thickBot="1" x14ac:dyDescent="0.3">
      <c r="A367" s="99">
        <v>357</v>
      </c>
      <c r="B367" s="100" t="s">
        <v>4106</v>
      </c>
      <c r="C367" s="4" t="s">
        <v>54</v>
      </c>
      <c r="D367" s="4" t="s">
        <v>24</v>
      </c>
      <c r="E367" s="2" t="s">
        <v>24</v>
      </c>
      <c r="F367" s="4" t="s">
        <v>4107</v>
      </c>
      <c r="G367" s="4" t="s">
        <v>98</v>
      </c>
      <c r="H367" s="4" t="s">
        <v>4061</v>
      </c>
      <c r="I367" s="4">
        <v>1</v>
      </c>
      <c r="J367" s="4" t="s">
        <v>3393</v>
      </c>
      <c r="K367" s="4">
        <v>40000000</v>
      </c>
      <c r="L367" s="13"/>
      <c r="M367" s="3">
        <v>44470</v>
      </c>
      <c r="N367" s="4">
        <v>1</v>
      </c>
      <c r="O367" s="4" t="s">
        <v>3393</v>
      </c>
      <c r="P367" s="4">
        <v>26352372</v>
      </c>
      <c r="Q367" s="13"/>
      <c r="R367" s="4">
        <v>7455</v>
      </c>
      <c r="S367" s="3">
        <v>44557</v>
      </c>
      <c r="T367" s="4" t="s">
        <v>3394</v>
      </c>
    </row>
    <row r="368" spans="1:20" ht="15.75" thickBot="1" x14ac:dyDescent="0.3">
      <c r="A368" s="99">
        <v>358</v>
      </c>
      <c r="B368" s="100" t="s">
        <v>4108</v>
      </c>
      <c r="C368" s="4" t="s">
        <v>54</v>
      </c>
      <c r="D368" s="4" t="s">
        <v>24</v>
      </c>
      <c r="E368" s="2" t="s">
        <v>24</v>
      </c>
      <c r="F368" s="4" t="s">
        <v>4109</v>
      </c>
      <c r="G368" s="4" t="s">
        <v>98</v>
      </c>
      <c r="H368" s="4" t="s">
        <v>4061</v>
      </c>
      <c r="I368" s="4">
        <v>1</v>
      </c>
      <c r="J368" s="4" t="s">
        <v>3393</v>
      </c>
      <c r="K368" s="4">
        <v>90000000</v>
      </c>
      <c r="L368" s="13"/>
      <c r="M368" s="3">
        <v>44501</v>
      </c>
      <c r="N368" s="4">
        <v>1</v>
      </c>
      <c r="O368" s="4" t="s">
        <v>3393</v>
      </c>
      <c r="P368" s="4">
        <v>55168614</v>
      </c>
      <c r="Q368" s="13"/>
      <c r="R368" s="4">
        <v>7459</v>
      </c>
      <c r="S368" s="3">
        <v>44557</v>
      </c>
      <c r="T368" s="4" t="s">
        <v>3394</v>
      </c>
    </row>
    <row r="369" spans="1:20" ht="15.75" thickBot="1" x14ac:dyDescent="0.3">
      <c r="A369" s="99">
        <v>359</v>
      </c>
      <c r="B369" s="100" t="s">
        <v>4110</v>
      </c>
      <c r="C369" s="4" t="s">
        <v>54</v>
      </c>
      <c r="D369" s="4" t="s">
        <v>24</v>
      </c>
      <c r="E369" s="2" t="s">
        <v>24</v>
      </c>
      <c r="F369" s="4" t="s">
        <v>4111</v>
      </c>
      <c r="G369" s="4" t="s">
        <v>98</v>
      </c>
      <c r="H369" s="4" t="s">
        <v>4112</v>
      </c>
      <c r="I369" s="4">
        <v>1</v>
      </c>
      <c r="J369" s="4" t="s">
        <v>3393</v>
      </c>
      <c r="K369" s="4">
        <v>1341897163</v>
      </c>
      <c r="L369" s="13"/>
      <c r="M369" s="3">
        <v>44200</v>
      </c>
      <c r="N369" s="4">
        <v>1</v>
      </c>
      <c r="O369" s="4" t="s">
        <v>3393</v>
      </c>
      <c r="P369" s="4">
        <v>1341897163</v>
      </c>
      <c r="Q369" s="13"/>
      <c r="R369" s="4">
        <v>6281</v>
      </c>
      <c r="S369" s="3">
        <v>44253</v>
      </c>
      <c r="T369" s="4" t="s">
        <v>3394</v>
      </c>
    </row>
    <row r="370" spans="1:20" ht="15.75" thickBot="1" x14ac:dyDescent="0.3">
      <c r="A370" s="99">
        <v>360</v>
      </c>
      <c r="B370" s="100" t="s">
        <v>4113</v>
      </c>
      <c r="C370" s="4" t="s">
        <v>54</v>
      </c>
      <c r="D370" s="4" t="s">
        <v>24</v>
      </c>
      <c r="E370" s="2" t="s">
        <v>24</v>
      </c>
      <c r="F370" s="4" t="s">
        <v>4114</v>
      </c>
      <c r="G370" s="4" t="s">
        <v>98</v>
      </c>
      <c r="H370" s="4" t="s">
        <v>4112</v>
      </c>
      <c r="I370" s="4">
        <v>1</v>
      </c>
      <c r="J370" s="4" t="s">
        <v>3393</v>
      </c>
      <c r="K370" s="4">
        <v>726723037</v>
      </c>
      <c r="L370" s="13"/>
      <c r="M370" s="3">
        <v>44256</v>
      </c>
      <c r="N370" s="4">
        <v>1</v>
      </c>
      <c r="O370" s="4" t="s">
        <v>3393</v>
      </c>
      <c r="P370" s="4">
        <v>726723037</v>
      </c>
      <c r="Q370" s="13"/>
      <c r="R370" s="4">
        <v>6366</v>
      </c>
      <c r="S370" s="3">
        <v>44295</v>
      </c>
      <c r="T370" s="4" t="s">
        <v>3394</v>
      </c>
    </row>
    <row r="371" spans="1:20" ht="15.75" thickBot="1" x14ac:dyDescent="0.3">
      <c r="A371" s="99">
        <v>361</v>
      </c>
      <c r="B371" s="100" t="s">
        <v>4115</v>
      </c>
      <c r="C371" s="4" t="s">
        <v>54</v>
      </c>
      <c r="D371" s="4" t="s">
        <v>24</v>
      </c>
      <c r="E371" s="2" t="s">
        <v>24</v>
      </c>
      <c r="F371" s="4" t="s">
        <v>4116</v>
      </c>
      <c r="G371" s="4" t="s">
        <v>98</v>
      </c>
      <c r="H371" s="4" t="s">
        <v>4117</v>
      </c>
      <c r="I371" s="4">
        <v>1</v>
      </c>
      <c r="J371" s="4" t="s">
        <v>3393</v>
      </c>
      <c r="K371" s="4">
        <v>13500000</v>
      </c>
      <c r="L371" s="13"/>
      <c r="M371" s="3">
        <v>44228</v>
      </c>
      <c r="N371" s="4">
        <v>1</v>
      </c>
      <c r="O371" s="4" t="s">
        <v>3393</v>
      </c>
      <c r="P371" s="4">
        <v>8396200</v>
      </c>
      <c r="Q371" s="13"/>
      <c r="R371" s="4">
        <v>6353</v>
      </c>
      <c r="S371" s="3">
        <v>44280</v>
      </c>
      <c r="T371" s="4" t="s">
        <v>3394</v>
      </c>
    </row>
    <row r="372" spans="1:20" ht="15.75" thickBot="1" x14ac:dyDescent="0.3">
      <c r="A372" s="99">
        <v>362</v>
      </c>
      <c r="B372" s="100" t="s">
        <v>4118</v>
      </c>
      <c r="C372" s="4" t="s">
        <v>54</v>
      </c>
      <c r="D372" s="4" t="s">
        <v>24</v>
      </c>
      <c r="E372" s="2" t="s">
        <v>24</v>
      </c>
      <c r="F372" s="4" t="s">
        <v>4119</v>
      </c>
      <c r="G372" s="4" t="s">
        <v>98</v>
      </c>
      <c r="H372" s="4" t="s">
        <v>3899</v>
      </c>
      <c r="I372" s="4">
        <v>1</v>
      </c>
      <c r="J372" s="4" t="s">
        <v>3393</v>
      </c>
      <c r="K372" s="4">
        <v>4097196562</v>
      </c>
      <c r="L372" s="13"/>
      <c r="M372" s="3">
        <v>44348</v>
      </c>
      <c r="N372" s="4">
        <v>1</v>
      </c>
      <c r="O372" s="4" t="s">
        <v>3393</v>
      </c>
      <c r="P372" s="4">
        <v>3604854032</v>
      </c>
      <c r="Q372" s="13"/>
      <c r="R372" s="4">
        <v>6602</v>
      </c>
      <c r="S372" s="3">
        <v>44406</v>
      </c>
      <c r="T372" s="4" t="s">
        <v>3394</v>
      </c>
    </row>
    <row r="373" spans="1:20" ht="15.75" thickBot="1" x14ac:dyDescent="0.3">
      <c r="A373" s="99">
        <v>363</v>
      </c>
      <c r="B373" s="100" t="s">
        <v>4120</v>
      </c>
      <c r="C373" s="4" t="s">
        <v>54</v>
      </c>
      <c r="D373" s="4" t="s">
        <v>24</v>
      </c>
      <c r="E373" s="2" t="s">
        <v>24</v>
      </c>
      <c r="F373" s="4" t="s">
        <v>4121</v>
      </c>
      <c r="G373" s="4" t="s">
        <v>98</v>
      </c>
      <c r="H373" s="4" t="s">
        <v>3899</v>
      </c>
      <c r="I373" s="4">
        <v>1</v>
      </c>
      <c r="J373" s="4" t="s">
        <v>3393</v>
      </c>
      <c r="K373" s="4">
        <v>435750176</v>
      </c>
      <c r="L373" s="13"/>
      <c r="M373" s="3">
        <v>44378</v>
      </c>
      <c r="N373" s="4">
        <v>1</v>
      </c>
      <c r="O373" s="4" t="s">
        <v>3393</v>
      </c>
      <c r="P373" s="4">
        <v>378760301</v>
      </c>
      <c r="Q373" s="13"/>
      <c r="R373" s="4">
        <v>6654</v>
      </c>
      <c r="S373" s="3">
        <v>44421</v>
      </c>
      <c r="T373" s="4" t="s">
        <v>3394</v>
      </c>
    </row>
    <row r="374" spans="1:20" ht="15.75" thickBot="1" x14ac:dyDescent="0.3">
      <c r="A374" s="99">
        <v>364</v>
      </c>
      <c r="B374" s="100" t="s">
        <v>4122</v>
      </c>
      <c r="C374" s="4" t="s">
        <v>54</v>
      </c>
      <c r="D374" s="4" t="s">
        <v>24</v>
      </c>
      <c r="E374" s="2" t="s">
        <v>24</v>
      </c>
      <c r="F374" s="4" t="s">
        <v>4123</v>
      </c>
      <c r="G374" s="4" t="s">
        <v>98</v>
      </c>
      <c r="H374" s="4" t="s">
        <v>3904</v>
      </c>
      <c r="I374" s="4">
        <v>1</v>
      </c>
      <c r="J374" s="4" t="s">
        <v>3393</v>
      </c>
      <c r="K374" s="4">
        <v>3150094691</v>
      </c>
      <c r="L374" s="13"/>
      <c r="M374" s="3">
        <v>44348</v>
      </c>
      <c r="N374" s="4">
        <v>1</v>
      </c>
      <c r="O374" s="4" t="s">
        <v>3393</v>
      </c>
      <c r="P374" s="4">
        <v>2715572097</v>
      </c>
      <c r="Q374" s="13"/>
      <c r="R374" s="4">
        <v>6604</v>
      </c>
      <c r="S374" s="3">
        <v>44405</v>
      </c>
      <c r="T374" s="4" t="s">
        <v>3394</v>
      </c>
    </row>
    <row r="375" spans="1:20" ht="15.75" thickBot="1" x14ac:dyDescent="0.3">
      <c r="A375" s="99">
        <v>365</v>
      </c>
      <c r="B375" s="100" t="s">
        <v>4124</v>
      </c>
      <c r="C375" s="4" t="s">
        <v>54</v>
      </c>
      <c r="D375" s="4" t="s">
        <v>24</v>
      </c>
      <c r="E375" s="2" t="s">
        <v>24</v>
      </c>
      <c r="F375" s="4" t="s">
        <v>4125</v>
      </c>
      <c r="G375" s="4" t="s">
        <v>98</v>
      </c>
      <c r="H375" s="4" t="s">
        <v>3525</v>
      </c>
      <c r="I375" s="4">
        <v>1</v>
      </c>
      <c r="J375" s="4" t="s">
        <v>3393</v>
      </c>
      <c r="K375" s="4">
        <v>15754873200</v>
      </c>
      <c r="L375" s="13"/>
      <c r="M375" s="3">
        <v>44348</v>
      </c>
      <c r="N375" s="4">
        <v>1</v>
      </c>
      <c r="O375" s="4" t="s">
        <v>3393</v>
      </c>
      <c r="P375" s="4">
        <v>15754835174</v>
      </c>
      <c r="Q375" s="13"/>
      <c r="R375" s="4">
        <v>6605</v>
      </c>
      <c r="S375" s="3">
        <v>44414</v>
      </c>
      <c r="T375" s="4" t="s">
        <v>3394</v>
      </c>
    </row>
    <row r="376" spans="1:20" ht="15.75" thickBot="1" x14ac:dyDescent="0.3">
      <c r="A376" s="99">
        <v>366</v>
      </c>
      <c r="B376" s="100" t="s">
        <v>4126</v>
      </c>
      <c r="C376" s="4" t="s">
        <v>54</v>
      </c>
      <c r="D376" s="4" t="s">
        <v>24</v>
      </c>
      <c r="E376" s="2" t="s">
        <v>24</v>
      </c>
      <c r="F376" s="4" t="s">
        <v>4127</v>
      </c>
      <c r="G376" s="4" t="s">
        <v>98</v>
      </c>
      <c r="H376" s="4" t="s">
        <v>3525</v>
      </c>
      <c r="I376" s="4">
        <v>1</v>
      </c>
      <c r="J376" s="4" t="s">
        <v>3393</v>
      </c>
      <c r="K376" s="4">
        <v>43973333</v>
      </c>
      <c r="L376" s="13"/>
      <c r="M376" s="3">
        <v>44287</v>
      </c>
      <c r="N376" s="4">
        <v>1</v>
      </c>
      <c r="O376" s="4" t="s">
        <v>3393</v>
      </c>
      <c r="P376" s="4">
        <v>43973333</v>
      </c>
      <c r="Q376" s="13"/>
      <c r="R376" s="4">
        <v>6500</v>
      </c>
      <c r="S376" s="3">
        <v>44328</v>
      </c>
      <c r="T376" s="4" t="s">
        <v>3394</v>
      </c>
    </row>
    <row r="377" spans="1:20" ht="15.75" thickBot="1" x14ac:dyDescent="0.3">
      <c r="A377" s="99">
        <v>367</v>
      </c>
      <c r="B377" s="100" t="s">
        <v>4128</v>
      </c>
      <c r="C377" s="4" t="s">
        <v>54</v>
      </c>
      <c r="D377" s="4" t="s">
        <v>24</v>
      </c>
      <c r="E377" s="2" t="s">
        <v>24</v>
      </c>
      <c r="F377" s="4" t="s">
        <v>4129</v>
      </c>
      <c r="G377" s="4" t="s">
        <v>98</v>
      </c>
      <c r="H377" s="4" t="s">
        <v>3525</v>
      </c>
      <c r="I377" s="4">
        <v>1</v>
      </c>
      <c r="J377" s="4" t="s">
        <v>3393</v>
      </c>
      <c r="K377" s="4">
        <v>30292133</v>
      </c>
      <c r="L377" s="13"/>
      <c r="M377" s="3">
        <v>44348</v>
      </c>
      <c r="N377" s="4">
        <v>1</v>
      </c>
      <c r="O377" s="4" t="s">
        <v>3393</v>
      </c>
      <c r="P377" s="4">
        <v>25200000</v>
      </c>
      <c r="Q377" s="13"/>
      <c r="R377" s="4">
        <v>6633</v>
      </c>
      <c r="S377" s="3">
        <v>44377</v>
      </c>
      <c r="T377" s="4" t="s">
        <v>3394</v>
      </c>
    </row>
    <row r="378" spans="1:20" ht="15.75" thickBot="1" x14ac:dyDescent="0.3">
      <c r="A378" s="99">
        <v>368</v>
      </c>
      <c r="B378" s="100" t="s">
        <v>4130</v>
      </c>
      <c r="C378" s="4" t="s">
        <v>54</v>
      </c>
      <c r="D378" s="4" t="s">
        <v>24</v>
      </c>
      <c r="E378" s="2" t="s">
        <v>24</v>
      </c>
      <c r="F378" s="4" t="s">
        <v>4131</v>
      </c>
      <c r="G378" s="4" t="s">
        <v>98</v>
      </c>
      <c r="H378" s="4" t="s">
        <v>3402</v>
      </c>
      <c r="I378" s="4">
        <v>1</v>
      </c>
      <c r="J378" s="4" t="s">
        <v>3393</v>
      </c>
      <c r="K378" s="4">
        <v>38731902</v>
      </c>
      <c r="L378" s="13"/>
      <c r="M378" s="3">
        <v>44348</v>
      </c>
      <c r="N378" s="4">
        <v>1</v>
      </c>
      <c r="O378" s="4" t="s">
        <v>3393</v>
      </c>
      <c r="P378" s="4">
        <v>38731902</v>
      </c>
      <c r="Q378" s="13"/>
      <c r="R378" s="4">
        <v>6645</v>
      </c>
      <c r="S378" s="3">
        <v>44379</v>
      </c>
      <c r="T378" s="4" t="s">
        <v>3394</v>
      </c>
    </row>
    <row r="379" spans="1:20" ht="15.75" thickBot="1" x14ac:dyDescent="0.3">
      <c r="A379" s="99">
        <v>369</v>
      </c>
      <c r="B379" s="100" t="s">
        <v>4132</v>
      </c>
      <c r="C379" s="4" t="s">
        <v>54</v>
      </c>
      <c r="D379" s="4" t="s">
        <v>24</v>
      </c>
      <c r="E379" s="2" t="s">
        <v>24</v>
      </c>
      <c r="F379" s="4" t="s">
        <v>4133</v>
      </c>
      <c r="G379" s="4" t="s">
        <v>98</v>
      </c>
      <c r="H379" s="4" t="s">
        <v>3392</v>
      </c>
      <c r="I379" s="4">
        <v>1</v>
      </c>
      <c r="J379" s="4" t="s">
        <v>3393</v>
      </c>
      <c r="K379" s="4">
        <v>69066667</v>
      </c>
      <c r="L379" s="13"/>
      <c r="M379" s="3">
        <v>44287</v>
      </c>
      <c r="N379" s="4">
        <v>1</v>
      </c>
      <c r="O379" s="4" t="s">
        <v>3393</v>
      </c>
      <c r="P379" s="4">
        <v>63466667</v>
      </c>
      <c r="Q379" s="13"/>
      <c r="R379" s="4">
        <v>6423</v>
      </c>
      <c r="S379" s="3">
        <v>44320</v>
      </c>
      <c r="T379" s="4" t="s">
        <v>3394</v>
      </c>
    </row>
    <row r="380" spans="1:20" ht="15.75" thickBot="1" x14ac:dyDescent="0.3">
      <c r="A380" s="99">
        <v>370</v>
      </c>
      <c r="B380" s="100" t="s">
        <v>4134</v>
      </c>
      <c r="C380" s="4" t="s">
        <v>54</v>
      </c>
      <c r="D380" s="4" t="s">
        <v>24</v>
      </c>
      <c r="E380" s="2" t="s">
        <v>24</v>
      </c>
      <c r="F380" s="4" t="s">
        <v>4135</v>
      </c>
      <c r="G380" s="4" t="s">
        <v>98</v>
      </c>
      <c r="H380" s="4" t="s">
        <v>3392</v>
      </c>
      <c r="I380" s="4">
        <v>1</v>
      </c>
      <c r="J380" s="4" t="s">
        <v>3393</v>
      </c>
      <c r="K380" s="4">
        <v>46513864</v>
      </c>
      <c r="L380" s="13"/>
      <c r="M380" s="3">
        <v>44200</v>
      </c>
      <c r="N380" s="4">
        <v>1</v>
      </c>
      <c r="O380" s="4" t="s">
        <v>3393</v>
      </c>
      <c r="P380" s="4">
        <v>34300000</v>
      </c>
      <c r="Q380" s="13"/>
      <c r="R380" s="4">
        <v>6190</v>
      </c>
      <c r="S380" s="3">
        <v>44223</v>
      </c>
      <c r="T380" s="4" t="s">
        <v>3394</v>
      </c>
    </row>
    <row r="381" spans="1:20" ht="15.75" thickBot="1" x14ac:dyDescent="0.3">
      <c r="A381" s="99">
        <v>371</v>
      </c>
      <c r="B381" s="100" t="s">
        <v>4136</v>
      </c>
      <c r="C381" s="4" t="s">
        <v>54</v>
      </c>
      <c r="D381" s="4" t="s">
        <v>24</v>
      </c>
      <c r="E381" s="2" t="s">
        <v>24</v>
      </c>
      <c r="F381" s="4" t="s">
        <v>4137</v>
      </c>
      <c r="G381" s="4" t="s">
        <v>98</v>
      </c>
      <c r="H381" s="4" t="s">
        <v>3525</v>
      </c>
      <c r="I381" s="4">
        <v>1</v>
      </c>
      <c r="J381" s="4" t="s">
        <v>3393</v>
      </c>
      <c r="K381" s="4">
        <v>6275475</v>
      </c>
      <c r="L381" s="13"/>
      <c r="M381" s="3">
        <v>44228</v>
      </c>
      <c r="N381" s="4">
        <v>1</v>
      </c>
      <c r="O381" s="4" t="s">
        <v>3393</v>
      </c>
      <c r="P381" s="4">
        <v>6275475</v>
      </c>
      <c r="Q381" s="13"/>
      <c r="R381" s="4">
        <v>6275</v>
      </c>
      <c r="S381" s="3">
        <v>44242</v>
      </c>
      <c r="T381" s="4" t="s">
        <v>3394</v>
      </c>
    </row>
    <row r="382" spans="1:20" ht="15.75" thickBot="1" x14ac:dyDescent="0.3">
      <c r="A382" s="99">
        <v>372</v>
      </c>
      <c r="B382" s="100" t="s">
        <v>4138</v>
      </c>
      <c r="C382" s="4" t="s">
        <v>54</v>
      </c>
      <c r="D382" s="4" t="s">
        <v>24</v>
      </c>
      <c r="E382" s="2" t="s">
        <v>24</v>
      </c>
      <c r="F382" s="4" t="s">
        <v>4139</v>
      </c>
      <c r="G382" s="4" t="s">
        <v>98</v>
      </c>
      <c r="H382" s="4" t="s">
        <v>3525</v>
      </c>
      <c r="I382" s="4">
        <v>1</v>
      </c>
      <c r="J382" s="4" t="s">
        <v>3393</v>
      </c>
      <c r="K382" s="4">
        <v>6275475</v>
      </c>
      <c r="L382" s="13"/>
      <c r="M382" s="3">
        <v>44228</v>
      </c>
      <c r="N382" s="4">
        <v>1</v>
      </c>
      <c r="O382" s="4" t="s">
        <v>3393</v>
      </c>
      <c r="P382" s="4">
        <v>6275475</v>
      </c>
      <c r="Q382" s="13"/>
      <c r="R382" s="4">
        <v>6274</v>
      </c>
      <c r="S382" s="3">
        <v>44244</v>
      </c>
      <c r="T382" s="4" t="s">
        <v>3394</v>
      </c>
    </row>
    <row r="383" spans="1:20" ht="15.75" thickBot="1" x14ac:dyDescent="0.3">
      <c r="A383" s="99">
        <v>373</v>
      </c>
      <c r="B383" s="100" t="s">
        <v>4140</v>
      </c>
      <c r="C383" s="4" t="s">
        <v>54</v>
      </c>
      <c r="D383" s="4" t="s">
        <v>24</v>
      </c>
      <c r="E383" s="2" t="s">
        <v>24</v>
      </c>
      <c r="F383" s="4" t="s">
        <v>4141</v>
      </c>
      <c r="G383" s="4" t="s">
        <v>98</v>
      </c>
      <c r="H383" s="4" t="s">
        <v>3951</v>
      </c>
      <c r="I383" s="4">
        <v>1</v>
      </c>
      <c r="J383" s="4" t="s">
        <v>3393</v>
      </c>
      <c r="K383" s="4">
        <v>45383438</v>
      </c>
      <c r="L383" s="13"/>
      <c r="M383" s="3">
        <v>44200</v>
      </c>
      <c r="N383" s="4">
        <v>1</v>
      </c>
      <c r="O383" s="4" t="s">
        <v>3393</v>
      </c>
      <c r="P383" s="4">
        <v>0</v>
      </c>
      <c r="Q383" s="13"/>
      <c r="R383" s="4">
        <v>6122</v>
      </c>
      <c r="S383" s="3"/>
      <c r="T383" s="4" t="s">
        <v>3394</v>
      </c>
    </row>
    <row r="384" spans="1:20" ht="15.75" thickBot="1" x14ac:dyDescent="0.3">
      <c r="A384" s="99">
        <v>374</v>
      </c>
      <c r="B384" s="100" t="s">
        <v>4142</v>
      </c>
      <c r="C384" s="4" t="s">
        <v>54</v>
      </c>
      <c r="D384" s="4" t="s">
        <v>24</v>
      </c>
      <c r="E384" s="2" t="s">
        <v>24</v>
      </c>
      <c r="F384" s="4" t="s">
        <v>4143</v>
      </c>
      <c r="G384" s="4" t="s">
        <v>98</v>
      </c>
      <c r="H384" s="4" t="s">
        <v>3494</v>
      </c>
      <c r="I384" s="4">
        <v>1</v>
      </c>
      <c r="J384" s="4" t="s">
        <v>3393</v>
      </c>
      <c r="K384" s="4">
        <v>3000000</v>
      </c>
      <c r="L384" s="13"/>
      <c r="M384" s="3">
        <v>44200</v>
      </c>
      <c r="N384" s="4">
        <v>1</v>
      </c>
      <c r="O384" s="4" t="s">
        <v>3393</v>
      </c>
      <c r="P384" s="4">
        <v>3000000</v>
      </c>
      <c r="Q384" s="13"/>
      <c r="R384" s="4">
        <v>6215</v>
      </c>
      <c r="S384" s="3">
        <v>44225</v>
      </c>
      <c r="T384" s="4" t="s">
        <v>3394</v>
      </c>
    </row>
    <row r="385" spans="1:20" ht="15.75" thickBot="1" x14ac:dyDescent="0.3">
      <c r="A385" s="99">
        <v>375</v>
      </c>
      <c r="B385" s="100" t="s">
        <v>4144</v>
      </c>
      <c r="C385" s="4" t="s">
        <v>54</v>
      </c>
      <c r="D385" s="4" t="s">
        <v>24</v>
      </c>
      <c r="E385" s="2" t="s">
        <v>24</v>
      </c>
      <c r="F385" s="4" t="s">
        <v>4145</v>
      </c>
      <c r="G385" s="4" t="s">
        <v>98</v>
      </c>
      <c r="H385" s="4" t="s">
        <v>3525</v>
      </c>
      <c r="I385" s="4">
        <v>1</v>
      </c>
      <c r="J385" s="4" t="s">
        <v>3393</v>
      </c>
      <c r="K385" s="4">
        <v>50000000</v>
      </c>
      <c r="L385" s="13"/>
      <c r="M385" s="3">
        <v>44228</v>
      </c>
      <c r="N385" s="4">
        <v>1</v>
      </c>
      <c r="O385" s="4" t="s">
        <v>3393</v>
      </c>
      <c r="P385" s="4">
        <v>19834038</v>
      </c>
      <c r="Q385" s="13"/>
      <c r="R385" s="4">
        <v>6267</v>
      </c>
      <c r="S385" s="3">
        <v>44235</v>
      </c>
      <c r="T385" s="4" t="s">
        <v>3394</v>
      </c>
    </row>
    <row r="386" spans="1:20" ht="15.75" thickBot="1" x14ac:dyDescent="0.3">
      <c r="A386" s="99">
        <v>376</v>
      </c>
      <c r="B386" s="100" t="s">
        <v>4146</v>
      </c>
      <c r="C386" s="4" t="s">
        <v>54</v>
      </c>
      <c r="D386" s="4" t="s">
        <v>24</v>
      </c>
      <c r="E386" s="2" t="s">
        <v>24</v>
      </c>
      <c r="F386" s="4" t="s">
        <v>4147</v>
      </c>
      <c r="G386" s="4" t="s">
        <v>98</v>
      </c>
      <c r="H386" s="4" t="s">
        <v>3525</v>
      </c>
      <c r="I386" s="4">
        <v>1</v>
      </c>
      <c r="J386" s="4" t="s">
        <v>3393</v>
      </c>
      <c r="K386" s="4">
        <v>62700000</v>
      </c>
      <c r="L386" s="13"/>
      <c r="M386" s="3">
        <v>44228</v>
      </c>
      <c r="N386" s="4">
        <v>1</v>
      </c>
      <c r="O386" s="4" t="s">
        <v>3393</v>
      </c>
      <c r="P386" s="4">
        <v>62700000</v>
      </c>
      <c r="Q386" s="13"/>
      <c r="R386" s="4">
        <v>6263</v>
      </c>
      <c r="S386" s="3">
        <v>44239</v>
      </c>
      <c r="T386" s="4" t="s">
        <v>3394</v>
      </c>
    </row>
    <row r="387" spans="1:20" ht="15.75" thickBot="1" x14ac:dyDescent="0.3">
      <c r="A387" s="99">
        <v>377</v>
      </c>
      <c r="B387" s="100" t="s">
        <v>4148</v>
      </c>
      <c r="C387" s="4" t="s">
        <v>54</v>
      </c>
      <c r="D387" s="4" t="s">
        <v>24</v>
      </c>
      <c r="E387" s="2" t="s">
        <v>24</v>
      </c>
      <c r="F387" s="4" t="s">
        <v>4149</v>
      </c>
      <c r="G387" s="4" t="s">
        <v>98</v>
      </c>
      <c r="H387" s="4" t="s">
        <v>3691</v>
      </c>
      <c r="I387" s="4">
        <v>1</v>
      </c>
      <c r="J387" s="4" t="s">
        <v>3393</v>
      </c>
      <c r="K387" s="4">
        <v>81500000</v>
      </c>
      <c r="L387" s="13"/>
      <c r="M387" s="3">
        <v>44228</v>
      </c>
      <c r="N387" s="4">
        <v>1</v>
      </c>
      <c r="O387" s="4" t="s">
        <v>3393</v>
      </c>
      <c r="P387" s="4">
        <v>81500000</v>
      </c>
      <c r="Q387" s="13"/>
      <c r="R387" s="4">
        <v>6258</v>
      </c>
      <c r="S387" s="3">
        <v>44237</v>
      </c>
      <c r="T387" s="4" t="s">
        <v>3394</v>
      </c>
    </row>
    <row r="388" spans="1:20" ht="15.75" thickBot="1" x14ac:dyDescent="0.3">
      <c r="A388" s="99">
        <v>378</v>
      </c>
      <c r="B388" s="100" t="s">
        <v>4150</v>
      </c>
      <c r="C388" s="4" t="s">
        <v>54</v>
      </c>
      <c r="D388" s="4" t="s">
        <v>24</v>
      </c>
      <c r="E388" s="2" t="s">
        <v>24</v>
      </c>
      <c r="F388" s="4" t="s">
        <v>4151</v>
      </c>
      <c r="G388" s="4" t="s">
        <v>98</v>
      </c>
      <c r="H388" s="4" t="s">
        <v>3951</v>
      </c>
      <c r="I388" s="4">
        <v>1</v>
      </c>
      <c r="J388" s="4" t="s">
        <v>3393</v>
      </c>
      <c r="K388" s="4">
        <v>45383438</v>
      </c>
      <c r="L388" s="13"/>
      <c r="M388" s="3">
        <v>44228</v>
      </c>
      <c r="N388" s="4">
        <v>1</v>
      </c>
      <c r="O388" s="4" t="s">
        <v>3393</v>
      </c>
      <c r="P388" s="4">
        <v>42068917</v>
      </c>
      <c r="Q388" s="13"/>
      <c r="R388" s="4">
        <v>6259</v>
      </c>
      <c r="S388" s="3">
        <v>44236</v>
      </c>
      <c r="T388" s="4" t="s">
        <v>3394</v>
      </c>
    </row>
    <row r="389" spans="1:20" ht="15.75" thickBot="1" x14ac:dyDescent="0.3">
      <c r="A389" s="99">
        <v>379</v>
      </c>
      <c r="B389" s="100" t="s">
        <v>4152</v>
      </c>
      <c r="C389" s="4" t="s">
        <v>54</v>
      </c>
      <c r="D389" s="4" t="s">
        <v>24</v>
      </c>
      <c r="E389" s="2" t="s">
        <v>24</v>
      </c>
      <c r="F389" s="4" t="s">
        <v>4153</v>
      </c>
      <c r="G389" s="4" t="s">
        <v>98</v>
      </c>
      <c r="H389" s="4" t="s">
        <v>3688</v>
      </c>
      <c r="I389" s="4">
        <v>1</v>
      </c>
      <c r="J389" s="4" t="s">
        <v>3393</v>
      </c>
      <c r="K389" s="4">
        <v>53833333</v>
      </c>
      <c r="L389" s="13"/>
      <c r="M389" s="3">
        <v>44228</v>
      </c>
      <c r="N389" s="4">
        <v>1</v>
      </c>
      <c r="O389" s="4" t="s">
        <v>3393</v>
      </c>
      <c r="P389" s="4">
        <v>53833333</v>
      </c>
      <c r="Q389" s="13"/>
      <c r="R389" s="4">
        <v>6271</v>
      </c>
      <c r="S389" s="3">
        <v>44249</v>
      </c>
      <c r="T389" s="4" t="s">
        <v>3394</v>
      </c>
    </row>
    <row r="390" spans="1:20" ht="15.75" thickBot="1" x14ac:dyDescent="0.3">
      <c r="A390" s="99">
        <v>380</v>
      </c>
      <c r="B390" s="100" t="s">
        <v>4154</v>
      </c>
      <c r="C390" s="4" t="s">
        <v>54</v>
      </c>
      <c r="D390" s="4" t="s">
        <v>24</v>
      </c>
      <c r="E390" s="2" t="s">
        <v>24</v>
      </c>
      <c r="F390" s="4" t="s">
        <v>4155</v>
      </c>
      <c r="G390" s="4" t="s">
        <v>98</v>
      </c>
      <c r="H390" s="4" t="s">
        <v>3688</v>
      </c>
      <c r="I390" s="4">
        <v>1</v>
      </c>
      <c r="J390" s="4" t="s">
        <v>3393</v>
      </c>
      <c r="K390" s="4">
        <v>26916667</v>
      </c>
      <c r="L390" s="13"/>
      <c r="M390" s="3">
        <v>44228</v>
      </c>
      <c r="N390" s="4">
        <v>1</v>
      </c>
      <c r="O390" s="4" t="s">
        <v>3393</v>
      </c>
      <c r="P390" s="4">
        <v>26916667</v>
      </c>
      <c r="Q390" s="13"/>
      <c r="R390" s="4">
        <v>6269</v>
      </c>
      <c r="S390" s="3">
        <v>44251</v>
      </c>
      <c r="T390" s="4" t="s">
        <v>3394</v>
      </c>
    </row>
    <row r="391" spans="1:20" ht="15.75" thickBot="1" x14ac:dyDescent="0.3">
      <c r="A391" s="99">
        <v>381</v>
      </c>
      <c r="B391" s="100" t="s">
        <v>4156</v>
      </c>
      <c r="C391" s="4" t="s">
        <v>54</v>
      </c>
      <c r="D391" s="4" t="s">
        <v>24</v>
      </c>
      <c r="E391" s="2" t="s">
        <v>24</v>
      </c>
      <c r="F391" s="4" t="s">
        <v>4157</v>
      </c>
      <c r="G391" s="4" t="s">
        <v>98</v>
      </c>
      <c r="H391" s="4" t="s">
        <v>3688</v>
      </c>
      <c r="I391" s="4">
        <v>1</v>
      </c>
      <c r="J391" s="4" t="s">
        <v>3393</v>
      </c>
      <c r="K391" s="4">
        <v>91516667</v>
      </c>
      <c r="L391" s="13"/>
      <c r="M391" s="3">
        <v>44228</v>
      </c>
      <c r="N391" s="4">
        <v>1</v>
      </c>
      <c r="O391" s="4" t="s">
        <v>3393</v>
      </c>
      <c r="P391" s="4">
        <v>91516667</v>
      </c>
      <c r="Q391" s="13"/>
      <c r="R391" s="4">
        <v>6270</v>
      </c>
      <c r="S391" s="3">
        <v>44243</v>
      </c>
      <c r="T391" s="4" t="s">
        <v>3394</v>
      </c>
    </row>
    <row r="392" spans="1:20" ht="15.75" thickBot="1" x14ac:dyDescent="0.3">
      <c r="A392" s="99">
        <v>382</v>
      </c>
      <c r="B392" s="100" t="s">
        <v>4158</v>
      </c>
      <c r="C392" s="4" t="s">
        <v>54</v>
      </c>
      <c r="D392" s="4" t="s">
        <v>24</v>
      </c>
      <c r="E392" s="2" t="s">
        <v>24</v>
      </c>
      <c r="F392" s="4" t="s">
        <v>4159</v>
      </c>
      <c r="G392" s="4" t="s">
        <v>98</v>
      </c>
      <c r="H392" s="4" t="s">
        <v>3688</v>
      </c>
      <c r="I392" s="4">
        <v>1</v>
      </c>
      <c r="J392" s="4" t="s">
        <v>3393</v>
      </c>
      <c r="K392" s="4">
        <v>69983333</v>
      </c>
      <c r="L392" s="13"/>
      <c r="M392" s="3">
        <v>44228</v>
      </c>
      <c r="N392" s="4">
        <v>1</v>
      </c>
      <c r="O392" s="4" t="s">
        <v>3393</v>
      </c>
      <c r="P392" s="4">
        <v>69983333</v>
      </c>
      <c r="Q392" s="13"/>
      <c r="R392" s="4">
        <v>6282</v>
      </c>
      <c r="S392" s="3">
        <v>44251</v>
      </c>
      <c r="T392" s="4" t="s">
        <v>3394</v>
      </c>
    </row>
    <row r="393" spans="1:20" ht="15.75" thickBot="1" x14ac:dyDescent="0.3">
      <c r="A393" s="99">
        <v>383</v>
      </c>
      <c r="B393" s="100" t="s">
        <v>4160</v>
      </c>
      <c r="C393" s="4" t="s">
        <v>54</v>
      </c>
      <c r="D393" s="4" t="s">
        <v>24</v>
      </c>
      <c r="E393" s="2" t="s">
        <v>24</v>
      </c>
      <c r="F393" s="4" t="s">
        <v>4161</v>
      </c>
      <c r="G393" s="4" t="s">
        <v>98</v>
      </c>
      <c r="H393" s="4" t="s">
        <v>3691</v>
      </c>
      <c r="I393" s="4">
        <v>1</v>
      </c>
      <c r="J393" s="4" t="s">
        <v>3393</v>
      </c>
      <c r="K393" s="4">
        <v>69983333</v>
      </c>
      <c r="L393" s="13"/>
      <c r="M393" s="3">
        <v>44228</v>
      </c>
      <c r="N393" s="4">
        <v>1</v>
      </c>
      <c r="O393" s="4" t="s">
        <v>3393</v>
      </c>
      <c r="P393" s="4">
        <v>69983333</v>
      </c>
      <c r="Q393" s="13"/>
      <c r="R393" s="4">
        <v>6268</v>
      </c>
      <c r="S393" s="3">
        <v>44242</v>
      </c>
      <c r="T393" s="4" t="s">
        <v>3394</v>
      </c>
    </row>
    <row r="394" spans="1:20" ht="15.75" thickBot="1" x14ac:dyDescent="0.3">
      <c r="A394" s="99">
        <v>384</v>
      </c>
      <c r="B394" s="100" t="s">
        <v>4162</v>
      </c>
      <c r="C394" s="4" t="s">
        <v>54</v>
      </c>
      <c r="D394" s="4" t="s">
        <v>24</v>
      </c>
      <c r="E394" s="2" t="s">
        <v>24</v>
      </c>
      <c r="F394" s="4" t="s">
        <v>4163</v>
      </c>
      <c r="G394" s="4" t="s">
        <v>98</v>
      </c>
      <c r="H394" s="4" t="s">
        <v>3698</v>
      </c>
      <c r="I394" s="4">
        <v>1</v>
      </c>
      <c r="J394" s="4" t="s">
        <v>3393</v>
      </c>
      <c r="K394" s="4">
        <v>42500000</v>
      </c>
      <c r="L394" s="13"/>
      <c r="M394" s="3">
        <v>44378</v>
      </c>
      <c r="N394" s="4">
        <v>1</v>
      </c>
      <c r="O394" s="4" t="s">
        <v>3393</v>
      </c>
      <c r="P394" s="4">
        <v>42500000</v>
      </c>
      <c r="Q394" s="13"/>
      <c r="R394" s="4">
        <v>6692</v>
      </c>
      <c r="S394" s="3">
        <v>44410</v>
      </c>
      <c r="T394" s="4" t="s">
        <v>3394</v>
      </c>
    </row>
    <row r="395" spans="1:20" ht="15.75" thickBot="1" x14ac:dyDescent="0.3">
      <c r="A395" s="99">
        <v>385</v>
      </c>
      <c r="B395" s="100" t="s">
        <v>4164</v>
      </c>
      <c r="C395" s="4" t="s">
        <v>54</v>
      </c>
      <c r="D395" s="4" t="s">
        <v>24</v>
      </c>
      <c r="E395" s="2" t="s">
        <v>24</v>
      </c>
      <c r="F395" s="4" t="s">
        <v>4165</v>
      </c>
      <c r="G395" s="4" t="s">
        <v>98</v>
      </c>
      <c r="H395" s="4" t="s">
        <v>4061</v>
      </c>
      <c r="I395" s="4">
        <v>1</v>
      </c>
      <c r="J395" s="4" t="s">
        <v>3393</v>
      </c>
      <c r="K395" s="4">
        <v>21455218</v>
      </c>
      <c r="L395" s="13"/>
      <c r="M395" s="3">
        <v>44409</v>
      </c>
      <c r="N395" s="4">
        <v>0</v>
      </c>
      <c r="O395" s="4" t="s">
        <v>3393</v>
      </c>
      <c r="P395" s="4">
        <v>0</v>
      </c>
      <c r="Q395" s="13"/>
      <c r="R395" s="4">
        <v>0</v>
      </c>
      <c r="S395" s="3"/>
      <c r="T395" s="4" t="s">
        <v>3394</v>
      </c>
    </row>
    <row r="396" spans="1:20" ht="15.75" thickBot="1" x14ac:dyDescent="0.3">
      <c r="A396" s="99">
        <v>386</v>
      </c>
      <c r="B396" s="100" t="s">
        <v>4166</v>
      </c>
      <c r="C396" s="4" t="s">
        <v>54</v>
      </c>
      <c r="D396" s="4" t="s">
        <v>24</v>
      </c>
      <c r="E396" s="2" t="s">
        <v>24</v>
      </c>
      <c r="F396" s="4" t="s">
        <v>4167</v>
      </c>
      <c r="G396" s="4" t="s">
        <v>98</v>
      </c>
      <c r="H396" s="4" t="s">
        <v>3525</v>
      </c>
      <c r="I396" s="4">
        <v>1</v>
      </c>
      <c r="J396" s="4" t="s">
        <v>3393</v>
      </c>
      <c r="K396" s="4">
        <v>64000000</v>
      </c>
      <c r="L396" s="13"/>
      <c r="M396" s="3">
        <v>44287</v>
      </c>
      <c r="N396" s="4">
        <v>1</v>
      </c>
      <c r="O396" s="4" t="s">
        <v>3393</v>
      </c>
      <c r="P396" s="4">
        <v>23986067</v>
      </c>
      <c r="Q396" s="13"/>
      <c r="R396" s="4">
        <v>6543</v>
      </c>
      <c r="S396" s="3">
        <v>44340</v>
      </c>
      <c r="T396" s="4" t="s">
        <v>3394</v>
      </c>
    </row>
    <row r="397" spans="1:20" ht="15.75" thickBot="1" x14ac:dyDescent="0.3">
      <c r="A397" s="99">
        <v>387</v>
      </c>
      <c r="B397" s="100" t="s">
        <v>4168</v>
      </c>
      <c r="C397" s="4" t="s">
        <v>54</v>
      </c>
      <c r="D397" s="4" t="s">
        <v>24</v>
      </c>
      <c r="E397" s="2" t="s">
        <v>24</v>
      </c>
      <c r="F397" s="4" t="s">
        <v>4169</v>
      </c>
      <c r="G397" s="4" t="s">
        <v>98</v>
      </c>
      <c r="H397" s="4" t="s">
        <v>3428</v>
      </c>
      <c r="I397" s="4">
        <v>1</v>
      </c>
      <c r="J397" s="4" t="s">
        <v>3393</v>
      </c>
      <c r="K397" s="4">
        <v>28000000</v>
      </c>
      <c r="L397" s="13"/>
      <c r="M397" s="3">
        <v>44409</v>
      </c>
      <c r="N397" s="4">
        <v>1</v>
      </c>
      <c r="O397" s="4" t="s">
        <v>3393</v>
      </c>
      <c r="P397" s="4">
        <v>27999600</v>
      </c>
      <c r="Q397" s="13"/>
      <c r="R397" s="4">
        <v>6925</v>
      </c>
      <c r="S397" s="3">
        <v>44488</v>
      </c>
      <c r="T397" s="4" t="s">
        <v>3394</v>
      </c>
    </row>
    <row r="398" spans="1:20" ht="15.75" thickBot="1" x14ac:dyDescent="0.3">
      <c r="A398" s="99">
        <v>388</v>
      </c>
      <c r="B398" s="100" t="s">
        <v>4170</v>
      </c>
      <c r="C398" s="4" t="s">
        <v>54</v>
      </c>
      <c r="D398" s="4" t="s">
        <v>24</v>
      </c>
      <c r="E398" s="2" t="s">
        <v>24</v>
      </c>
      <c r="F398" s="4" t="s">
        <v>4171</v>
      </c>
      <c r="G398" s="4" t="s">
        <v>98</v>
      </c>
      <c r="H398" s="4" t="s">
        <v>3904</v>
      </c>
      <c r="I398" s="4">
        <v>1</v>
      </c>
      <c r="J398" s="4" t="s">
        <v>3393</v>
      </c>
      <c r="K398" s="4">
        <v>14274805</v>
      </c>
      <c r="L398" s="13"/>
      <c r="M398" s="3">
        <v>44228</v>
      </c>
      <c r="N398" s="4">
        <v>1</v>
      </c>
      <c r="O398" s="4" t="s">
        <v>3393</v>
      </c>
      <c r="P398" s="4">
        <v>14274805</v>
      </c>
      <c r="Q398" s="13"/>
      <c r="R398" s="4">
        <v>6317</v>
      </c>
      <c r="S398" s="3">
        <v>44259</v>
      </c>
      <c r="T398" s="4" t="s">
        <v>3394</v>
      </c>
    </row>
    <row r="399" spans="1:20" ht="15.75" thickBot="1" x14ac:dyDescent="0.3">
      <c r="A399" s="99">
        <v>389</v>
      </c>
      <c r="B399" s="100" t="s">
        <v>4172</v>
      </c>
      <c r="C399" s="4" t="s">
        <v>54</v>
      </c>
      <c r="D399" s="4" t="s">
        <v>24</v>
      </c>
      <c r="E399" s="2" t="s">
        <v>24</v>
      </c>
      <c r="F399" s="4" t="s">
        <v>4173</v>
      </c>
      <c r="G399" s="4" t="s">
        <v>98</v>
      </c>
      <c r="H399" s="4" t="s">
        <v>4174</v>
      </c>
      <c r="I399" s="4">
        <v>1</v>
      </c>
      <c r="J399" s="4" t="s">
        <v>3393</v>
      </c>
      <c r="K399" s="4">
        <v>82415372</v>
      </c>
      <c r="L399" s="13"/>
      <c r="M399" s="3">
        <v>44228</v>
      </c>
      <c r="N399" s="4">
        <v>1</v>
      </c>
      <c r="O399" s="4" t="s">
        <v>3393</v>
      </c>
      <c r="P399" s="4">
        <v>1988788</v>
      </c>
      <c r="Q399" s="13"/>
      <c r="R399" s="4">
        <v>6318</v>
      </c>
      <c r="S399" s="3">
        <v>44260</v>
      </c>
      <c r="T399" s="4" t="s">
        <v>3394</v>
      </c>
    </row>
    <row r="400" spans="1:20" ht="15.75" thickBot="1" x14ac:dyDescent="0.3">
      <c r="A400" s="99">
        <v>390</v>
      </c>
      <c r="B400" s="100" t="s">
        <v>4175</v>
      </c>
      <c r="C400" s="4" t="s">
        <v>54</v>
      </c>
      <c r="D400" s="4" t="s">
        <v>24</v>
      </c>
      <c r="E400" s="2" t="s">
        <v>24</v>
      </c>
      <c r="F400" s="4" t="s">
        <v>4176</v>
      </c>
      <c r="G400" s="4" t="s">
        <v>98</v>
      </c>
      <c r="H400" s="4" t="s">
        <v>3899</v>
      </c>
      <c r="I400" s="4">
        <v>1</v>
      </c>
      <c r="J400" s="4" t="s">
        <v>3393</v>
      </c>
      <c r="K400" s="4">
        <v>282423955</v>
      </c>
      <c r="L400" s="13"/>
      <c r="M400" s="3">
        <v>44256</v>
      </c>
      <c r="N400" s="4">
        <v>1</v>
      </c>
      <c r="O400" s="4" t="s">
        <v>3393</v>
      </c>
      <c r="P400" s="4">
        <v>162204599</v>
      </c>
      <c r="Q400" s="13"/>
      <c r="R400" s="4">
        <v>6404</v>
      </c>
      <c r="S400" s="3">
        <v>44309</v>
      </c>
      <c r="T400" s="4" t="s">
        <v>3394</v>
      </c>
    </row>
    <row r="401" spans="1:20" ht="15.75" thickBot="1" x14ac:dyDescent="0.3">
      <c r="A401" s="99">
        <v>391</v>
      </c>
      <c r="B401" s="100" t="s">
        <v>4177</v>
      </c>
      <c r="C401" s="4" t="s">
        <v>54</v>
      </c>
      <c r="D401" s="4" t="s">
        <v>24</v>
      </c>
      <c r="E401" s="2" t="s">
        <v>24</v>
      </c>
      <c r="F401" s="4" t="s">
        <v>4178</v>
      </c>
      <c r="G401" s="4" t="s">
        <v>98</v>
      </c>
      <c r="H401" s="4" t="s">
        <v>3525</v>
      </c>
      <c r="I401" s="4">
        <v>1</v>
      </c>
      <c r="J401" s="4" t="s">
        <v>3393</v>
      </c>
      <c r="K401" s="4">
        <v>1358107168</v>
      </c>
      <c r="L401" s="13"/>
      <c r="M401" s="3">
        <v>44256</v>
      </c>
      <c r="N401" s="4">
        <v>1</v>
      </c>
      <c r="O401" s="4" t="s">
        <v>3393</v>
      </c>
      <c r="P401" s="4">
        <v>1279365525</v>
      </c>
      <c r="Q401" s="13"/>
      <c r="R401" s="4">
        <v>6408</v>
      </c>
      <c r="S401" s="3">
        <v>44321</v>
      </c>
      <c r="T401" s="4" t="s">
        <v>3394</v>
      </c>
    </row>
    <row r="402" spans="1:20" ht="15.75" thickBot="1" x14ac:dyDescent="0.3">
      <c r="A402" s="99">
        <v>392</v>
      </c>
      <c r="B402" s="100" t="s">
        <v>4179</v>
      </c>
      <c r="C402" s="4" t="s">
        <v>54</v>
      </c>
      <c r="D402" s="4" t="s">
        <v>24</v>
      </c>
      <c r="E402" s="2" t="s">
        <v>24</v>
      </c>
      <c r="F402" s="4" t="s">
        <v>4180</v>
      </c>
      <c r="G402" s="4" t="s">
        <v>98</v>
      </c>
      <c r="H402" s="4" t="s">
        <v>3525</v>
      </c>
      <c r="I402" s="4">
        <v>1</v>
      </c>
      <c r="J402" s="4" t="s">
        <v>3393</v>
      </c>
      <c r="K402" s="4">
        <v>3504793600</v>
      </c>
      <c r="L402" s="13"/>
      <c r="M402" s="3">
        <v>44256</v>
      </c>
      <c r="N402" s="4">
        <v>1</v>
      </c>
      <c r="O402" s="4" t="s">
        <v>3393</v>
      </c>
      <c r="P402" s="4">
        <v>3488925000</v>
      </c>
      <c r="Q402" s="13"/>
      <c r="R402" s="4">
        <v>6363</v>
      </c>
      <c r="S402" s="3">
        <v>44301</v>
      </c>
      <c r="T402" s="4" t="s">
        <v>3394</v>
      </c>
    </row>
    <row r="403" spans="1:20" ht="15.75" thickBot="1" x14ac:dyDescent="0.3">
      <c r="A403" s="99">
        <v>393</v>
      </c>
      <c r="B403" s="100" t="s">
        <v>4181</v>
      </c>
      <c r="C403" s="4" t="s">
        <v>54</v>
      </c>
      <c r="D403" s="4" t="s">
        <v>24</v>
      </c>
      <c r="E403" s="2" t="s">
        <v>24</v>
      </c>
      <c r="F403" s="4" t="s">
        <v>5178</v>
      </c>
      <c r="G403" s="4" t="s">
        <v>98</v>
      </c>
      <c r="H403" s="4" t="s">
        <v>3525</v>
      </c>
      <c r="I403" s="4">
        <v>1</v>
      </c>
      <c r="J403" s="4" t="s">
        <v>3393</v>
      </c>
      <c r="K403" s="4">
        <v>80000000</v>
      </c>
      <c r="L403" s="13"/>
      <c r="M403" s="3">
        <v>44256</v>
      </c>
      <c r="N403" s="4">
        <v>1</v>
      </c>
      <c r="O403" s="4" t="s">
        <v>3393</v>
      </c>
      <c r="P403" s="4">
        <v>75124551</v>
      </c>
      <c r="Q403" s="13"/>
      <c r="R403" s="4">
        <v>6352</v>
      </c>
      <c r="S403" s="3">
        <v>44266</v>
      </c>
      <c r="T403" s="4" t="s">
        <v>3394</v>
      </c>
    </row>
    <row r="404" spans="1:20" ht="15.75" thickBot="1" x14ac:dyDescent="0.3">
      <c r="A404" s="99">
        <v>394</v>
      </c>
      <c r="B404" s="100" t="s">
        <v>4182</v>
      </c>
      <c r="C404" s="4" t="s">
        <v>54</v>
      </c>
      <c r="D404" s="4" t="s">
        <v>24</v>
      </c>
      <c r="E404" s="2" t="s">
        <v>24</v>
      </c>
      <c r="F404" s="4" t="s">
        <v>4183</v>
      </c>
      <c r="G404" s="4" t="s">
        <v>98</v>
      </c>
      <c r="H404" s="4" t="s">
        <v>4174</v>
      </c>
      <c r="I404" s="4">
        <v>1</v>
      </c>
      <c r="J404" s="4" t="s">
        <v>3393</v>
      </c>
      <c r="K404" s="4">
        <v>90050084</v>
      </c>
      <c r="L404" s="13"/>
      <c r="M404" s="3">
        <v>44317</v>
      </c>
      <c r="N404" s="4">
        <v>1</v>
      </c>
      <c r="O404" s="4" t="s">
        <v>3393</v>
      </c>
      <c r="P404" s="4">
        <v>19473193</v>
      </c>
      <c r="Q404" s="13"/>
      <c r="R404" s="4">
        <v>6784</v>
      </c>
      <c r="S404" s="3">
        <v>44420</v>
      </c>
      <c r="T404" s="4" t="s">
        <v>3394</v>
      </c>
    </row>
    <row r="405" spans="1:20" ht="15.75" thickBot="1" x14ac:dyDescent="0.3">
      <c r="A405" s="99">
        <v>395</v>
      </c>
      <c r="B405" s="100" t="s">
        <v>4184</v>
      </c>
      <c r="C405" s="4" t="s">
        <v>54</v>
      </c>
      <c r="D405" s="4" t="s">
        <v>24</v>
      </c>
      <c r="E405" s="2" t="s">
        <v>24</v>
      </c>
      <c r="F405" s="4" t="s">
        <v>4185</v>
      </c>
      <c r="G405" s="4" t="s">
        <v>98</v>
      </c>
      <c r="H405" s="4" t="s">
        <v>3525</v>
      </c>
      <c r="I405" s="4">
        <v>1</v>
      </c>
      <c r="J405" s="4" t="s">
        <v>3393</v>
      </c>
      <c r="K405" s="4">
        <v>60000000</v>
      </c>
      <c r="L405" s="13"/>
      <c r="M405" s="3">
        <v>44256</v>
      </c>
      <c r="N405" s="4">
        <v>1</v>
      </c>
      <c r="O405" s="4" t="s">
        <v>3393</v>
      </c>
      <c r="P405" s="4">
        <v>54000000</v>
      </c>
      <c r="Q405" s="13"/>
      <c r="R405" s="4">
        <v>6379</v>
      </c>
      <c r="S405" s="3">
        <v>44292</v>
      </c>
      <c r="T405" s="4" t="s">
        <v>3394</v>
      </c>
    </row>
    <row r="406" spans="1:20" ht="15.75" thickBot="1" x14ac:dyDescent="0.3">
      <c r="A406" s="99">
        <v>396</v>
      </c>
      <c r="B406" s="100" t="s">
        <v>4186</v>
      </c>
      <c r="C406" s="4" t="s">
        <v>54</v>
      </c>
      <c r="D406" s="4" t="s">
        <v>24</v>
      </c>
      <c r="E406" s="2" t="s">
        <v>24</v>
      </c>
      <c r="F406" s="4" t="s">
        <v>5179</v>
      </c>
      <c r="G406" s="4" t="s">
        <v>98</v>
      </c>
      <c r="H406" s="4" t="s">
        <v>3525</v>
      </c>
      <c r="I406" s="4">
        <v>1</v>
      </c>
      <c r="J406" s="4" t="s">
        <v>3393</v>
      </c>
      <c r="K406" s="4">
        <v>60000000</v>
      </c>
      <c r="L406" s="13"/>
      <c r="M406" s="3">
        <v>44256</v>
      </c>
      <c r="N406" s="4">
        <v>1</v>
      </c>
      <c r="O406" s="4" t="s">
        <v>3393</v>
      </c>
      <c r="P406" s="4">
        <v>54000000</v>
      </c>
      <c r="Q406" s="13"/>
      <c r="R406" s="4">
        <v>6391</v>
      </c>
      <c r="S406" s="3">
        <v>44291</v>
      </c>
      <c r="T406" s="4" t="s">
        <v>3394</v>
      </c>
    </row>
    <row r="407" spans="1:20" ht="15.75" thickBot="1" x14ac:dyDescent="0.3">
      <c r="A407" s="99">
        <v>397</v>
      </c>
      <c r="B407" s="100" t="s">
        <v>4187</v>
      </c>
      <c r="C407" s="4" t="s">
        <v>54</v>
      </c>
      <c r="D407" s="4" t="s">
        <v>24</v>
      </c>
      <c r="E407" s="2" t="s">
        <v>24</v>
      </c>
      <c r="F407" s="4" t="s">
        <v>4188</v>
      </c>
      <c r="G407" s="4" t="s">
        <v>98</v>
      </c>
      <c r="H407" s="4" t="s">
        <v>3525</v>
      </c>
      <c r="I407" s="4">
        <v>1</v>
      </c>
      <c r="J407" s="4" t="s">
        <v>3393</v>
      </c>
      <c r="K407" s="4">
        <v>87400000</v>
      </c>
      <c r="L407" s="13"/>
      <c r="M407" s="3">
        <v>44256</v>
      </c>
      <c r="N407" s="4">
        <v>1</v>
      </c>
      <c r="O407" s="4" t="s">
        <v>3393</v>
      </c>
      <c r="P407" s="4">
        <v>73600000</v>
      </c>
      <c r="Q407" s="13"/>
      <c r="R407" s="4">
        <v>6490</v>
      </c>
      <c r="S407" s="3">
        <v>44320</v>
      </c>
      <c r="T407" s="4" t="s">
        <v>3394</v>
      </c>
    </row>
    <row r="408" spans="1:20" ht="15.75" thickBot="1" x14ac:dyDescent="0.3">
      <c r="A408" s="99">
        <v>398</v>
      </c>
      <c r="B408" s="100" t="s">
        <v>4189</v>
      </c>
      <c r="C408" s="4" t="s">
        <v>54</v>
      </c>
      <c r="D408" s="4" t="s">
        <v>24</v>
      </c>
      <c r="E408" s="2" t="s">
        <v>24</v>
      </c>
      <c r="F408" s="4" t="s">
        <v>4190</v>
      </c>
      <c r="G408" s="4" t="s">
        <v>98</v>
      </c>
      <c r="H408" s="4" t="s">
        <v>3525</v>
      </c>
      <c r="I408" s="4">
        <v>1</v>
      </c>
      <c r="J408" s="4" t="s">
        <v>3393</v>
      </c>
      <c r="K408" s="4">
        <v>42000000</v>
      </c>
      <c r="L408" s="13"/>
      <c r="M408" s="3">
        <v>44317</v>
      </c>
      <c r="N408" s="4">
        <v>1</v>
      </c>
      <c r="O408" s="4" t="s">
        <v>3393</v>
      </c>
      <c r="P408" s="4">
        <v>21000000</v>
      </c>
      <c r="Q408" s="13"/>
      <c r="R408" s="4">
        <v>6468</v>
      </c>
      <c r="S408" s="3">
        <v>44320</v>
      </c>
      <c r="T408" s="4" t="s">
        <v>3394</v>
      </c>
    </row>
    <row r="409" spans="1:20" ht="15.75" thickBot="1" x14ac:dyDescent="0.3">
      <c r="A409" s="99">
        <v>399</v>
      </c>
      <c r="B409" s="100" t="s">
        <v>4191</v>
      </c>
      <c r="C409" s="4" t="s">
        <v>54</v>
      </c>
      <c r="D409" s="4" t="s">
        <v>24</v>
      </c>
      <c r="E409" s="2" t="s">
        <v>24</v>
      </c>
      <c r="F409" s="4" t="s">
        <v>4192</v>
      </c>
      <c r="G409" s="4" t="s">
        <v>98</v>
      </c>
      <c r="H409" s="4" t="s">
        <v>4193</v>
      </c>
      <c r="I409" s="4">
        <v>1</v>
      </c>
      <c r="J409" s="4" t="s">
        <v>3393</v>
      </c>
      <c r="K409" s="4">
        <v>39000000</v>
      </c>
      <c r="L409" s="13"/>
      <c r="M409" s="3">
        <v>44256</v>
      </c>
      <c r="N409" s="4">
        <v>1</v>
      </c>
      <c r="O409" s="4" t="s">
        <v>3393</v>
      </c>
      <c r="P409" s="4">
        <v>39000000</v>
      </c>
      <c r="Q409" s="13"/>
      <c r="R409" s="4">
        <v>6413</v>
      </c>
      <c r="S409" s="3">
        <v>44291</v>
      </c>
      <c r="T409" s="4" t="s">
        <v>3394</v>
      </c>
    </row>
    <row r="410" spans="1:20" ht="15.75" thickBot="1" x14ac:dyDescent="0.3">
      <c r="A410" s="99">
        <v>400</v>
      </c>
      <c r="B410" s="100" t="s">
        <v>4194</v>
      </c>
      <c r="C410" s="4" t="s">
        <v>54</v>
      </c>
      <c r="D410" s="4" t="s">
        <v>24</v>
      </c>
      <c r="E410" s="2" t="s">
        <v>24</v>
      </c>
      <c r="F410" s="4" t="s">
        <v>5180</v>
      </c>
      <c r="G410" s="4" t="s">
        <v>98</v>
      </c>
      <c r="H410" s="4" t="s">
        <v>4193</v>
      </c>
      <c r="I410" s="4">
        <v>1</v>
      </c>
      <c r="J410" s="4" t="s">
        <v>3393</v>
      </c>
      <c r="K410" s="4">
        <v>42000000</v>
      </c>
      <c r="L410" s="13"/>
      <c r="M410" s="3">
        <v>44256</v>
      </c>
      <c r="N410" s="4">
        <v>1</v>
      </c>
      <c r="O410" s="4" t="s">
        <v>3393</v>
      </c>
      <c r="P410" s="4">
        <v>42000000</v>
      </c>
      <c r="Q410" s="13"/>
      <c r="R410" s="4">
        <v>6414</v>
      </c>
      <c r="S410" s="3">
        <v>44291</v>
      </c>
      <c r="T410" s="4" t="s">
        <v>3394</v>
      </c>
    </row>
    <row r="411" spans="1:20" ht="15.75" thickBot="1" x14ac:dyDescent="0.3">
      <c r="A411" s="99">
        <v>401</v>
      </c>
      <c r="B411" s="100" t="s">
        <v>4195</v>
      </c>
      <c r="C411" s="4" t="s">
        <v>54</v>
      </c>
      <c r="D411" s="4" t="s">
        <v>24</v>
      </c>
      <c r="E411" s="2" t="s">
        <v>24</v>
      </c>
      <c r="F411" s="4" t="s">
        <v>4196</v>
      </c>
      <c r="G411" s="4" t="s">
        <v>98</v>
      </c>
      <c r="H411" s="4" t="s">
        <v>4193</v>
      </c>
      <c r="I411" s="4">
        <v>1</v>
      </c>
      <c r="J411" s="4" t="s">
        <v>3393</v>
      </c>
      <c r="K411" s="4">
        <v>45000000</v>
      </c>
      <c r="L411" s="13"/>
      <c r="M411" s="3">
        <v>44256</v>
      </c>
      <c r="N411" s="4">
        <v>1</v>
      </c>
      <c r="O411" s="4" t="s">
        <v>3393</v>
      </c>
      <c r="P411" s="4">
        <v>45000000</v>
      </c>
      <c r="Q411" s="13"/>
      <c r="R411" s="4">
        <v>6415</v>
      </c>
      <c r="S411" s="3">
        <v>44291</v>
      </c>
      <c r="T411" s="4" t="s">
        <v>3394</v>
      </c>
    </row>
    <row r="412" spans="1:20" ht="15.75" thickBot="1" x14ac:dyDescent="0.3">
      <c r="A412" s="99">
        <v>402</v>
      </c>
      <c r="B412" s="100" t="s">
        <v>4197</v>
      </c>
      <c r="C412" s="4" t="s">
        <v>54</v>
      </c>
      <c r="D412" s="4" t="s">
        <v>24</v>
      </c>
      <c r="E412" s="2" t="s">
        <v>24</v>
      </c>
      <c r="F412" s="4" t="s">
        <v>4198</v>
      </c>
      <c r="G412" s="4" t="s">
        <v>98</v>
      </c>
      <c r="H412" s="4" t="s">
        <v>4193</v>
      </c>
      <c r="I412" s="4">
        <v>1</v>
      </c>
      <c r="J412" s="4" t="s">
        <v>3393</v>
      </c>
      <c r="K412" s="4">
        <v>45000000</v>
      </c>
      <c r="L412" s="13"/>
      <c r="M412" s="3">
        <v>44256</v>
      </c>
      <c r="N412" s="4">
        <v>1</v>
      </c>
      <c r="O412" s="4" t="s">
        <v>3393</v>
      </c>
      <c r="P412" s="4">
        <v>45000000</v>
      </c>
      <c r="Q412" s="13"/>
      <c r="R412" s="4">
        <v>6411</v>
      </c>
      <c r="S412" s="3">
        <v>44291</v>
      </c>
      <c r="T412" s="4" t="s">
        <v>3394</v>
      </c>
    </row>
    <row r="413" spans="1:20" ht="15.75" thickBot="1" x14ac:dyDescent="0.3">
      <c r="A413" s="99">
        <v>403</v>
      </c>
      <c r="B413" s="100" t="s">
        <v>4199</v>
      </c>
      <c r="C413" s="4" t="s">
        <v>54</v>
      </c>
      <c r="D413" s="4" t="s">
        <v>24</v>
      </c>
      <c r="E413" s="2" t="s">
        <v>24</v>
      </c>
      <c r="F413" s="4" t="s">
        <v>4200</v>
      </c>
      <c r="G413" s="4" t="s">
        <v>98</v>
      </c>
      <c r="H413" s="4" t="s">
        <v>4193</v>
      </c>
      <c r="I413" s="4">
        <v>1</v>
      </c>
      <c r="J413" s="4" t="s">
        <v>3393</v>
      </c>
      <c r="K413" s="4">
        <v>45000000</v>
      </c>
      <c r="L413" s="13"/>
      <c r="M413" s="3">
        <v>44256</v>
      </c>
      <c r="N413" s="4">
        <v>1</v>
      </c>
      <c r="O413" s="4" t="s">
        <v>3393</v>
      </c>
      <c r="P413" s="4">
        <v>45000000</v>
      </c>
      <c r="Q413" s="13"/>
      <c r="R413" s="4">
        <v>6412</v>
      </c>
      <c r="S413" s="3">
        <v>44291</v>
      </c>
      <c r="T413" s="4" t="s">
        <v>3394</v>
      </c>
    </row>
    <row r="414" spans="1:20" ht="15.75" thickBot="1" x14ac:dyDescent="0.3">
      <c r="A414" s="99">
        <v>404</v>
      </c>
      <c r="B414" s="100" t="s">
        <v>4201</v>
      </c>
      <c r="C414" s="4" t="s">
        <v>54</v>
      </c>
      <c r="D414" s="4" t="s">
        <v>24</v>
      </c>
      <c r="E414" s="2" t="s">
        <v>24</v>
      </c>
      <c r="F414" s="4" t="s">
        <v>4202</v>
      </c>
      <c r="G414" s="4" t="s">
        <v>98</v>
      </c>
      <c r="H414" s="4" t="s">
        <v>4193</v>
      </c>
      <c r="I414" s="4">
        <v>1</v>
      </c>
      <c r="J414" s="4" t="s">
        <v>3393</v>
      </c>
      <c r="K414" s="4">
        <v>45000000</v>
      </c>
      <c r="L414" s="13"/>
      <c r="M414" s="3">
        <v>44256</v>
      </c>
      <c r="N414" s="4">
        <v>1</v>
      </c>
      <c r="O414" s="4" t="s">
        <v>3393</v>
      </c>
      <c r="P414" s="4">
        <v>45000000</v>
      </c>
      <c r="Q414" s="13"/>
      <c r="R414" s="4">
        <v>6426</v>
      </c>
      <c r="S414" s="3">
        <v>44300</v>
      </c>
      <c r="T414" s="4" t="s">
        <v>3394</v>
      </c>
    </row>
    <row r="415" spans="1:20" ht="15.75" thickBot="1" x14ac:dyDescent="0.3">
      <c r="A415" s="99">
        <v>405</v>
      </c>
      <c r="B415" s="100" t="s">
        <v>4203</v>
      </c>
      <c r="C415" s="4" t="s">
        <v>54</v>
      </c>
      <c r="D415" s="4" t="s">
        <v>24</v>
      </c>
      <c r="E415" s="2" t="s">
        <v>24</v>
      </c>
      <c r="F415" s="4" t="s">
        <v>4204</v>
      </c>
      <c r="G415" s="4" t="s">
        <v>98</v>
      </c>
      <c r="H415" s="4" t="s">
        <v>4193</v>
      </c>
      <c r="I415" s="4">
        <v>1</v>
      </c>
      <c r="J415" s="4" t="s">
        <v>3393</v>
      </c>
      <c r="K415" s="4">
        <v>42000000</v>
      </c>
      <c r="L415" s="13"/>
      <c r="M415" s="3">
        <v>44348</v>
      </c>
      <c r="N415" s="4">
        <v>1</v>
      </c>
      <c r="O415" s="4" t="s">
        <v>3393</v>
      </c>
      <c r="P415" s="4">
        <v>42000000</v>
      </c>
      <c r="Q415" s="13"/>
      <c r="R415" s="4">
        <v>6488</v>
      </c>
      <c r="S415" s="3">
        <v>44362</v>
      </c>
      <c r="T415" s="4" t="s">
        <v>3394</v>
      </c>
    </row>
    <row r="416" spans="1:20" ht="15.75" thickBot="1" x14ac:dyDescent="0.3">
      <c r="A416" s="99">
        <v>406</v>
      </c>
      <c r="B416" s="100" t="s">
        <v>4205</v>
      </c>
      <c r="C416" s="4" t="s">
        <v>54</v>
      </c>
      <c r="D416" s="4" t="s">
        <v>24</v>
      </c>
      <c r="E416" s="2" t="s">
        <v>24</v>
      </c>
      <c r="F416" s="4" t="s">
        <v>4206</v>
      </c>
      <c r="G416" s="4" t="s">
        <v>98</v>
      </c>
      <c r="H416" s="4" t="s">
        <v>3494</v>
      </c>
      <c r="I416" s="4">
        <v>1</v>
      </c>
      <c r="J416" s="4" t="s">
        <v>3393</v>
      </c>
      <c r="K416" s="4">
        <v>27900000</v>
      </c>
      <c r="L416" s="13"/>
      <c r="M416" s="3">
        <v>44256</v>
      </c>
      <c r="N416" s="4">
        <v>1</v>
      </c>
      <c r="O416" s="4" t="s">
        <v>3393</v>
      </c>
      <c r="P416" s="4">
        <v>26600000</v>
      </c>
      <c r="Q416" s="13"/>
      <c r="R416" s="4">
        <v>6447</v>
      </c>
      <c r="S416" s="3">
        <v>44309</v>
      </c>
      <c r="T416" s="4" t="s">
        <v>3394</v>
      </c>
    </row>
    <row r="417" spans="1:20" ht="15.75" thickBot="1" x14ac:dyDescent="0.3">
      <c r="A417" s="99">
        <v>407</v>
      </c>
      <c r="B417" s="100" t="s">
        <v>4207</v>
      </c>
      <c r="C417" s="4" t="s">
        <v>54</v>
      </c>
      <c r="D417" s="4" t="s">
        <v>24</v>
      </c>
      <c r="E417" s="2" t="s">
        <v>24</v>
      </c>
      <c r="F417" s="4" t="s">
        <v>4208</v>
      </c>
      <c r="G417" s="4" t="s">
        <v>98</v>
      </c>
      <c r="H417" s="4" t="s">
        <v>3494</v>
      </c>
      <c r="I417" s="4">
        <v>1</v>
      </c>
      <c r="J417" s="4" t="s">
        <v>3393</v>
      </c>
      <c r="K417" s="4">
        <v>46500000</v>
      </c>
      <c r="L417" s="13"/>
      <c r="M417" s="3">
        <v>44256</v>
      </c>
      <c r="N417" s="4">
        <v>1</v>
      </c>
      <c r="O417" s="4" t="s">
        <v>3393</v>
      </c>
      <c r="P417" s="4">
        <v>46333333</v>
      </c>
      <c r="Q417" s="13"/>
      <c r="R417" s="4">
        <v>6405</v>
      </c>
      <c r="S417" s="3">
        <v>44279</v>
      </c>
      <c r="T417" s="4" t="s">
        <v>3394</v>
      </c>
    </row>
    <row r="418" spans="1:20" ht="15.75" thickBot="1" x14ac:dyDescent="0.3">
      <c r="A418" s="99">
        <v>408</v>
      </c>
      <c r="B418" s="100" t="s">
        <v>4209</v>
      </c>
      <c r="C418" s="4" t="s">
        <v>54</v>
      </c>
      <c r="D418" s="4" t="s">
        <v>24</v>
      </c>
      <c r="E418" s="2" t="s">
        <v>24</v>
      </c>
      <c r="F418" s="4" t="s">
        <v>4210</v>
      </c>
      <c r="G418" s="4" t="s">
        <v>98</v>
      </c>
      <c r="H418" s="4" t="s">
        <v>4070</v>
      </c>
      <c r="I418" s="4">
        <v>1</v>
      </c>
      <c r="J418" s="4" t="s">
        <v>3393</v>
      </c>
      <c r="K418" s="4">
        <v>40000000</v>
      </c>
      <c r="L418" s="13"/>
      <c r="M418" s="3">
        <v>44287</v>
      </c>
      <c r="N418" s="4">
        <v>1</v>
      </c>
      <c r="O418" s="4" t="s">
        <v>3393</v>
      </c>
      <c r="P418" s="4">
        <v>31297000</v>
      </c>
      <c r="Q418" s="13"/>
      <c r="R418" s="4">
        <v>6507</v>
      </c>
      <c r="S418" s="3">
        <v>44322</v>
      </c>
      <c r="T418" s="4" t="s">
        <v>3394</v>
      </c>
    </row>
    <row r="419" spans="1:20" ht="15.75" thickBot="1" x14ac:dyDescent="0.3">
      <c r="A419" s="99">
        <v>409</v>
      </c>
      <c r="B419" s="100" t="s">
        <v>4211</v>
      </c>
      <c r="C419" s="4" t="s">
        <v>54</v>
      </c>
      <c r="D419" s="4" t="s">
        <v>24</v>
      </c>
      <c r="E419" s="2" t="s">
        <v>24</v>
      </c>
      <c r="F419" s="4" t="s">
        <v>4212</v>
      </c>
      <c r="G419" s="4" t="s">
        <v>98</v>
      </c>
      <c r="H419" s="4" t="s">
        <v>3392</v>
      </c>
      <c r="I419" s="4">
        <v>1</v>
      </c>
      <c r="J419" s="4" t="s">
        <v>3393</v>
      </c>
      <c r="K419" s="4">
        <v>67500000</v>
      </c>
      <c r="L419" s="13"/>
      <c r="M419" s="3">
        <v>44287</v>
      </c>
      <c r="N419" s="4">
        <v>1</v>
      </c>
      <c r="O419" s="4" t="s">
        <v>3393</v>
      </c>
      <c r="P419" s="4">
        <v>66500000</v>
      </c>
      <c r="Q419" s="13"/>
      <c r="R419" s="4">
        <v>6451</v>
      </c>
      <c r="S419" s="3">
        <v>44293</v>
      </c>
      <c r="T419" s="4" t="s">
        <v>3394</v>
      </c>
    </row>
    <row r="420" spans="1:20" ht="15.75" thickBot="1" x14ac:dyDescent="0.3">
      <c r="A420" s="99">
        <v>410</v>
      </c>
      <c r="B420" s="100" t="s">
        <v>4213</v>
      </c>
      <c r="C420" s="4" t="s">
        <v>54</v>
      </c>
      <c r="D420" s="4" t="s">
        <v>24</v>
      </c>
      <c r="E420" s="2" t="s">
        <v>24</v>
      </c>
      <c r="F420" s="4" t="s">
        <v>4214</v>
      </c>
      <c r="G420" s="4" t="s">
        <v>98</v>
      </c>
      <c r="H420" s="4" t="s">
        <v>3392</v>
      </c>
      <c r="I420" s="4">
        <v>1</v>
      </c>
      <c r="J420" s="4" t="s">
        <v>3393</v>
      </c>
      <c r="K420" s="4">
        <v>39000000</v>
      </c>
      <c r="L420" s="13"/>
      <c r="M420" s="3">
        <v>44287</v>
      </c>
      <c r="N420" s="4">
        <v>1</v>
      </c>
      <c r="O420" s="4" t="s">
        <v>3393</v>
      </c>
      <c r="P420" s="4">
        <v>39000000</v>
      </c>
      <c r="Q420" s="13"/>
      <c r="R420" s="4">
        <v>6455</v>
      </c>
      <c r="S420" s="3">
        <v>44307</v>
      </c>
      <c r="T420" s="4" t="s">
        <v>3394</v>
      </c>
    </row>
    <row r="421" spans="1:20" ht="15.75" thickBot="1" x14ac:dyDescent="0.3">
      <c r="A421" s="99">
        <v>411</v>
      </c>
      <c r="B421" s="100" t="s">
        <v>4215</v>
      </c>
      <c r="C421" s="4" t="s">
        <v>54</v>
      </c>
      <c r="D421" s="4" t="s">
        <v>24</v>
      </c>
      <c r="E421" s="2" t="s">
        <v>24</v>
      </c>
      <c r="F421" s="4" t="s">
        <v>4216</v>
      </c>
      <c r="G421" s="4" t="s">
        <v>98</v>
      </c>
      <c r="H421" s="4" t="s">
        <v>3598</v>
      </c>
      <c r="I421" s="4">
        <v>1</v>
      </c>
      <c r="J421" s="4" t="s">
        <v>3393</v>
      </c>
      <c r="K421" s="4">
        <v>5000000</v>
      </c>
      <c r="L421" s="13"/>
      <c r="M421" s="3">
        <v>44287</v>
      </c>
      <c r="N421" s="4">
        <v>1</v>
      </c>
      <c r="O421" s="4" t="s">
        <v>3393</v>
      </c>
      <c r="P421" s="4">
        <v>5000000</v>
      </c>
      <c r="Q421" s="13"/>
      <c r="R421" s="4">
        <v>6487</v>
      </c>
      <c r="S421" s="3">
        <v>44329</v>
      </c>
      <c r="T421" s="4" t="s">
        <v>3394</v>
      </c>
    </row>
    <row r="422" spans="1:20" ht="15.75" thickBot="1" x14ac:dyDescent="0.3">
      <c r="A422" s="99">
        <v>412</v>
      </c>
      <c r="B422" s="100" t="s">
        <v>4217</v>
      </c>
      <c r="C422" s="4" t="s">
        <v>54</v>
      </c>
      <c r="D422" s="4" t="s">
        <v>24</v>
      </c>
      <c r="E422" s="2" t="s">
        <v>24</v>
      </c>
      <c r="F422" s="4" t="s">
        <v>4218</v>
      </c>
      <c r="G422" s="4" t="s">
        <v>98</v>
      </c>
      <c r="H422" s="4" t="s">
        <v>3525</v>
      </c>
      <c r="I422" s="4">
        <v>1</v>
      </c>
      <c r="J422" s="4" t="s">
        <v>3393</v>
      </c>
      <c r="K422" s="4">
        <v>34720000</v>
      </c>
      <c r="L422" s="13"/>
      <c r="M422" s="3">
        <v>44287</v>
      </c>
      <c r="N422" s="4">
        <v>1</v>
      </c>
      <c r="O422" s="4" t="s">
        <v>3393</v>
      </c>
      <c r="P422" s="4">
        <v>27216000</v>
      </c>
      <c r="Q422" s="13"/>
      <c r="R422" s="4">
        <v>6474</v>
      </c>
      <c r="S422" s="3">
        <v>44315</v>
      </c>
      <c r="T422" s="4" t="s">
        <v>3394</v>
      </c>
    </row>
    <row r="423" spans="1:20" ht="15.75" thickBot="1" x14ac:dyDescent="0.3">
      <c r="A423" s="99">
        <v>413</v>
      </c>
      <c r="B423" s="100" t="s">
        <v>4219</v>
      </c>
      <c r="C423" s="4" t="s">
        <v>54</v>
      </c>
      <c r="D423" s="4" t="s">
        <v>24</v>
      </c>
      <c r="E423" s="2" t="s">
        <v>24</v>
      </c>
      <c r="F423" s="4" t="s">
        <v>4220</v>
      </c>
      <c r="G423" s="4" t="s">
        <v>98</v>
      </c>
      <c r="H423" s="4" t="s">
        <v>3525</v>
      </c>
      <c r="I423" s="4">
        <v>1</v>
      </c>
      <c r="J423" s="4" t="s">
        <v>3393</v>
      </c>
      <c r="K423" s="4">
        <v>34720000</v>
      </c>
      <c r="L423" s="13"/>
      <c r="M423" s="3">
        <v>44287</v>
      </c>
      <c r="N423" s="4">
        <v>1</v>
      </c>
      <c r="O423" s="4" t="s">
        <v>3393</v>
      </c>
      <c r="P423" s="4">
        <v>27216000</v>
      </c>
      <c r="Q423" s="13"/>
      <c r="R423" s="4">
        <v>6475</v>
      </c>
      <c r="S423" s="3">
        <v>44315</v>
      </c>
      <c r="T423" s="4" t="s">
        <v>3394</v>
      </c>
    </row>
    <row r="424" spans="1:20" ht="15.75" thickBot="1" x14ac:dyDescent="0.3">
      <c r="A424" s="99">
        <v>414</v>
      </c>
      <c r="B424" s="100" t="s">
        <v>4221</v>
      </c>
      <c r="C424" s="4" t="s">
        <v>54</v>
      </c>
      <c r="D424" s="4" t="s">
        <v>24</v>
      </c>
      <c r="E424" s="2" t="s">
        <v>24</v>
      </c>
      <c r="F424" s="4" t="s">
        <v>4222</v>
      </c>
      <c r="G424" s="4" t="s">
        <v>98</v>
      </c>
      <c r="H424" s="4" t="s">
        <v>3525</v>
      </c>
      <c r="I424" s="4">
        <v>1</v>
      </c>
      <c r="J424" s="4" t="s">
        <v>3393</v>
      </c>
      <c r="K424" s="4">
        <v>73600000</v>
      </c>
      <c r="L424" s="13"/>
      <c r="M424" s="3">
        <v>44287</v>
      </c>
      <c r="N424" s="4">
        <v>1</v>
      </c>
      <c r="O424" s="4" t="s">
        <v>3393</v>
      </c>
      <c r="P424" s="4">
        <v>73600000</v>
      </c>
      <c r="Q424" s="13"/>
      <c r="R424" s="4">
        <v>6472</v>
      </c>
      <c r="S424" s="3">
        <v>44319</v>
      </c>
      <c r="T424" s="4" t="s">
        <v>3394</v>
      </c>
    </row>
    <row r="425" spans="1:20" ht="15.75" thickBot="1" x14ac:dyDescent="0.3">
      <c r="A425" s="99">
        <v>415</v>
      </c>
      <c r="B425" s="100" t="s">
        <v>4223</v>
      </c>
      <c r="C425" s="4" t="s">
        <v>54</v>
      </c>
      <c r="D425" s="4" t="s">
        <v>24</v>
      </c>
      <c r="E425" s="2" t="s">
        <v>24</v>
      </c>
      <c r="F425" s="4" t="s">
        <v>4224</v>
      </c>
      <c r="G425" s="4" t="s">
        <v>98</v>
      </c>
      <c r="H425" s="4" t="s">
        <v>3525</v>
      </c>
      <c r="I425" s="4">
        <v>1</v>
      </c>
      <c r="J425" s="4" t="s">
        <v>3393</v>
      </c>
      <c r="K425" s="4">
        <v>411792031</v>
      </c>
      <c r="L425" s="13"/>
      <c r="M425" s="3">
        <v>44287</v>
      </c>
      <c r="N425" s="4">
        <v>1</v>
      </c>
      <c r="O425" s="4" t="s">
        <v>3393</v>
      </c>
      <c r="P425" s="4">
        <v>318135689</v>
      </c>
      <c r="Q425" s="13"/>
      <c r="R425" s="4">
        <v>6477</v>
      </c>
      <c r="S425" s="3">
        <v>44340</v>
      </c>
      <c r="T425" s="4" t="s">
        <v>3394</v>
      </c>
    </row>
    <row r="426" spans="1:20" ht="15.75" thickBot="1" x14ac:dyDescent="0.3">
      <c r="A426" s="99">
        <v>416</v>
      </c>
      <c r="B426" s="100" t="s">
        <v>4225</v>
      </c>
      <c r="C426" s="4" t="s">
        <v>54</v>
      </c>
      <c r="D426" s="4" t="s">
        <v>24</v>
      </c>
      <c r="E426" s="2" t="s">
        <v>24</v>
      </c>
      <c r="F426" s="4" t="s">
        <v>4226</v>
      </c>
      <c r="G426" s="4" t="s">
        <v>98</v>
      </c>
      <c r="H426" s="4" t="s">
        <v>3525</v>
      </c>
      <c r="I426" s="4">
        <v>1</v>
      </c>
      <c r="J426" s="4" t="s">
        <v>3393</v>
      </c>
      <c r="K426" s="4">
        <v>44000000</v>
      </c>
      <c r="L426" s="13"/>
      <c r="M426" s="3">
        <v>44287</v>
      </c>
      <c r="N426" s="4">
        <v>1</v>
      </c>
      <c r="O426" s="4" t="s">
        <v>3393</v>
      </c>
      <c r="P426" s="4">
        <v>42350000</v>
      </c>
      <c r="Q426" s="13"/>
      <c r="R426" s="4">
        <v>6501</v>
      </c>
      <c r="S426" s="3">
        <v>44327</v>
      </c>
      <c r="T426" s="4" t="s">
        <v>3394</v>
      </c>
    </row>
    <row r="427" spans="1:20" ht="15.75" thickBot="1" x14ac:dyDescent="0.3">
      <c r="A427" s="99">
        <v>417</v>
      </c>
      <c r="B427" s="100" t="s">
        <v>4227</v>
      </c>
      <c r="C427" s="4" t="s">
        <v>54</v>
      </c>
      <c r="D427" s="4" t="s">
        <v>24</v>
      </c>
      <c r="E427" s="2" t="s">
        <v>24</v>
      </c>
      <c r="F427" s="4" t="s">
        <v>4228</v>
      </c>
      <c r="G427" s="4" t="s">
        <v>98</v>
      </c>
      <c r="H427" s="4" t="s">
        <v>3525</v>
      </c>
      <c r="I427" s="4">
        <v>1</v>
      </c>
      <c r="J427" s="4" t="s">
        <v>3393</v>
      </c>
      <c r="K427" s="4">
        <v>44000000</v>
      </c>
      <c r="L427" s="13"/>
      <c r="M427" s="3">
        <v>44287</v>
      </c>
      <c r="N427" s="4">
        <v>1</v>
      </c>
      <c r="O427" s="4" t="s">
        <v>3393</v>
      </c>
      <c r="P427" s="4">
        <v>38500000</v>
      </c>
      <c r="Q427" s="13"/>
      <c r="R427" s="4">
        <v>6502</v>
      </c>
      <c r="S427" s="3">
        <v>44348</v>
      </c>
      <c r="T427" s="4" t="s">
        <v>3394</v>
      </c>
    </row>
    <row r="428" spans="1:20" ht="15.75" thickBot="1" x14ac:dyDescent="0.3">
      <c r="A428" s="99">
        <v>418</v>
      </c>
      <c r="B428" s="100" t="s">
        <v>4229</v>
      </c>
      <c r="C428" s="4" t="s">
        <v>54</v>
      </c>
      <c r="D428" s="4" t="s">
        <v>24</v>
      </c>
      <c r="E428" s="2" t="s">
        <v>24</v>
      </c>
      <c r="F428" s="4" t="s">
        <v>4230</v>
      </c>
      <c r="G428" s="4" t="s">
        <v>98</v>
      </c>
      <c r="H428" s="4" t="s">
        <v>3525</v>
      </c>
      <c r="I428" s="4">
        <v>1</v>
      </c>
      <c r="J428" s="4" t="s">
        <v>3393</v>
      </c>
      <c r="K428" s="4">
        <v>44000000</v>
      </c>
      <c r="L428" s="13"/>
      <c r="M428" s="3">
        <v>44287</v>
      </c>
      <c r="N428" s="4">
        <v>1</v>
      </c>
      <c r="O428" s="4" t="s">
        <v>3393</v>
      </c>
      <c r="P428" s="4">
        <v>42350000</v>
      </c>
      <c r="Q428" s="13"/>
      <c r="R428" s="4">
        <v>6503</v>
      </c>
      <c r="S428" s="3">
        <v>44329</v>
      </c>
      <c r="T428" s="4" t="s">
        <v>3394</v>
      </c>
    </row>
    <row r="429" spans="1:20" ht="15.75" thickBot="1" x14ac:dyDescent="0.3">
      <c r="A429" s="99">
        <v>419</v>
      </c>
      <c r="B429" s="100" t="s">
        <v>4231</v>
      </c>
      <c r="C429" s="4" t="s">
        <v>54</v>
      </c>
      <c r="D429" s="4" t="s">
        <v>24</v>
      </c>
      <c r="E429" s="2" t="s">
        <v>24</v>
      </c>
      <c r="F429" s="4" t="s">
        <v>4232</v>
      </c>
      <c r="G429" s="4" t="s">
        <v>98</v>
      </c>
      <c r="H429" s="4" t="s">
        <v>3525</v>
      </c>
      <c r="I429" s="4">
        <v>1</v>
      </c>
      <c r="J429" s="4" t="s">
        <v>3393</v>
      </c>
      <c r="K429" s="4">
        <v>44524667</v>
      </c>
      <c r="L429" s="13"/>
      <c r="M429" s="3">
        <v>44287</v>
      </c>
      <c r="N429" s="4">
        <v>1</v>
      </c>
      <c r="O429" s="4" t="s">
        <v>3393</v>
      </c>
      <c r="P429" s="4">
        <v>43252533</v>
      </c>
      <c r="Q429" s="13"/>
      <c r="R429" s="4">
        <v>6499</v>
      </c>
      <c r="S429" s="3">
        <v>44319</v>
      </c>
      <c r="T429" s="4" t="s">
        <v>3394</v>
      </c>
    </row>
    <row r="430" spans="1:20" ht="15.75" thickBot="1" x14ac:dyDescent="0.3">
      <c r="A430" s="99">
        <v>420</v>
      </c>
      <c r="B430" s="100" t="s">
        <v>4233</v>
      </c>
      <c r="C430" s="4" t="s">
        <v>54</v>
      </c>
      <c r="D430" s="4" t="s">
        <v>24</v>
      </c>
      <c r="E430" s="2" t="s">
        <v>24</v>
      </c>
      <c r="F430" s="4" t="s">
        <v>4234</v>
      </c>
      <c r="G430" s="4" t="s">
        <v>98</v>
      </c>
      <c r="H430" s="4" t="s">
        <v>3525</v>
      </c>
      <c r="I430" s="4">
        <v>1</v>
      </c>
      <c r="J430" s="4" t="s">
        <v>3393</v>
      </c>
      <c r="K430" s="4">
        <v>34923958</v>
      </c>
      <c r="L430" s="13"/>
      <c r="M430" s="3">
        <v>44287</v>
      </c>
      <c r="N430" s="4">
        <v>1</v>
      </c>
      <c r="O430" s="4" t="s">
        <v>3393</v>
      </c>
      <c r="P430" s="4">
        <v>33926130</v>
      </c>
      <c r="Q430" s="13"/>
      <c r="R430" s="4">
        <v>6497</v>
      </c>
      <c r="S430" s="3">
        <v>44316</v>
      </c>
      <c r="T430" s="4" t="s">
        <v>3394</v>
      </c>
    </row>
    <row r="431" spans="1:20" ht="15.75" thickBot="1" x14ac:dyDescent="0.3">
      <c r="A431" s="99">
        <v>421</v>
      </c>
      <c r="B431" s="100" t="s">
        <v>4235</v>
      </c>
      <c r="C431" s="4" t="s">
        <v>54</v>
      </c>
      <c r="D431" s="4" t="s">
        <v>24</v>
      </c>
      <c r="E431" s="2" t="s">
        <v>24</v>
      </c>
      <c r="F431" s="4" t="s">
        <v>4236</v>
      </c>
      <c r="G431" s="4" t="s">
        <v>98</v>
      </c>
      <c r="H431" s="4" t="s">
        <v>3525</v>
      </c>
      <c r="I431" s="4">
        <v>1</v>
      </c>
      <c r="J431" s="4" t="s">
        <v>3393</v>
      </c>
      <c r="K431" s="4">
        <v>44524667</v>
      </c>
      <c r="L431" s="13"/>
      <c r="M431" s="3">
        <v>44287</v>
      </c>
      <c r="N431" s="4">
        <v>1</v>
      </c>
      <c r="O431" s="4" t="s">
        <v>3393</v>
      </c>
      <c r="P431" s="4">
        <v>43252533</v>
      </c>
      <c r="Q431" s="13"/>
      <c r="R431" s="4">
        <v>6498</v>
      </c>
      <c r="S431" s="3">
        <v>44316</v>
      </c>
      <c r="T431" s="4" t="s">
        <v>3394</v>
      </c>
    </row>
    <row r="432" spans="1:20" ht="15.75" thickBot="1" x14ac:dyDescent="0.3">
      <c r="A432" s="99">
        <v>422</v>
      </c>
      <c r="B432" s="100" t="s">
        <v>4237</v>
      </c>
      <c r="C432" s="4" t="s">
        <v>54</v>
      </c>
      <c r="D432" s="4" t="s">
        <v>24</v>
      </c>
      <c r="E432" s="2" t="s">
        <v>24</v>
      </c>
      <c r="F432" s="4" t="s">
        <v>4238</v>
      </c>
      <c r="G432" s="4" t="s">
        <v>98</v>
      </c>
      <c r="H432" s="4" t="s">
        <v>3392</v>
      </c>
      <c r="I432" s="4">
        <v>1</v>
      </c>
      <c r="J432" s="4" t="s">
        <v>3393</v>
      </c>
      <c r="K432" s="4">
        <v>45600000</v>
      </c>
      <c r="L432" s="13"/>
      <c r="M432" s="3">
        <v>44317</v>
      </c>
      <c r="N432" s="4">
        <v>1</v>
      </c>
      <c r="O432" s="4" t="s">
        <v>3393</v>
      </c>
      <c r="P432" s="4">
        <v>45600000</v>
      </c>
      <c r="Q432" s="13"/>
      <c r="R432" s="4">
        <v>6541</v>
      </c>
      <c r="S432" s="3">
        <v>44340</v>
      </c>
      <c r="T432" s="4" t="s">
        <v>3394</v>
      </c>
    </row>
    <row r="433" spans="1:20" ht="15.75" thickBot="1" x14ac:dyDescent="0.3">
      <c r="A433" s="99">
        <v>423</v>
      </c>
      <c r="B433" s="100" t="s">
        <v>4239</v>
      </c>
      <c r="C433" s="4" t="s">
        <v>54</v>
      </c>
      <c r="D433" s="4" t="s">
        <v>24</v>
      </c>
      <c r="E433" s="2" t="s">
        <v>24</v>
      </c>
      <c r="F433" s="4" t="s">
        <v>4240</v>
      </c>
      <c r="G433" s="4" t="s">
        <v>98</v>
      </c>
      <c r="H433" s="4" t="s">
        <v>3392</v>
      </c>
      <c r="I433" s="4">
        <v>1</v>
      </c>
      <c r="J433" s="4" t="s">
        <v>3393</v>
      </c>
      <c r="K433" s="4">
        <v>14466667</v>
      </c>
      <c r="L433" s="13"/>
      <c r="M433" s="3">
        <v>44317</v>
      </c>
      <c r="N433" s="4">
        <v>1</v>
      </c>
      <c r="O433" s="4" t="s">
        <v>3393</v>
      </c>
      <c r="P433" s="4">
        <v>14466667</v>
      </c>
      <c r="Q433" s="13"/>
      <c r="R433" s="4">
        <v>6546</v>
      </c>
      <c r="S433" s="3">
        <v>44340</v>
      </c>
      <c r="T433" s="4" t="s">
        <v>3394</v>
      </c>
    </row>
    <row r="434" spans="1:20" ht="15.75" thickBot="1" x14ac:dyDescent="0.3">
      <c r="A434" s="99">
        <v>424</v>
      </c>
      <c r="B434" s="100" t="s">
        <v>4241</v>
      </c>
      <c r="C434" s="4" t="s">
        <v>54</v>
      </c>
      <c r="D434" s="4" t="s">
        <v>24</v>
      </c>
      <c r="E434" s="2" t="s">
        <v>24</v>
      </c>
      <c r="F434" s="4" t="s">
        <v>4242</v>
      </c>
      <c r="G434" s="4" t="s">
        <v>98</v>
      </c>
      <c r="H434" s="4" t="s">
        <v>4243</v>
      </c>
      <c r="I434" s="4">
        <v>1</v>
      </c>
      <c r="J434" s="4" t="s">
        <v>3393</v>
      </c>
      <c r="K434" s="4">
        <v>20000000</v>
      </c>
      <c r="L434" s="13"/>
      <c r="M434" s="3">
        <v>44317</v>
      </c>
      <c r="N434" s="4">
        <v>1</v>
      </c>
      <c r="O434" s="4" t="s">
        <v>3393</v>
      </c>
      <c r="P434" s="4">
        <v>20000000</v>
      </c>
      <c r="Q434" s="13"/>
      <c r="R434" s="4">
        <v>6558</v>
      </c>
      <c r="S434" s="3">
        <v>44344</v>
      </c>
      <c r="T434" s="4" t="s">
        <v>3394</v>
      </c>
    </row>
    <row r="435" spans="1:20" ht="15.75" thickBot="1" x14ac:dyDescent="0.3">
      <c r="A435" s="99">
        <v>425</v>
      </c>
      <c r="B435" s="100" t="s">
        <v>4244</v>
      </c>
      <c r="C435" s="4" t="s">
        <v>54</v>
      </c>
      <c r="D435" s="4" t="s">
        <v>24</v>
      </c>
      <c r="E435" s="2" t="s">
        <v>24</v>
      </c>
      <c r="F435" s="4" t="s">
        <v>4245</v>
      </c>
      <c r="G435" s="4" t="s">
        <v>98</v>
      </c>
      <c r="H435" s="4" t="s">
        <v>4246</v>
      </c>
      <c r="I435" s="4">
        <v>1</v>
      </c>
      <c r="J435" s="4" t="s">
        <v>3393</v>
      </c>
      <c r="K435" s="4">
        <v>16896304</v>
      </c>
      <c r="L435" s="13"/>
      <c r="M435" s="3">
        <v>44317</v>
      </c>
      <c r="N435" s="4">
        <v>1</v>
      </c>
      <c r="O435" s="4" t="s">
        <v>3393</v>
      </c>
      <c r="P435" s="4">
        <v>2325000</v>
      </c>
      <c r="Q435" s="13"/>
      <c r="R435" s="4">
        <v>6545</v>
      </c>
      <c r="S435" s="3">
        <v>44336</v>
      </c>
      <c r="T435" s="4" t="s">
        <v>3394</v>
      </c>
    </row>
    <row r="436" spans="1:20" ht="15.75" thickBot="1" x14ac:dyDescent="0.3">
      <c r="A436" s="99">
        <v>426</v>
      </c>
      <c r="B436" s="100" t="s">
        <v>4247</v>
      </c>
      <c r="C436" s="4" t="s">
        <v>54</v>
      </c>
      <c r="D436" s="4" t="s">
        <v>24</v>
      </c>
      <c r="E436" s="2" t="s">
        <v>24</v>
      </c>
      <c r="F436" s="4" t="s">
        <v>4248</v>
      </c>
      <c r="G436" s="4" t="s">
        <v>98</v>
      </c>
      <c r="H436" s="4" t="s">
        <v>3525</v>
      </c>
      <c r="I436" s="4">
        <v>1</v>
      </c>
      <c r="J436" s="4" t="s">
        <v>3393</v>
      </c>
      <c r="K436" s="4">
        <v>15680000</v>
      </c>
      <c r="L436" s="13"/>
      <c r="M436" s="3">
        <v>44348</v>
      </c>
      <c r="N436" s="4">
        <v>1</v>
      </c>
      <c r="O436" s="4" t="s">
        <v>3393</v>
      </c>
      <c r="P436" s="4">
        <v>8501000</v>
      </c>
      <c r="Q436" s="13"/>
      <c r="R436" s="4">
        <v>6616</v>
      </c>
      <c r="S436" s="3">
        <v>44365</v>
      </c>
      <c r="T436" s="4" t="s">
        <v>3394</v>
      </c>
    </row>
    <row r="437" spans="1:20" ht="15.75" thickBot="1" x14ac:dyDescent="0.3">
      <c r="A437" s="99">
        <v>427</v>
      </c>
      <c r="B437" s="100" t="s">
        <v>4249</v>
      </c>
      <c r="C437" s="4" t="s">
        <v>54</v>
      </c>
      <c r="D437" s="4" t="s">
        <v>24</v>
      </c>
      <c r="E437" s="2" t="s">
        <v>24</v>
      </c>
      <c r="F437" s="4" t="s">
        <v>4250</v>
      </c>
      <c r="G437" s="4" t="s">
        <v>98</v>
      </c>
      <c r="H437" s="4" t="s">
        <v>3525</v>
      </c>
      <c r="I437" s="4">
        <v>1</v>
      </c>
      <c r="J437" s="4" t="s">
        <v>3393</v>
      </c>
      <c r="K437" s="4">
        <v>51975000</v>
      </c>
      <c r="L437" s="13"/>
      <c r="M437" s="3">
        <v>44317</v>
      </c>
      <c r="N437" s="4">
        <v>1</v>
      </c>
      <c r="O437" s="4" t="s">
        <v>3393</v>
      </c>
      <c r="P437" s="4">
        <v>44178750</v>
      </c>
      <c r="Q437" s="13"/>
      <c r="R437" s="4">
        <v>6584</v>
      </c>
      <c r="S437" s="3">
        <v>44358</v>
      </c>
      <c r="T437" s="4" t="s">
        <v>3394</v>
      </c>
    </row>
    <row r="438" spans="1:20" ht="15.75" thickBot="1" x14ac:dyDescent="0.3">
      <c r="A438" s="99">
        <v>428</v>
      </c>
      <c r="B438" s="100" t="s">
        <v>4251</v>
      </c>
      <c r="C438" s="4" t="s">
        <v>54</v>
      </c>
      <c r="D438" s="4" t="s">
        <v>24</v>
      </c>
      <c r="E438" s="2" t="s">
        <v>24</v>
      </c>
      <c r="F438" s="4" t="s">
        <v>4252</v>
      </c>
      <c r="G438" s="4" t="s">
        <v>98</v>
      </c>
      <c r="H438" s="4" t="s">
        <v>3525</v>
      </c>
      <c r="I438" s="4">
        <v>1</v>
      </c>
      <c r="J438" s="4" t="s">
        <v>3393</v>
      </c>
      <c r="K438" s="4">
        <v>30100000</v>
      </c>
      <c r="L438" s="13"/>
      <c r="M438" s="3">
        <v>44317</v>
      </c>
      <c r="N438" s="4">
        <v>1</v>
      </c>
      <c r="O438" s="4" t="s">
        <v>3393</v>
      </c>
      <c r="P438" s="4">
        <v>26946667</v>
      </c>
      <c r="Q438" s="13"/>
      <c r="R438" s="4">
        <v>6585</v>
      </c>
      <c r="S438" s="3">
        <v>44377</v>
      </c>
      <c r="T438" s="4" t="s">
        <v>3394</v>
      </c>
    </row>
    <row r="439" spans="1:20" ht="15.75" thickBot="1" x14ac:dyDescent="0.3">
      <c r="A439" s="99">
        <v>429</v>
      </c>
      <c r="B439" s="100" t="s">
        <v>4253</v>
      </c>
      <c r="C439" s="4" t="s">
        <v>54</v>
      </c>
      <c r="D439" s="4" t="s">
        <v>24</v>
      </c>
      <c r="E439" s="2" t="s">
        <v>24</v>
      </c>
      <c r="F439" s="4" t="s">
        <v>4254</v>
      </c>
      <c r="G439" s="4" t="s">
        <v>98</v>
      </c>
      <c r="H439" s="4" t="s">
        <v>3525</v>
      </c>
      <c r="I439" s="4">
        <v>1</v>
      </c>
      <c r="J439" s="4" t="s">
        <v>3393</v>
      </c>
      <c r="K439" s="4">
        <v>30100000</v>
      </c>
      <c r="L439" s="13"/>
      <c r="M439" s="3">
        <v>44317</v>
      </c>
      <c r="N439" s="4">
        <v>1</v>
      </c>
      <c r="O439" s="4" t="s">
        <v>3393</v>
      </c>
      <c r="P439" s="4">
        <v>26946667</v>
      </c>
      <c r="Q439" s="13"/>
      <c r="R439" s="4">
        <v>6586</v>
      </c>
      <c r="S439" s="3">
        <v>44378</v>
      </c>
      <c r="T439" s="4" t="s">
        <v>3394</v>
      </c>
    </row>
    <row r="440" spans="1:20" ht="15.75" thickBot="1" x14ac:dyDescent="0.3">
      <c r="A440" s="99">
        <v>430</v>
      </c>
      <c r="B440" s="100" t="s">
        <v>4255</v>
      </c>
      <c r="C440" s="4" t="s">
        <v>54</v>
      </c>
      <c r="D440" s="4" t="s">
        <v>24</v>
      </c>
      <c r="E440" s="2" t="s">
        <v>24</v>
      </c>
      <c r="F440" s="4" t="s">
        <v>4256</v>
      </c>
      <c r="G440" s="4" t="s">
        <v>98</v>
      </c>
      <c r="H440" s="4" t="s">
        <v>3525</v>
      </c>
      <c r="I440" s="4">
        <v>1</v>
      </c>
      <c r="J440" s="4" t="s">
        <v>3393</v>
      </c>
      <c r="K440" s="4">
        <v>30100000</v>
      </c>
      <c r="L440" s="13"/>
      <c r="M440" s="3">
        <v>44317</v>
      </c>
      <c r="N440" s="4">
        <v>1</v>
      </c>
      <c r="O440" s="4" t="s">
        <v>3393</v>
      </c>
      <c r="P440" s="4">
        <v>26946667</v>
      </c>
      <c r="Q440" s="13"/>
      <c r="R440" s="4">
        <v>6587</v>
      </c>
      <c r="S440" s="3">
        <v>44377</v>
      </c>
      <c r="T440" s="4" t="s">
        <v>3394</v>
      </c>
    </row>
    <row r="441" spans="1:20" ht="15.75" thickBot="1" x14ac:dyDescent="0.3">
      <c r="A441" s="99">
        <v>431</v>
      </c>
      <c r="B441" s="100" t="s">
        <v>4257</v>
      </c>
      <c r="C441" s="4" t="s">
        <v>54</v>
      </c>
      <c r="D441" s="4" t="s">
        <v>24</v>
      </c>
      <c r="E441" s="2" t="s">
        <v>24</v>
      </c>
      <c r="F441" s="4" t="s">
        <v>4258</v>
      </c>
      <c r="G441" s="4" t="s">
        <v>98</v>
      </c>
      <c r="H441" s="4" t="s">
        <v>3525</v>
      </c>
      <c r="I441" s="4">
        <v>1</v>
      </c>
      <c r="J441" s="4" t="s">
        <v>3393</v>
      </c>
      <c r="K441" s="4">
        <v>30100000</v>
      </c>
      <c r="L441" s="13"/>
      <c r="M441" s="3">
        <v>44317</v>
      </c>
      <c r="N441" s="4">
        <v>1</v>
      </c>
      <c r="O441" s="4" t="s">
        <v>3393</v>
      </c>
      <c r="P441" s="4">
        <v>25800000</v>
      </c>
      <c r="Q441" s="13"/>
      <c r="R441" s="4">
        <v>6588</v>
      </c>
      <c r="S441" s="3">
        <v>44379</v>
      </c>
      <c r="T441" s="4" t="s">
        <v>3394</v>
      </c>
    </row>
    <row r="442" spans="1:20" ht="15.75" thickBot="1" x14ac:dyDescent="0.3">
      <c r="A442" s="99">
        <v>432</v>
      </c>
      <c r="B442" s="100" t="s">
        <v>4259</v>
      </c>
      <c r="C442" s="4" t="s">
        <v>54</v>
      </c>
      <c r="D442" s="4" t="s">
        <v>24</v>
      </c>
      <c r="E442" s="2" t="s">
        <v>24</v>
      </c>
      <c r="F442" s="4" t="s">
        <v>4260</v>
      </c>
      <c r="G442" s="4" t="s">
        <v>98</v>
      </c>
      <c r="H442" s="4" t="s">
        <v>3525</v>
      </c>
      <c r="I442" s="4">
        <v>1</v>
      </c>
      <c r="J442" s="4" t="s">
        <v>3393</v>
      </c>
      <c r="K442" s="4">
        <v>39900000</v>
      </c>
      <c r="L442" s="13"/>
      <c r="M442" s="3">
        <v>44317</v>
      </c>
      <c r="N442" s="4">
        <v>1</v>
      </c>
      <c r="O442" s="4" t="s">
        <v>3393</v>
      </c>
      <c r="P442" s="4">
        <v>36860000</v>
      </c>
      <c r="Q442" s="13"/>
      <c r="R442" s="4">
        <v>6589</v>
      </c>
      <c r="S442" s="3">
        <v>44364</v>
      </c>
      <c r="T442" s="4" t="s">
        <v>3394</v>
      </c>
    </row>
    <row r="443" spans="1:20" ht="15.75" thickBot="1" x14ac:dyDescent="0.3">
      <c r="A443" s="99">
        <v>433</v>
      </c>
      <c r="B443" s="100" t="s">
        <v>4261</v>
      </c>
      <c r="C443" s="4" t="s">
        <v>54</v>
      </c>
      <c r="D443" s="4" t="s">
        <v>24</v>
      </c>
      <c r="E443" s="2" t="s">
        <v>24</v>
      </c>
      <c r="F443" s="4" t="s">
        <v>4262</v>
      </c>
      <c r="G443" s="4" t="s">
        <v>98</v>
      </c>
      <c r="H443" s="4" t="s">
        <v>3525</v>
      </c>
      <c r="I443" s="4">
        <v>1</v>
      </c>
      <c r="J443" s="4" t="s">
        <v>3393</v>
      </c>
      <c r="K443" s="4">
        <v>30100000</v>
      </c>
      <c r="L443" s="13"/>
      <c r="M443" s="3">
        <v>44317</v>
      </c>
      <c r="N443" s="4">
        <v>1</v>
      </c>
      <c r="O443" s="4" t="s">
        <v>3393</v>
      </c>
      <c r="P443" s="4">
        <v>22933333</v>
      </c>
      <c r="Q443" s="13"/>
      <c r="R443" s="4">
        <v>6590</v>
      </c>
      <c r="S443" s="3">
        <v>44399</v>
      </c>
      <c r="T443" s="4" t="s">
        <v>3394</v>
      </c>
    </row>
    <row r="444" spans="1:20" ht="15.75" thickBot="1" x14ac:dyDescent="0.3">
      <c r="A444" s="99">
        <v>434</v>
      </c>
      <c r="B444" s="100" t="s">
        <v>4263</v>
      </c>
      <c r="C444" s="4" t="s">
        <v>54</v>
      </c>
      <c r="D444" s="4" t="s">
        <v>24</v>
      </c>
      <c r="E444" s="2" t="s">
        <v>24</v>
      </c>
      <c r="F444" s="4" t="s">
        <v>4264</v>
      </c>
      <c r="G444" s="4" t="s">
        <v>98</v>
      </c>
      <c r="H444" s="4" t="s">
        <v>3525</v>
      </c>
      <c r="I444" s="4">
        <v>1</v>
      </c>
      <c r="J444" s="4" t="s">
        <v>3393</v>
      </c>
      <c r="K444" s="4">
        <v>30100000</v>
      </c>
      <c r="L444" s="13"/>
      <c r="M444" s="3">
        <v>44317</v>
      </c>
      <c r="N444" s="4">
        <v>1</v>
      </c>
      <c r="O444" s="4" t="s">
        <v>3393</v>
      </c>
      <c r="P444" s="4">
        <v>26946667</v>
      </c>
      <c r="Q444" s="13"/>
      <c r="R444" s="4">
        <v>6591</v>
      </c>
      <c r="S444" s="3">
        <v>44377</v>
      </c>
      <c r="T444" s="4" t="s">
        <v>3394</v>
      </c>
    </row>
    <row r="445" spans="1:20" ht="15.75" thickBot="1" x14ac:dyDescent="0.3">
      <c r="A445" s="99">
        <v>435</v>
      </c>
      <c r="B445" s="100" t="s">
        <v>4265</v>
      </c>
      <c r="C445" s="4" t="s">
        <v>54</v>
      </c>
      <c r="D445" s="4" t="s">
        <v>24</v>
      </c>
      <c r="E445" s="2" t="s">
        <v>24</v>
      </c>
      <c r="F445" s="4" t="s">
        <v>4266</v>
      </c>
      <c r="G445" s="4" t="s">
        <v>98</v>
      </c>
      <c r="H445" s="4" t="s">
        <v>3525</v>
      </c>
      <c r="I445" s="4">
        <v>1</v>
      </c>
      <c r="J445" s="4" t="s">
        <v>3393</v>
      </c>
      <c r="K445" s="4">
        <v>30100000</v>
      </c>
      <c r="L445" s="13"/>
      <c r="M445" s="3">
        <v>44317</v>
      </c>
      <c r="N445" s="4">
        <v>1</v>
      </c>
      <c r="O445" s="4" t="s">
        <v>3393</v>
      </c>
      <c r="P445" s="4">
        <v>26660000</v>
      </c>
      <c r="Q445" s="13"/>
      <c r="R445" s="4">
        <v>6592</v>
      </c>
      <c r="S445" s="3">
        <v>44377</v>
      </c>
      <c r="T445" s="4" t="s">
        <v>3394</v>
      </c>
    </row>
    <row r="446" spans="1:20" ht="15.75" thickBot="1" x14ac:dyDescent="0.3">
      <c r="A446" s="99">
        <v>436</v>
      </c>
      <c r="B446" s="100" t="s">
        <v>4267</v>
      </c>
      <c r="C446" s="4" t="s">
        <v>54</v>
      </c>
      <c r="D446" s="4" t="s">
        <v>24</v>
      </c>
      <c r="E446" s="2" t="s">
        <v>24</v>
      </c>
      <c r="F446" s="4" t="s">
        <v>4268</v>
      </c>
      <c r="G446" s="4" t="s">
        <v>98</v>
      </c>
      <c r="H446" s="4" t="s">
        <v>3525</v>
      </c>
      <c r="I446" s="4">
        <v>1</v>
      </c>
      <c r="J446" s="4" t="s">
        <v>3393</v>
      </c>
      <c r="K446" s="4">
        <v>31500000</v>
      </c>
      <c r="L446" s="13"/>
      <c r="M446" s="3">
        <v>44317</v>
      </c>
      <c r="N446" s="4">
        <v>1</v>
      </c>
      <c r="O446" s="4" t="s">
        <v>3393</v>
      </c>
      <c r="P446" s="4">
        <v>27511526</v>
      </c>
      <c r="Q446" s="13"/>
      <c r="R446" s="4">
        <v>6593</v>
      </c>
      <c r="S446" s="3">
        <v>44376</v>
      </c>
      <c r="T446" s="4" t="s">
        <v>3394</v>
      </c>
    </row>
    <row r="447" spans="1:20" ht="15.75" thickBot="1" x14ac:dyDescent="0.3">
      <c r="A447" s="99">
        <v>437</v>
      </c>
      <c r="B447" s="100" t="s">
        <v>4269</v>
      </c>
      <c r="C447" s="4" t="s">
        <v>54</v>
      </c>
      <c r="D447" s="4" t="s">
        <v>24</v>
      </c>
      <c r="E447" s="2" t="s">
        <v>24</v>
      </c>
      <c r="F447" s="4" t="s">
        <v>4270</v>
      </c>
      <c r="G447" s="4" t="s">
        <v>98</v>
      </c>
      <c r="H447" s="4" t="s">
        <v>3954</v>
      </c>
      <c r="I447" s="4">
        <v>1</v>
      </c>
      <c r="J447" s="4" t="s">
        <v>3393</v>
      </c>
      <c r="K447" s="4">
        <v>39000000</v>
      </c>
      <c r="L447" s="13"/>
      <c r="M447" s="3">
        <v>44317</v>
      </c>
      <c r="N447" s="4">
        <v>1</v>
      </c>
      <c r="O447" s="4" t="s">
        <v>3393</v>
      </c>
      <c r="P447" s="4">
        <v>26000000</v>
      </c>
      <c r="Q447" s="13"/>
      <c r="R447" s="4">
        <v>6871</v>
      </c>
      <c r="S447" s="3">
        <v>44448</v>
      </c>
      <c r="T447" s="4" t="s">
        <v>3394</v>
      </c>
    </row>
    <row r="448" spans="1:20" ht="15.75" thickBot="1" x14ac:dyDescent="0.3">
      <c r="A448" s="99">
        <v>438</v>
      </c>
      <c r="B448" s="100" t="s">
        <v>4271</v>
      </c>
      <c r="C448" s="4" t="s">
        <v>54</v>
      </c>
      <c r="D448" s="4" t="s">
        <v>24</v>
      </c>
      <c r="E448" s="2" t="s">
        <v>24</v>
      </c>
      <c r="F448" s="4" t="s">
        <v>4272</v>
      </c>
      <c r="G448" s="4" t="s">
        <v>98</v>
      </c>
      <c r="H448" s="4" t="s">
        <v>3954</v>
      </c>
      <c r="I448" s="4">
        <v>1</v>
      </c>
      <c r="J448" s="4" t="s">
        <v>3393</v>
      </c>
      <c r="K448" s="4">
        <v>42000000</v>
      </c>
      <c r="L448" s="13"/>
      <c r="M448" s="3">
        <v>44317</v>
      </c>
      <c r="N448" s="4">
        <v>1</v>
      </c>
      <c r="O448" s="4" t="s">
        <v>3393</v>
      </c>
      <c r="P448" s="4">
        <v>35000000</v>
      </c>
      <c r="Q448" s="13"/>
      <c r="R448" s="4">
        <v>6695</v>
      </c>
      <c r="S448" s="3">
        <v>44411</v>
      </c>
      <c r="T448" s="4" t="s">
        <v>3394</v>
      </c>
    </row>
    <row r="449" spans="1:20" ht="15.75" thickBot="1" x14ac:dyDescent="0.3">
      <c r="A449" s="99">
        <v>439</v>
      </c>
      <c r="B449" s="100" t="s">
        <v>4273</v>
      </c>
      <c r="C449" s="4" t="s">
        <v>54</v>
      </c>
      <c r="D449" s="4" t="s">
        <v>24</v>
      </c>
      <c r="E449" s="2" t="s">
        <v>24</v>
      </c>
      <c r="F449" s="4" t="s">
        <v>4274</v>
      </c>
      <c r="G449" s="4" t="s">
        <v>98</v>
      </c>
      <c r="H449" s="4" t="s">
        <v>3954</v>
      </c>
      <c r="I449" s="4">
        <v>1</v>
      </c>
      <c r="J449" s="4" t="s">
        <v>3393</v>
      </c>
      <c r="K449" s="4">
        <v>45000000</v>
      </c>
      <c r="L449" s="13"/>
      <c r="M449" s="3">
        <v>44317</v>
      </c>
      <c r="N449" s="4">
        <v>1</v>
      </c>
      <c r="O449" s="4" t="s">
        <v>3393</v>
      </c>
      <c r="P449" s="4">
        <v>45000000</v>
      </c>
      <c r="Q449" s="13"/>
      <c r="R449" s="4">
        <v>6694</v>
      </c>
      <c r="S449" s="3">
        <v>44405</v>
      </c>
      <c r="T449" s="4" t="s">
        <v>3394</v>
      </c>
    </row>
    <row r="450" spans="1:20" ht="15.75" thickBot="1" x14ac:dyDescent="0.3">
      <c r="A450" s="99">
        <v>440</v>
      </c>
      <c r="B450" s="100" t="s">
        <v>4275</v>
      </c>
      <c r="C450" s="4" t="s">
        <v>54</v>
      </c>
      <c r="D450" s="4" t="s">
        <v>24</v>
      </c>
      <c r="E450" s="2" t="s">
        <v>24</v>
      </c>
      <c r="F450" s="4" t="s">
        <v>4276</v>
      </c>
      <c r="G450" s="4" t="s">
        <v>98</v>
      </c>
      <c r="H450" s="4" t="s">
        <v>3954</v>
      </c>
      <c r="I450" s="4">
        <v>1</v>
      </c>
      <c r="J450" s="4" t="s">
        <v>3393</v>
      </c>
      <c r="K450" s="4">
        <v>39000000</v>
      </c>
      <c r="L450" s="13"/>
      <c r="M450" s="3">
        <v>44317</v>
      </c>
      <c r="N450" s="4">
        <v>1</v>
      </c>
      <c r="O450" s="4" t="s">
        <v>3393</v>
      </c>
      <c r="P450" s="4">
        <v>35750000</v>
      </c>
      <c r="Q450" s="13"/>
      <c r="R450" s="4">
        <v>6693</v>
      </c>
      <c r="S450" s="3">
        <v>44399</v>
      </c>
      <c r="T450" s="4" t="s">
        <v>3394</v>
      </c>
    </row>
    <row r="451" spans="1:20" ht="15.75" thickBot="1" x14ac:dyDescent="0.3">
      <c r="A451" s="99">
        <v>441</v>
      </c>
      <c r="B451" s="100" t="s">
        <v>4277</v>
      </c>
      <c r="C451" s="4" t="s">
        <v>54</v>
      </c>
      <c r="D451" s="4" t="s">
        <v>24</v>
      </c>
      <c r="E451" s="2" t="s">
        <v>24</v>
      </c>
      <c r="F451" s="4" t="s">
        <v>4278</v>
      </c>
      <c r="G451" s="4" t="s">
        <v>98</v>
      </c>
      <c r="H451" s="4" t="s">
        <v>4279</v>
      </c>
      <c r="I451" s="4">
        <v>1</v>
      </c>
      <c r="J451" s="4" t="s">
        <v>3393</v>
      </c>
      <c r="K451" s="4">
        <v>74750000</v>
      </c>
      <c r="L451" s="13"/>
      <c r="M451" s="3">
        <v>44348</v>
      </c>
      <c r="N451" s="4">
        <v>1</v>
      </c>
      <c r="O451" s="4" t="s">
        <v>3393</v>
      </c>
      <c r="P451" s="4">
        <v>74750000</v>
      </c>
      <c r="Q451" s="13"/>
      <c r="R451" s="4">
        <v>6608</v>
      </c>
      <c r="S451" s="3">
        <v>44365</v>
      </c>
      <c r="T451" s="4" t="s">
        <v>3394</v>
      </c>
    </row>
    <row r="452" spans="1:20" ht="15.75" thickBot="1" x14ac:dyDescent="0.3">
      <c r="A452" s="99">
        <v>442</v>
      </c>
      <c r="B452" s="100" t="s">
        <v>4280</v>
      </c>
      <c r="C452" s="4" t="s">
        <v>54</v>
      </c>
      <c r="D452" s="4" t="s">
        <v>24</v>
      </c>
      <c r="E452" s="2" t="s">
        <v>24</v>
      </c>
      <c r="F452" s="4" t="s">
        <v>4281</v>
      </c>
      <c r="G452" s="4" t="s">
        <v>98</v>
      </c>
      <c r="H452" s="4" t="s">
        <v>4282</v>
      </c>
      <c r="I452" s="4">
        <v>1</v>
      </c>
      <c r="J452" s="4" t="s">
        <v>3393</v>
      </c>
      <c r="K452" s="4">
        <v>2075562</v>
      </c>
      <c r="L452" s="13"/>
      <c r="M452" s="3">
        <v>44348</v>
      </c>
      <c r="N452" s="4">
        <v>1</v>
      </c>
      <c r="O452" s="4" t="s">
        <v>3393</v>
      </c>
      <c r="P452" s="4">
        <v>381600</v>
      </c>
      <c r="Q452" s="13"/>
      <c r="R452" s="4">
        <v>6647</v>
      </c>
      <c r="S452" s="3">
        <v>44379</v>
      </c>
      <c r="T452" s="4" t="s">
        <v>3394</v>
      </c>
    </row>
    <row r="453" spans="1:20" ht="15.75" thickBot="1" x14ac:dyDescent="0.3">
      <c r="A453" s="99">
        <v>443</v>
      </c>
      <c r="B453" s="100" t="s">
        <v>4283</v>
      </c>
      <c r="C453" s="4" t="s">
        <v>54</v>
      </c>
      <c r="D453" s="4" t="s">
        <v>24</v>
      </c>
      <c r="E453" s="2" t="s">
        <v>24</v>
      </c>
      <c r="F453" s="4" t="s">
        <v>4284</v>
      </c>
      <c r="G453" s="4" t="s">
        <v>98</v>
      </c>
      <c r="H453" s="4" t="s">
        <v>3698</v>
      </c>
      <c r="I453" s="4">
        <v>1</v>
      </c>
      <c r="J453" s="4" t="s">
        <v>3393</v>
      </c>
      <c r="K453" s="4">
        <v>48416800</v>
      </c>
      <c r="L453" s="13"/>
      <c r="M453" s="3">
        <v>44348</v>
      </c>
      <c r="N453" s="4">
        <v>1</v>
      </c>
      <c r="O453" s="4" t="s">
        <v>3393</v>
      </c>
      <c r="P453" s="4">
        <v>34650000</v>
      </c>
      <c r="Q453" s="13"/>
      <c r="R453" s="4">
        <v>6682</v>
      </c>
      <c r="S453" s="3">
        <v>44396</v>
      </c>
      <c r="T453" s="4" t="s">
        <v>3394</v>
      </c>
    </row>
    <row r="454" spans="1:20" ht="15.75" thickBot="1" x14ac:dyDescent="0.3">
      <c r="A454" s="99">
        <v>444</v>
      </c>
      <c r="B454" s="100" t="s">
        <v>4285</v>
      </c>
      <c r="C454" s="4" t="s">
        <v>54</v>
      </c>
      <c r="D454" s="4" t="s">
        <v>24</v>
      </c>
      <c r="E454" s="2" t="s">
        <v>24</v>
      </c>
      <c r="F454" s="4" t="s">
        <v>4286</v>
      </c>
      <c r="G454" s="4" t="s">
        <v>98</v>
      </c>
      <c r="H454" s="4" t="s">
        <v>4287</v>
      </c>
      <c r="I454" s="4">
        <v>1</v>
      </c>
      <c r="J454" s="4" t="s">
        <v>3393</v>
      </c>
      <c r="K454" s="4">
        <v>19464900</v>
      </c>
      <c r="L454" s="13"/>
      <c r="M454" s="3">
        <v>44440</v>
      </c>
      <c r="N454" s="4">
        <v>1</v>
      </c>
      <c r="O454" s="4" t="s">
        <v>3393</v>
      </c>
      <c r="P454" s="4">
        <v>19464900</v>
      </c>
      <c r="Q454" s="13"/>
      <c r="R454" s="4">
        <v>6917</v>
      </c>
      <c r="S454" s="3">
        <v>44481</v>
      </c>
      <c r="T454" s="4" t="s">
        <v>3394</v>
      </c>
    </row>
    <row r="455" spans="1:20" ht="15.75" thickBot="1" x14ac:dyDescent="0.3">
      <c r="A455" s="99">
        <v>445</v>
      </c>
      <c r="B455" s="100" t="s">
        <v>4288</v>
      </c>
      <c r="C455" s="4" t="s">
        <v>54</v>
      </c>
      <c r="D455" s="4" t="s">
        <v>24</v>
      </c>
      <c r="E455" s="2" t="s">
        <v>24</v>
      </c>
      <c r="F455" s="4" t="s">
        <v>4289</v>
      </c>
      <c r="G455" s="4" t="s">
        <v>98</v>
      </c>
      <c r="H455" s="4" t="s">
        <v>3525</v>
      </c>
      <c r="I455" s="4">
        <v>1</v>
      </c>
      <c r="J455" s="4" t="s">
        <v>3393</v>
      </c>
      <c r="K455" s="4">
        <v>50000000</v>
      </c>
      <c r="L455" s="13"/>
      <c r="M455" s="3">
        <v>44348</v>
      </c>
      <c r="N455" s="4">
        <v>1</v>
      </c>
      <c r="O455" s="4" t="s">
        <v>3393</v>
      </c>
      <c r="P455" s="4">
        <v>48663604</v>
      </c>
      <c r="Q455" s="13"/>
      <c r="R455" s="4">
        <v>6606</v>
      </c>
      <c r="S455" s="3">
        <v>44365</v>
      </c>
      <c r="T455" s="4" t="s">
        <v>3394</v>
      </c>
    </row>
    <row r="456" spans="1:20" ht="15.75" thickBot="1" x14ac:dyDescent="0.3">
      <c r="A456" s="99">
        <v>446</v>
      </c>
      <c r="B456" s="100" t="s">
        <v>4290</v>
      </c>
      <c r="C456" s="4" t="s">
        <v>54</v>
      </c>
      <c r="D456" s="4" t="s">
        <v>24</v>
      </c>
      <c r="E456" s="2" t="s">
        <v>24</v>
      </c>
      <c r="F456" s="4" t="s">
        <v>4291</v>
      </c>
      <c r="G456" s="4" t="s">
        <v>98</v>
      </c>
      <c r="H456" s="4" t="s">
        <v>3525</v>
      </c>
      <c r="I456" s="4">
        <v>1</v>
      </c>
      <c r="J456" s="4" t="s">
        <v>3393</v>
      </c>
      <c r="K456" s="4">
        <v>31500000</v>
      </c>
      <c r="L456" s="13"/>
      <c r="M456" s="3">
        <v>44348</v>
      </c>
      <c r="N456" s="4">
        <v>1</v>
      </c>
      <c r="O456" s="4" t="s">
        <v>3393</v>
      </c>
      <c r="P456" s="4">
        <v>27000000</v>
      </c>
      <c r="Q456" s="13"/>
      <c r="R456" s="4">
        <v>6646</v>
      </c>
      <c r="S456" s="3">
        <v>44383</v>
      </c>
      <c r="T456" s="4" t="s">
        <v>3394</v>
      </c>
    </row>
    <row r="457" spans="1:20" ht="15.75" thickBot="1" x14ac:dyDescent="0.3">
      <c r="A457" s="99">
        <v>447</v>
      </c>
      <c r="B457" s="100" t="s">
        <v>4292</v>
      </c>
      <c r="C457" s="4" t="s">
        <v>54</v>
      </c>
      <c r="D457" s="4" t="s">
        <v>24</v>
      </c>
      <c r="E457" s="2" t="s">
        <v>24</v>
      </c>
      <c r="F457" s="4" t="s">
        <v>4293</v>
      </c>
      <c r="G457" s="4" t="s">
        <v>98</v>
      </c>
      <c r="H457" s="4" t="s">
        <v>3525</v>
      </c>
      <c r="I457" s="4">
        <v>1</v>
      </c>
      <c r="J457" s="4" t="s">
        <v>3393</v>
      </c>
      <c r="K457" s="4">
        <v>30900000</v>
      </c>
      <c r="L457" s="13"/>
      <c r="M457" s="3">
        <v>44348</v>
      </c>
      <c r="N457" s="4">
        <v>1</v>
      </c>
      <c r="O457" s="4" t="s">
        <v>3393</v>
      </c>
      <c r="P457" s="4">
        <v>30900000</v>
      </c>
      <c r="Q457" s="13"/>
      <c r="R457" s="4">
        <v>6637</v>
      </c>
      <c r="S457" s="3">
        <v>44377</v>
      </c>
      <c r="T457" s="4" t="s">
        <v>3394</v>
      </c>
    </row>
    <row r="458" spans="1:20" ht="15.75" thickBot="1" x14ac:dyDescent="0.3">
      <c r="A458" s="99">
        <v>448</v>
      </c>
      <c r="B458" s="100" t="s">
        <v>4294</v>
      </c>
      <c r="C458" s="4" t="s">
        <v>54</v>
      </c>
      <c r="D458" s="4" t="s">
        <v>24</v>
      </c>
      <c r="E458" s="2" t="s">
        <v>24</v>
      </c>
      <c r="F458" s="4" t="s">
        <v>4295</v>
      </c>
      <c r="G458" s="4" t="s">
        <v>98</v>
      </c>
      <c r="H458" s="4" t="s">
        <v>3525</v>
      </c>
      <c r="I458" s="4">
        <v>1</v>
      </c>
      <c r="J458" s="4" t="s">
        <v>3393</v>
      </c>
      <c r="K458" s="4">
        <v>30900000</v>
      </c>
      <c r="L458" s="13"/>
      <c r="M458" s="3">
        <v>44348</v>
      </c>
      <c r="N458" s="4">
        <v>1</v>
      </c>
      <c r="O458" s="4" t="s">
        <v>3393</v>
      </c>
      <c r="P458" s="4">
        <v>30900000</v>
      </c>
      <c r="Q458" s="13"/>
      <c r="R458" s="4">
        <v>6648</v>
      </c>
      <c r="S458" s="3">
        <v>44383</v>
      </c>
      <c r="T458" s="4" t="s">
        <v>3394</v>
      </c>
    </row>
    <row r="459" spans="1:20" ht="15.75" thickBot="1" x14ac:dyDescent="0.3">
      <c r="A459" s="99">
        <v>449</v>
      </c>
      <c r="B459" s="100" t="s">
        <v>4296</v>
      </c>
      <c r="C459" s="4" t="s">
        <v>54</v>
      </c>
      <c r="D459" s="4" t="s">
        <v>24</v>
      </c>
      <c r="E459" s="2" t="s">
        <v>24</v>
      </c>
      <c r="F459" s="4" t="s">
        <v>4297</v>
      </c>
      <c r="G459" s="4" t="s">
        <v>98</v>
      </c>
      <c r="H459" s="4" t="s">
        <v>3525</v>
      </c>
      <c r="I459" s="4">
        <v>1</v>
      </c>
      <c r="J459" s="4" t="s">
        <v>3393</v>
      </c>
      <c r="K459" s="4">
        <v>30900000</v>
      </c>
      <c r="L459" s="13"/>
      <c r="M459" s="3">
        <v>44348</v>
      </c>
      <c r="N459" s="4">
        <v>1</v>
      </c>
      <c r="O459" s="4" t="s">
        <v>3393</v>
      </c>
      <c r="P459" s="4">
        <v>30900000</v>
      </c>
      <c r="Q459" s="13"/>
      <c r="R459" s="4">
        <v>6634</v>
      </c>
      <c r="S459" s="3">
        <v>44379</v>
      </c>
      <c r="T459" s="4" t="s">
        <v>3394</v>
      </c>
    </row>
    <row r="460" spans="1:20" ht="15.75" thickBot="1" x14ac:dyDescent="0.3">
      <c r="A460" s="99">
        <v>450</v>
      </c>
      <c r="B460" s="100" t="s">
        <v>4298</v>
      </c>
      <c r="C460" s="4" t="s">
        <v>54</v>
      </c>
      <c r="D460" s="4" t="s">
        <v>24</v>
      </c>
      <c r="E460" s="2" t="s">
        <v>24</v>
      </c>
      <c r="F460" s="4" t="s">
        <v>4299</v>
      </c>
      <c r="G460" s="4" t="s">
        <v>98</v>
      </c>
      <c r="H460" s="4" t="s">
        <v>4300</v>
      </c>
      <c r="I460" s="4">
        <v>1</v>
      </c>
      <c r="J460" s="4" t="s">
        <v>3393</v>
      </c>
      <c r="K460" s="4">
        <v>15000000</v>
      </c>
      <c r="L460" s="13"/>
      <c r="M460" s="3">
        <v>44348</v>
      </c>
      <c r="N460" s="4">
        <v>1</v>
      </c>
      <c r="O460" s="4" t="s">
        <v>3393</v>
      </c>
      <c r="P460" s="4">
        <v>7096200</v>
      </c>
      <c r="Q460" s="13"/>
      <c r="R460" s="4">
        <v>6851</v>
      </c>
      <c r="S460" s="3">
        <v>44452</v>
      </c>
      <c r="T460" s="4" t="s">
        <v>3394</v>
      </c>
    </row>
    <row r="461" spans="1:20" ht="15.75" thickBot="1" x14ac:dyDescent="0.3">
      <c r="A461" s="99">
        <v>451</v>
      </c>
      <c r="B461" s="100" t="s">
        <v>4301</v>
      </c>
      <c r="C461" s="4" t="s">
        <v>54</v>
      </c>
      <c r="D461" s="4" t="s">
        <v>24</v>
      </c>
      <c r="E461" s="2" t="s">
        <v>24</v>
      </c>
      <c r="F461" s="4" t="s">
        <v>4302</v>
      </c>
      <c r="G461" s="4" t="s">
        <v>98</v>
      </c>
      <c r="H461" s="4" t="s">
        <v>3691</v>
      </c>
      <c r="I461" s="4">
        <v>1</v>
      </c>
      <c r="J461" s="4" t="s">
        <v>3393</v>
      </c>
      <c r="K461" s="4">
        <v>600000000</v>
      </c>
      <c r="L461" s="13"/>
      <c r="M461" s="3">
        <v>44378</v>
      </c>
      <c r="N461" s="4">
        <v>1</v>
      </c>
      <c r="O461" s="4" t="s">
        <v>3393</v>
      </c>
      <c r="P461" s="4">
        <v>414865237</v>
      </c>
      <c r="Q461" s="13"/>
      <c r="R461" s="4">
        <v>6842</v>
      </c>
      <c r="S461" s="3">
        <v>44489</v>
      </c>
      <c r="T461" s="4" t="s">
        <v>3394</v>
      </c>
    </row>
    <row r="462" spans="1:20" ht="15.75" thickBot="1" x14ac:dyDescent="0.3">
      <c r="A462" s="99">
        <v>452</v>
      </c>
      <c r="B462" s="100" t="s">
        <v>4303</v>
      </c>
      <c r="C462" s="4" t="s">
        <v>54</v>
      </c>
      <c r="D462" s="4" t="s">
        <v>24</v>
      </c>
      <c r="E462" s="2" t="s">
        <v>24</v>
      </c>
      <c r="F462" s="4" t="s">
        <v>4304</v>
      </c>
      <c r="G462" s="4" t="s">
        <v>98</v>
      </c>
      <c r="H462" s="4" t="s">
        <v>4305</v>
      </c>
      <c r="I462" s="4">
        <v>1</v>
      </c>
      <c r="J462" s="4" t="s">
        <v>3393</v>
      </c>
      <c r="K462" s="4">
        <v>2747500000</v>
      </c>
      <c r="L462" s="13"/>
      <c r="M462" s="3">
        <v>44470</v>
      </c>
      <c r="N462" s="4">
        <v>1</v>
      </c>
      <c r="O462" s="4" t="s">
        <v>3393</v>
      </c>
      <c r="P462" s="4">
        <v>0</v>
      </c>
      <c r="Q462" s="13"/>
      <c r="R462" s="4">
        <v>6961</v>
      </c>
      <c r="S462" s="3"/>
      <c r="T462" s="4" t="s">
        <v>3394</v>
      </c>
    </row>
    <row r="463" spans="1:20" ht="15.75" thickBot="1" x14ac:dyDescent="0.3">
      <c r="A463" s="99">
        <v>453</v>
      </c>
      <c r="B463" s="100" t="s">
        <v>4306</v>
      </c>
      <c r="C463" s="4" t="s">
        <v>54</v>
      </c>
      <c r="D463" s="4" t="s">
        <v>24</v>
      </c>
      <c r="E463" s="2" t="s">
        <v>24</v>
      </c>
      <c r="F463" s="4" t="s">
        <v>4307</v>
      </c>
      <c r="G463" s="4" t="s">
        <v>98</v>
      </c>
      <c r="H463" s="4" t="s">
        <v>3691</v>
      </c>
      <c r="I463" s="4">
        <v>1</v>
      </c>
      <c r="J463" s="4" t="s">
        <v>3393</v>
      </c>
      <c r="K463" s="4">
        <v>60000000</v>
      </c>
      <c r="L463" s="13"/>
      <c r="M463" s="3">
        <v>44378</v>
      </c>
      <c r="N463" s="4">
        <v>1</v>
      </c>
      <c r="O463" s="4" t="s">
        <v>3393</v>
      </c>
      <c r="P463" s="4">
        <v>9500000</v>
      </c>
      <c r="Q463" s="13"/>
      <c r="R463" s="4">
        <v>7245</v>
      </c>
      <c r="S463" s="3">
        <v>44539</v>
      </c>
      <c r="T463" s="4" t="s">
        <v>3394</v>
      </c>
    </row>
    <row r="464" spans="1:20" ht="15.75" thickBot="1" x14ac:dyDescent="0.3">
      <c r="A464" s="99">
        <v>454</v>
      </c>
      <c r="B464" s="100" t="s">
        <v>4308</v>
      </c>
      <c r="C464" s="4" t="s">
        <v>54</v>
      </c>
      <c r="D464" s="4" t="s">
        <v>24</v>
      </c>
      <c r="E464" s="2" t="s">
        <v>24</v>
      </c>
      <c r="F464" s="4" t="s">
        <v>4309</v>
      </c>
      <c r="G464" s="4" t="s">
        <v>98</v>
      </c>
      <c r="H464" s="4" t="s">
        <v>3698</v>
      </c>
      <c r="I464" s="4">
        <v>1</v>
      </c>
      <c r="J464" s="4" t="s">
        <v>3393</v>
      </c>
      <c r="K464" s="4">
        <v>42874738</v>
      </c>
      <c r="L464" s="13"/>
      <c r="M464" s="3">
        <v>44440</v>
      </c>
      <c r="N464" s="4">
        <v>1</v>
      </c>
      <c r="O464" s="4" t="s">
        <v>3393</v>
      </c>
      <c r="P464" s="4">
        <v>36000000</v>
      </c>
      <c r="Q464" s="13"/>
      <c r="R464" s="4">
        <v>6791</v>
      </c>
      <c r="S464" s="3">
        <v>44445</v>
      </c>
      <c r="T464" s="4" t="s">
        <v>3394</v>
      </c>
    </row>
    <row r="465" spans="1:20" ht="15.75" thickBot="1" x14ac:dyDescent="0.3">
      <c r="A465" s="99">
        <v>455</v>
      </c>
      <c r="B465" s="100" t="s">
        <v>4310</v>
      </c>
      <c r="C465" s="4" t="s">
        <v>54</v>
      </c>
      <c r="D465" s="4" t="s">
        <v>24</v>
      </c>
      <c r="E465" s="2" t="s">
        <v>24</v>
      </c>
      <c r="F465" s="4" t="s">
        <v>4311</v>
      </c>
      <c r="G465" s="4" t="s">
        <v>98</v>
      </c>
      <c r="H465" s="4" t="s">
        <v>3525</v>
      </c>
      <c r="I465" s="4">
        <v>1</v>
      </c>
      <c r="J465" s="4" t="s">
        <v>3393</v>
      </c>
      <c r="K465" s="4">
        <v>85680000</v>
      </c>
      <c r="L465" s="13"/>
      <c r="M465" s="3">
        <v>44378</v>
      </c>
      <c r="N465" s="4">
        <v>1</v>
      </c>
      <c r="O465" s="4" t="s">
        <v>3393</v>
      </c>
      <c r="P465" s="4">
        <v>81872000</v>
      </c>
      <c r="Q465" s="13"/>
      <c r="R465" s="4">
        <v>6681</v>
      </c>
      <c r="S465" s="3">
        <v>44399</v>
      </c>
      <c r="T465" s="4" t="s">
        <v>3394</v>
      </c>
    </row>
    <row r="466" spans="1:20" ht="15.75" thickBot="1" x14ac:dyDescent="0.3">
      <c r="A466" s="99">
        <v>456</v>
      </c>
      <c r="B466" s="100" t="s">
        <v>4312</v>
      </c>
      <c r="C466" s="4" t="s">
        <v>54</v>
      </c>
      <c r="D466" s="4" t="s">
        <v>24</v>
      </c>
      <c r="E466" s="2" t="s">
        <v>24</v>
      </c>
      <c r="F466" s="4" t="s">
        <v>4313</v>
      </c>
      <c r="G466" s="4" t="s">
        <v>98</v>
      </c>
      <c r="H466" s="4" t="s">
        <v>3557</v>
      </c>
      <c r="I466" s="4">
        <v>1</v>
      </c>
      <c r="J466" s="4" t="s">
        <v>3393</v>
      </c>
      <c r="K466" s="4">
        <v>39654948</v>
      </c>
      <c r="L466" s="13"/>
      <c r="M466" s="3">
        <v>44378</v>
      </c>
      <c r="N466" s="4">
        <v>1</v>
      </c>
      <c r="O466" s="4" t="s">
        <v>3393</v>
      </c>
      <c r="P466" s="4">
        <v>39654948</v>
      </c>
      <c r="Q466" s="13"/>
      <c r="R466" s="4">
        <v>6712</v>
      </c>
      <c r="S466" s="3">
        <v>44426</v>
      </c>
      <c r="T466" s="4" t="s">
        <v>3394</v>
      </c>
    </row>
    <row r="467" spans="1:20" ht="15.75" thickBot="1" x14ac:dyDescent="0.3">
      <c r="A467" s="99">
        <v>457</v>
      </c>
      <c r="B467" s="100" t="s">
        <v>4314</v>
      </c>
      <c r="C467" s="4" t="s">
        <v>54</v>
      </c>
      <c r="D467" s="4" t="s">
        <v>24</v>
      </c>
      <c r="E467" s="2" t="s">
        <v>24</v>
      </c>
      <c r="F467" s="4" t="s">
        <v>4315</v>
      </c>
      <c r="G467" s="4" t="s">
        <v>98</v>
      </c>
      <c r="H467" s="4" t="s">
        <v>3899</v>
      </c>
      <c r="I467" s="4">
        <v>1</v>
      </c>
      <c r="J467" s="4" t="s">
        <v>3393</v>
      </c>
      <c r="K467" s="4">
        <v>43466618</v>
      </c>
      <c r="L467" s="13"/>
      <c r="M467" s="3">
        <v>44378</v>
      </c>
      <c r="N467" s="4">
        <v>1</v>
      </c>
      <c r="O467" s="4" t="s">
        <v>3393</v>
      </c>
      <c r="P467" s="4">
        <v>43466618</v>
      </c>
      <c r="Q467" s="13"/>
      <c r="R467" s="4">
        <v>6704</v>
      </c>
      <c r="S467" s="3">
        <v>44419</v>
      </c>
      <c r="T467" s="4" t="s">
        <v>3394</v>
      </c>
    </row>
    <row r="468" spans="1:20" ht="15.75" thickBot="1" x14ac:dyDescent="0.3">
      <c r="A468" s="99">
        <v>458</v>
      </c>
      <c r="B468" s="100" t="s">
        <v>4316</v>
      </c>
      <c r="C468" s="4" t="s">
        <v>54</v>
      </c>
      <c r="D468" s="4" t="s">
        <v>24</v>
      </c>
      <c r="E468" s="2" t="s">
        <v>24</v>
      </c>
      <c r="F468" s="4" t="s">
        <v>4317</v>
      </c>
      <c r="G468" s="4" t="s">
        <v>98</v>
      </c>
      <c r="H468" s="4" t="s">
        <v>3525</v>
      </c>
      <c r="I468" s="4">
        <v>1</v>
      </c>
      <c r="J468" s="4" t="s">
        <v>3393</v>
      </c>
      <c r="K468" s="4">
        <v>13750000</v>
      </c>
      <c r="L468" s="13"/>
      <c r="M468" s="3">
        <v>44378</v>
      </c>
      <c r="N468" s="4">
        <v>1</v>
      </c>
      <c r="O468" s="4" t="s">
        <v>3393</v>
      </c>
      <c r="P468" s="4">
        <v>12500000</v>
      </c>
      <c r="Q468" s="13"/>
      <c r="R468" s="4">
        <v>6706</v>
      </c>
      <c r="S468" s="3">
        <v>44411</v>
      </c>
      <c r="T468" s="4" t="s">
        <v>3394</v>
      </c>
    </row>
    <row r="469" spans="1:20" ht="15.75" thickBot="1" x14ac:dyDescent="0.3">
      <c r="A469" s="99">
        <v>459</v>
      </c>
      <c r="B469" s="100" t="s">
        <v>4318</v>
      </c>
      <c r="C469" s="4" t="s">
        <v>54</v>
      </c>
      <c r="D469" s="4" t="s">
        <v>24</v>
      </c>
      <c r="E469" s="2" t="s">
        <v>24</v>
      </c>
      <c r="F469" s="4" t="s">
        <v>4319</v>
      </c>
      <c r="G469" s="4" t="s">
        <v>98</v>
      </c>
      <c r="H469" s="4" t="s">
        <v>3698</v>
      </c>
      <c r="I469" s="4">
        <v>1</v>
      </c>
      <c r="J469" s="4" t="s">
        <v>3393</v>
      </c>
      <c r="K469" s="4">
        <v>21999999</v>
      </c>
      <c r="L469" s="13"/>
      <c r="M469" s="3">
        <v>44470</v>
      </c>
      <c r="N469" s="4">
        <v>1</v>
      </c>
      <c r="O469" s="4" t="s">
        <v>3393</v>
      </c>
      <c r="P469" s="4">
        <v>20776833</v>
      </c>
      <c r="Q469" s="13"/>
      <c r="R469" s="4">
        <v>6918</v>
      </c>
      <c r="S469" s="3">
        <v>44482</v>
      </c>
      <c r="T469" s="4" t="s">
        <v>3394</v>
      </c>
    </row>
    <row r="470" spans="1:20" ht="15.75" thickBot="1" x14ac:dyDescent="0.3">
      <c r="A470" s="99">
        <v>460</v>
      </c>
      <c r="B470" s="100" t="s">
        <v>4320</v>
      </c>
      <c r="C470" s="4" t="s">
        <v>54</v>
      </c>
      <c r="D470" s="4" t="s">
        <v>24</v>
      </c>
      <c r="E470" s="2" t="s">
        <v>24</v>
      </c>
      <c r="F470" s="4" t="s">
        <v>4321</v>
      </c>
      <c r="G470" s="4" t="s">
        <v>98</v>
      </c>
      <c r="H470" s="4" t="s">
        <v>4322</v>
      </c>
      <c r="I470" s="4">
        <v>1</v>
      </c>
      <c r="J470" s="4" t="s">
        <v>3393</v>
      </c>
      <c r="K470" s="4">
        <v>271140043</v>
      </c>
      <c r="L470" s="13"/>
      <c r="M470" s="3">
        <v>44378</v>
      </c>
      <c r="N470" s="4">
        <v>1</v>
      </c>
      <c r="O470" s="4" t="s">
        <v>3393</v>
      </c>
      <c r="P470" s="4">
        <v>224136500</v>
      </c>
      <c r="Q470" s="13"/>
      <c r="R470" s="4">
        <v>6707</v>
      </c>
      <c r="S470" s="3">
        <v>44463</v>
      </c>
      <c r="T470" s="4" t="s">
        <v>3394</v>
      </c>
    </row>
    <row r="471" spans="1:20" ht="15.75" thickBot="1" x14ac:dyDescent="0.3">
      <c r="A471" s="99">
        <v>461</v>
      </c>
      <c r="B471" s="100" t="s">
        <v>4323</v>
      </c>
      <c r="C471" s="4" t="s">
        <v>54</v>
      </c>
      <c r="D471" s="4" t="s">
        <v>24</v>
      </c>
      <c r="E471" s="2" t="s">
        <v>24</v>
      </c>
      <c r="F471" s="4" t="s">
        <v>4324</v>
      </c>
      <c r="G471" s="4" t="s">
        <v>98</v>
      </c>
      <c r="H471" s="4" t="s">
        <v>3525</v>
      </c>
      <c r="I471" s="4">
        <v>1</v>
      </c>
      <c r="J471" s="4" t="s">
        <v>3393</v>
      </c>
      <c r="K471" s="4">
        <v>39600000</v>
      </c>
      <c r="L471" s="13"/>
      <c r="M471" s="3">
        <v>44378</v>
      </c>
      <c r="N471" s="4">
        <v>1</v>
      </c>
      <c r="O471" s="4" t="s">
        <v>3393</v>
      </c>
      <c r="P471" s="4">
        <v>26400000</v>
      </c>
      <c r="Q471" s="13"/>
      <c r="R471" s="4">
        <v>6809</v>
      </c>
      <c r="S471" s="3">
        <v>44446</v>
      </c>
      <c r="T471" s="4" t="s">
        <v>3394</v>
      </c>
    </row>
    <row r="472" spans="1:20" ht="15.75" thickBot="1" x14ac:dyDescent="0.3">
      <c r="A472" s="99">
        <v>462</v>
      </c>
      <c r="B472" s="100" t="s">
        <v>4325</v>
      </c>
      <c r="C472" s="4" t="s">
        <v>54</v>
      </c>
      <c r="D472" s="4" t="s">
        <v>24</v>
      </c>
      <c r="E472" s="2" t="s">
        <v>24</v>
      </c>
      <c r="F472" s="4" t="s">
        <v>5181</v>
      </c>
      <c r="G472" s="4" t="s">
        <v>98</v>
      </c>
      <c r="H472" s="4" t="s">
        <v>3525</v>
      </c>
      <c r="I472" s="4">
        <v>1</v>
      </c>
      <c r="J472" s="4" t="s">
        <v>3393</v>
      </c>
      <c r="K472" s="4">
        <v>39600000</v>
      </c>
      <c r="L472" s="13"/>
      <c r="M472" s="3">
        <v>44378</v>
      </c>
      <c r="N472" s="4">
        <v>1</v>
      </c>
      <c r="O472" s="4" t="s">
        <v>3393</v>
      </c>
      <c r="P472" s="4">
        <v>26180000</v>
      </c>
      <c r="Q472" s="13"/>
      <c r="R472" s="4">
        <v>6819</v>
      </c>
      <c r="S472" s="3">
        <v>44445</v>
      </c>
      <c r="T472" s="4" t="s">
        <v>3394</v>
      </c>
    </row>
    <row r="473" spans="1:20" ht="15.75" thickBot="1" x14ac:dyDescent="0.3">
      <c r="A473" s="99">
        <v>463</v>
      </c>
      <c r="B473" s="100" t="s">
        <v>4326</v>
      </c>
      <c r="C473" s="4" t="s">
        <v>54</v>
      </c>
      <c r="D473" s="4" t="s">
        <v>24</v>
      </c>
      <c r="E473" s="2" t="s">
        <v>24</v>
      </c>
      <c r="F473" s="4" t="s">
        <v>4327</v>
      </c>
      <c r="G473" s="4" t="s">
        <v>98</v>
      </c>
      <c r="H473" s="4" t="s">
        <v>3525</v>
      </c>
      <c r="I473" s="4">
        <v>1</v>
      </c>
      <c r="J473" s="4" t="s">
        <v>3393</v>
      </c>
      <c r="K473" s="4">
        <v>6878063372</v>
      </c>
      <c r="L473" s="13"/>
      <c r="M473" s="3">
        <v>44378</v>
      </c>
      <c r="N473" s="4">
        <v>1</v>
      </c>
      <c r="O473" s="4" t="s">
        <v>3393</v>
      </c>
      <c r="P473" s="4">
        <v>3797413908</v>
      </c>
      <c r="Q473" s="13"/>
      <c r="R473" s="4">
        <v>6699</v>
      </c>
      <c r="S473" s="3">
        <v>44441</v>
      </c>
      <c r="T473" s="4" t="s">
        <v>3394</v>
      </c>
    </row>
    <row r="474" spans="1:20" ht="15.75" thickBot="1" x14ac:dyDescent="0.3">
      <c r="A474" s="99">
        <v>464</v>
      </c>
      <c r="B474" s="100" t="s">
        <v>4328</v>
      </c>
      <c r="C474" s="4" t="s">
        <v>54</v>
      </c>
      <c r="D474" s="4" t="s">
        <v>24</v>
      </c>
      <c r="E474" s="2" t="s">
        <v>24</v>
      </c>
      <c r="F474" s="4" t="s">
        <v>4329</v>
      </c>
      <c r="G474" s="4" t="s">
        <v>98</v>
      </c>
      <c r="H474" s="4" t="s">
        <v>3598</v>
      </c>
      <c r="I474" s="4">
        <v>1</v>
      </c>
      <c r="J474" s="4" t="s">
        <v>3393</v>
      </c>
      <c r="K474" s="4">
        <v>47500000</v>
      </c>
      <c r="L474" s="13"/>
      <c r="M474" s="3">
        <v>44409</v>
      </c>
      <c r="N474" s="4">
        <v>1</v>
      </c>
      <c r="O474" s="4" t="s">
        <v>3393</v>
      </c>
      <c r="P474" s="4">
        <v>44966667</v>
      </c>
      <c r="Q474" s="13"/>
      <c r="R474" s="4">
        <v>6759</v>
      </c>
      <c r="S474" s="3">
        <v>44421</v>
      </c>
      <c r="T474" s="4" t="s">
        <v>3394</v>
      </c>
    </row>
    <row r="475" spans="1:20" ht="15.75" thickBot="1" x14ac:dyDescent="0.3">
      <c r="A475" s="99">
        <v>465</v>
      </c>
      <c r="B475" s="100" t="s">
        <v>4330</v>
      </c>
      <c r="C475" s="4" t="s">
        <v>54</v>
      </c>
      <c r="D475" s="4" t="s">
        <v>24</v>
      </c>
      <c r="E475" s="2" t="s">
        <v>24</v>
      </c>
      <c r="F475" s="4" t="s">
        <v>4331</v>
      </c>
      <c r="G475" s="4" t="s">
        <v>98</v>
      </c>
      <c r="H475" s="4" t="s">
        <v>3598</v>
      </c>
      <c r="I475" s="4">
        <v>1</v>
      </c>
      <c r="J475" s="4" t="s">
        <v>3393</v>
      </c>
      <c r="K475" s="4">
        <v>33000000</v>
      </c>
      <c r="L475" s="13"/>
      <c r="M475" s="3">
        <v>44409</v>
      </c>
      <c r="N475" s="4">
        <v>1</v>
      </c>
      <c r="O475" s="4" t="s">
        <v>3393</v>
      </c>
      <c r="P475" s="4">
        <v>31020000</v>
      </c>
      <c r="Q475" s="13"/>
      <c r="R475" s="4">
        <v>6760</v>
      </c>
      <c r="S475" s="3">
        <v>44431</v>
      </c>
      <c r="T475" s="4" t="s">
        <v>3394</v>
      </c>
    </row>
    <row r="476" spans="1:20" ht="15.75" thickBot="1" x14ac:dyDescent="0.3">
      <c r="A476" s="99">
        <v>466</v>
      </c>
      <c r="B476" s="100" t="s">
        <v>4332</v>
      </c>
      <c r="C476" s="4" t="s">
        <v>54</v>
      </c>
      <c r="D476" s="4" t="s">
        <v>24</v>
      </c>
      <c r="E476" s="2" t="s">
        <v>24</v>
      </c>
      <c r="F476" s="4" t="s">
        <v>4333</v>
      </c>
      <c r="G476" s="4" t="s">
        <v>98</v>
      </c>
      <c r="H476" s="4" t="s">
        <v>3598</v>
      </c>
      <c r="I476" s="4">
        <v>1</v>
      </c>
      <c r="J476" s="4" t="s">
        <v>3393</v>
      </c>
      <c r="K476" s="4">
        <v>26000000</v>
      </c>
      <c r="L476" s="13"/>
      <c r="M476" s="3">
        <v>44409</v>
      </c>
      <c r="N476" s="4">
        <v>1</v>
      </c>
      <c r="O476" s="4" t="s">
        <v>3393</v>
      </c>
      <c r="P476" s="4">
        <v>26000000</v>
      </c>
      <c r="Q476" s="13"/>
      <c r="R476" s="4">
        <v>6761</v>
      </c>
      <c r="S476" s="3">
        <v>44421</v>
      </c>
      <c r="T476" s="4" t="s">
        <v>3394</v>
      </c>
    </row>
    <row r="477" spans="1:20" ht="15.75" thickBot="1" x14ac:dyDescent="0.3">
      <c r="A477" s="99">
        <v>467</v>
      </c>
      <c r="B477" s="100" t="s">
        <v>4334</v>
      </c>
      <c r="C477" s="4" t="s">
        <v>54</v>
      </c>
      <c r="D477" s="4" t="s">
        <v>24</v>
      </c>
      <c r="E477" s="2" t="s">
        <v>24</v>
      </c>
      <c r="F477" s="4" t="s">
        <v>4335</v>
      </c>
      <c r="G477" s="4" t="s">
        <v>98</v>
      </c>
      <c r="H477" s="4" t="s">
        <v>3598</v>
      </c>
      <c r="I477" s="4">
        <v>1</v>
      </c>
      <c r="J477" s="4" t="s">
        <v>3393</v>
      </c>
      <c r="K477" s="4">
        <v>19000000</v>
      </c>
      <c r="L477" s="13"/>
      <c r="M477" s="3">
        <v>44409</v>
      </c>
      <c r="N477" s="4">
        <v>1</v>
      </c>
      <c r="O477" s="4" t="s">
        <v>3393</v>
      </c>
      <c r="P477" s="4">
        <v>17369800</v>
      </c>
      <c r="Q477" s="13"/>
      <c r="R477" s="4">
        <v>6762</v>
      </c>
      <c r="S477" s="3">
        <v>44454</v>
      </c>
      <c r="T477" s="4" t="s">
        <v>3394</v>
      </c>
    </row>
    <row r="478" spans="1:20" ht="15.75" thickBot="1" x14ac:dyDescent="0.3">
      <c r="A478" s="99">
        <v>468</v>
      </c>
      <c r="B478" s="100" t="s">
        <v>4336</v>
      </c>
      <c r="C478" s="4" t="s">
        <v>54</v>
      </c>
      <c r="D478" s="4" t="s">
        <v>24</v>
      </c>
      <c r="E478" s="2" t="s">
        <v>24</v>
      </c>
      <c r="F478" s="4" t="s">
        <v>4337</v>
      </c>
      <c r="G478" s="4" t="s">
        <v>98</v>
      </c>
      <c r="H478" s="4" t="s">
        <v>3598</v>
      </c>
      <c r="I478" s="4">
        <v>1</v>
      </c>
      <c r="J478" s="4" t="s">
        <v>3393</v>
      </c>
      <c r="K478" s="4">
        <v>17500000</v>
      </c>
      <c r="L478" s="13"/>
      <c r="M478" s="3">
        <v>44409</v>
      </c>
      <c r="N478" s="4">
        <v>1</v>
      </c>
      <c r="O478" s="4" t="s">
        <v>3393</v>
      </c>
      <c r="P478" s="4">
        <v>17500000</v>
      </c>
      <c r="Q478" s="13"/>
      <c r="R478" s="4">
        <v>6763</v>
      </c>
      <c r="S478" s="3">
        <v>44425</v>
      </c>
      <c r="T478" s="4" t="s">
        <v>3394</v>
      </c>
    </row>
    <row r="479" spans="1:20" ht="15.75" thickBot="1" x14ac:dyDescent="0.3">
      <c r="A479" s="99">
        <v>469</v>
      </c>
      <c r="B479" s="100" t="s">
        <v>4338</v>
      </c>
      <c r="C479" s="4" t="s">
        <v>54</v>
      </c>
      <c r="D479" s="4" t="s">
        <v>24</v>
      </c>
      <c r="E479" s="2" t="s">
        <v>24</v>
      </c>
      <c r="F479" s="4" t="s">
        <v>4339</v>
      </c>
      <c r="G479" s="4" t="s">
        <v>98</v>
      </c>
      <c r="H479" s="4" t="s">
        <v>3392</v>
      </c>
      <c r="I479" s="4">
        <v>1</v>
      </c>
      <c r="J479" s="4" t="s">
        <v>3393</v>
      </c>
      <c r="K479" s="4">
        <v>33998000</v>
      </c>
      <c r="L479" s="13"/>
      <c r="M479" s="3">
        <v>44409</v>
      </c>
      <c r="N479" s="4">
        <v>1</v>
      </c>
      <c r="O479" s="4" t="s">
        <v>3393</v>
      </c>
      <c r="P479" s="4">
        <v>28000000</v>
      </c>
      <c r="Q479" s="13"/>
      <c r="R479" s="4">
        <v>6833</v>
      </c>
      <c r="S479" s="3">
        <v>44442</v>
      </c>
      <c r="T479" s="4" t="s">
        <v>3394</v>
      </c>
    </row>
    <row r="480" spans="1:20" ht="15.75" thickBot="1" x14ac:dyDescent="0.3">
      <c r="A480" s="99">
        <v>470</v>
      </c>
      <c r="B480" s="100" t="s">
        <v>4340</v>
      </c>
      <c r="C480" s="4" t="s">
        <v>54</v>
      </c>
      <c r="D480" s="4" t="s">
        <v>24</v>
      </c>
      <c r="E480" s="2" t="s">
        <v>24</v>
      </c>
      <c r="F480" s="4" t="s">
        <v>4341</v>
      </c>
      <c r="G480" s="4" t="s">
        <v>98</v>
      </c>
      <c r="H480" s="4" t="s">
        <v>3525</v>
      </c>
      <c r="I480" s="4">
        <v>1</v>
      </c>
      <c r="J480" s="4" t="s">
        <v>3393</v>
      </c>
      <c r="K480" s="4">
        <v>2273563055</v>
      </c>
      <c r="L480" s="13"/>
      <c r="M480" s="3">
        <v>44409</v>
      </c>
      <c r="N480" s="4">
        <v>1</v>
      </c>
      <c r="O480" s="4" t="s">
        <v>3393</v>
      </c>
      <c r="P480" s="4">
        <v>1843501447</v>
      </c>
      <c r="Q480" s="13"/>
      <c r="R480" s="4">
        <v>6788</v>
      </c>
      <c r="S480" s="3">
        <v>44462</v>
      </c>
      <c r="T480" s="4" t="s">
        <v>3394</v>
      </c>
    </row>
    <row r="481" spans="1:20" ht="15.75" thickBot="1" x14ac:dyDescent="0.3">
      <c r="A481" s="99">
        <v>471</v>
      </c>
      <c r="B481" s="100" t="s">
        <v>4342</v>
      </c>
      <c r="C481" s="4" t="s">
        <v>54</v>
      </c>
      <c r="D481" s="4" t="s">
        <v>24</v>
      </c>
      <c r="E481" s="2" t="s">
        <v>24</v>
      </c>
      <c r="F481" s="4" t="s">
        <v>4343</v>
      </c>
      <c r="G481" s="4" t="s">
        <v>98</v>
      </c>
      <c r="H481" s="4" t="s">
        <v>3525</v>
      </c>
      <c r="I481" s="4">
        <v>1</v>
      </c>
      <c r="J481" s="4" t="s">
        <v>3393</v>
      </c>
      <c r="K481" s="4">
        <v>11038996889</v>
      </c>
      <c r="L481" s="13"/>
      <c r="M481" s="3">
        <v>44409</v>
      </c>
      <c r="N481" s="4">
        <v>1</v>
      </c>
      <c r="O481" s="4" t="s">
        <v>3393</v>
      </c>
      <c r="P481" s="4">
        <v>9597452100</v>
      </c>
      <c r="Q481" s="13"/>
      <c r="R481" s="4">
        <v>6798</v>
      </c>
      <c r="S481" s="3">
        <v>44460</v>
      </c>
      <c r="T481" s="4" t="s">
        <v>3394</v>
      </c>
    </row>
    <row r="482" spans="1:20" ht="15.75" thickBot="1" x14ac:dyDescent="0.3">
      <c r="A482" s="99">
        <v>472</v>
      </c>
      <c r="B482" s="100" t="s">
        <v>4344</v>
      </c>
      <c r="C482" s="4" t="s">
        <v>54</v>
      </c>
      <c r="D482" s="4" t="s">
        <v>24</v>
      </c>
      <c r="E482" s="2" t="s">
        <v>24</v>
      </c>
      <c r="F482" s="4" t="s">
        <v>5182</v>
      </c>
      <c r="G482" s="4" t="s">
        <v>98</v>
      </c>
      <c r="H482" s="4" t="s">
        <v>4345</v>
      </c>
      <c r="I482" s="4">
        <v>1</v>
      </c>
      <c r="J482" s="4" t="s">
        <v>3393</v>
      </c>
      <c r="K482" s="4">
        <v>3669514480</v>
      </c>
      <c r="L482" s="13"/>
      <c r="M482" s="3">
        <v>44440</v>
      </c>
      <c r="N482" s="4">
        <v>1</v>
      </c>
      <c r="O482" s="4" t="s">
        <v>3393</v>
      </c>
      <c r="P482" s="4">
        <v>1100854344</v>
      </c>
      <c r="Q482" s="13"/>
      <c r="R482" s="4">
        <v>6813</v>
      </c>
      <c r="S482" s="3">
        <v>44469</v>
      </c>
      <c r="T482" s="4" t="s">
        <v>3394</v>
      </c>
    </row>
    <row r="483" spans="1:20" ht="15.75" thickBot="1" x14ac:dyDescent="0.3">
      <c r="A483" s="99">
        <v>473</v>
      </c>
      <c r="B483" s="100" t="s">
        <v>4346</v>
      </c>
      <c r="C483" s="4" t="s">
        <v>54</v>
      </c>
      <c r="D483" s="4" t="s">
        <v>24</v>
      </c>
      <c r="E483" s="2" t="s">
        <v>24</v>
      </c>
      <c r="F483" s="4" t="s">
        <v>4347</v>
      </c>
      <c r="G483" s="4" t="s">
        <v>98</v>
      </c>
      <c r="H483" s="4" t="s">
        <v>4279</v>
      </c>
      <c r="I483" s="4">
        <v>1</v>
      </c>
      <c r="J483" s="4" t="s">
        <v>3393</v>
      </c>
      <c r="K483" s="4">
        <v>37500000</v>
      </c>
      <c r="L483" s="13"/>
      <c r="M483" s="3">
        <v>44409</v>
      </c>
      <c r="N483" s="4">
        <v>1</v>
      </c>
      <c r="O483" s="4" t="s">
        <v>3393</v>
      </c>
      <c r="P483" s="4">
        <v>30000000</v>
      </c>
      <c r="Q483" s="13"/>
      <c r="R483" s="4">
        <v>6824</v>
      </c>
      <c r="S483" s="3">
        <v>44445</v>
      </c>
      <c r="T483" s="4" t="s">
        <v>3394</v>
      </c>
    </row>
    <row r="484" spans="1:20" ht="15.75" thickBot="1" x14ac:dyDescent="0.3">
      <c r="A484" s="99">
        <v>474</v>
      </c>
      <c r="B484" s="100" t="s">
        <v>4348</v>
      </c>
      <c r="C484" s="4" t="s">
        <v>54</v>
      </c>
      <c r="D484" s="4" t="s">
        <v>24</v>
      </c>
      <c r="E484" s="2" t="s">
        <v>24</v>
      </c>
      <c r="F484" s="4" t="s">
        <v>4349</v>
      </c>
      <c r="G484" s="4" t="s">
        <v>98</v>
      </c>
      <c r="H484" s="4" t="s">
        <v>4279</v>
      </c>
      <c r="I484" s="4">
        <v>1</v>
      </c>
      <c r="J484" s="4" t="s">
        <v>3393</v>
      </c>
      <c r="K484" s="4">
        <v>10500000</v>
      </c>
      <c r="L484" s="13"/>
      <c r="M484" s="3">
        <v>44409</v>
      </c>
      <c r="N484" s="4">
        <v>1</v>
      </c>
      <c r="O484" s="4" t="s">
        <v>3393</v>
      </c>
      <c r="P484" s="4">
        <v>8330000</v>
      </c>
      <c r="Q484" s="13"/>
      <c r="R484" s="4">
        <v>6826</v>
      </c>
      <c r="S484" s="3">
        <v>44446</v>
      </c>
      <c r="T484" s="4" t="s">
        <v>3394</v>
      </c>
    </row>
    <row r="485" spans="1:20" ht="15.75" thickBot="1" x14ac:dyDescent="0.3">
      <c r="A485" s="99">
        <v>475</v>
      </c>
      <c r="B485" s="100" t="s">
        <v>4350</v>
      </c>
      <c r="C485" s="4" t="s">
        <v>54</v>
      </c>
      <c r="D485" s="4" t="s">
        <v>24</v>
      </c>
      <c r="E485" s="2" t="s">
        <v>24</v>
      </c>
      <c r="F485" s="4" t="s">
        <v>4351</v>
      </c>
      <c r="G485" s="4" t="s">
        <v>98</v>
      </c>
      <c r="H485" s="4" t="s">
        <v>3525</v>
      </c>
      <c r="I485" s="4">
        <v>1</v>
      </c>
      <c r="J485" s="4" t="s">
        <v>3393</v>
      </c>
      <c r="K485" s="4">
        <v>24000000</v>
      </c>
      <c r="L485" s="13"/>
      <c r="M485" s="3">
        <v>44409</v>
      </c>
      <c r="N485" s="4">
        <v>1</v>
      </c>
      <c r="O485" s="4" t="s">
        <v>3393</v>
      </c>
      <c r="P485" s="4">
        <v>24000000</v>
      </c>
      <c r="Q485" s="13"/>
      <c r="R485" s="4">
        <v>6793</v>
      </c>
      <c r="S485" s="3">
        <v>44442</v>
      </c>
      <c r="T485" s="4" t="s">
        <v>3394</v>
      </c>
    </row>
    <row r="486" spans="1:20" ht="15.75" thickBot="1" x14ac:dyDescent="0.3">
      <c r="A486" s="99">
        <v>476</v>
      </c>
      <c r="B486" s="100" t="s">
        <v>4352</v>
      </c>
      <c r="C486" s="4" t="s">
        <v>54</v>
      </c>
      <c r="D486" s="4" t="s">
        <v>24</v>
      </c>
      <c r="E486" s="2" t="s">
        <v>24</v>
      </c>
      <c r="F486" s="4" t="s">
        <v>4353</v>
      </c>
      <c r="G486" s="4" t="s">
        <v>98</v>
      </c>
      <c r="H486" s="4" t="s">
        <v>3525</v>
      </c>
      <c r="I486" s="4">
        <v>1</v>
      </c>
      <c r="J486" s="4" t="s">
        <v>3393</v>
      </c>
      <c r="K486" s="4">
        <v>59689226</v>
      </c>
      <c r="L486" s="13"/>
      <c r="M486" s="3">
        <v>44409</v>
      </c>
      <c r="N486" s="4">
        <v>1</v>
      </c>
      <c r="O486" s="4" t="s">
        <v>3393</v>
      </c>
      <c r="P486" s="4">
        <v>59689226</v>
      </c>
      <c r="Q486" s="13"/>
      <c r="R486" s="4">
        <v>6792</v>
      </c>
      <c r="S486" s="3">
        <v>44439</v>
      </c>
      <c r="T486" s="4" t="s">
        <v>3394</v>
      </c>
    </row>
    <row r="487" spans="1:20" ht="15.75" thickBot="1" x14ac:dyDescent="0.3">
      <c r="A487" s="99">
        <v>477</v>
      </c>
      <c r="B487" s="100" t="s">
        <v>4354</v>
      </c>
      <c r="C487" s="4" t="s">
        <v>54</v>
      </c>
      <c r="D487" s="4" t="s">
        <v>24</v>
      </c>
      <c r="E487" s="2" t="s">
        <v>24</v>
      </c>
      <c r="F487" s="4" t="s">
        <v>4355</v>
      </c>
      <c r="G487" s="4" t="s">
        <v>98</v>
      </c>
      <c r="H487" s="4" t="s">
        <v>4356</v>
      </c>
      <c r="I487" s="4">
        <v>1</v>
      </c>
      <c r="J487" s="4" t="s">
        <v>3393</v>
      </c>
      <c r="K487" s="4">
        <v>11700000</v>
      </c>
      <c r="L487" s="13"/>
      <c r="M487" s="3">
        <v>44440</v>
      </c>
      <c r="N487" s="4">
        <v>1</v>
      </c>
      <c r="O487" s="4" t="s">
        <v>3393</v>
      </c>
      <c r="P487" s="4">
        <v>11700000</v>
      </c>
      <c r="Q487" s="13"/>
      <c r="R487" s="4">
        <v>6943</v>
      </c>
      <c r="S487" s="3">
        <v>44470</v>
      </c>
      <c r="T487" s="4" t="s">
        <v>3394</v>
      </c>
    </row>
    <row r="488" spans="1:20" ht="15.75" thickBot="1" x14ac:dyDescent="0.3">
      <c r="A488" s="99">
        <v>478</v>
      </c>
      <c r="B488" s="100" t="s">
        <v>4357</v>
      </c>
      <c r="C488" s="4" t="s">
        <v>54</v>
      </c>
      <c r="D488" s="4" t="s">
        <v>24</v>
      </c>
      <c r="E488" s="2" t="s">
        <v>24</v>
      </c>
      <c r="F488" s="4" t="s">
        <v>4358</v>
      </c>
      <c r="G488" s="4" t="s">
        <v>98</v>
      </c>
      <c r="H488" s="4" t="s">
        <v>4356</v>
      </c>
      <c r="I488" s="4">
        <v>1</v>
      </c>
      <c r="J488" s="4" t="s">
        <v>3393</v>
      </c>
      <c r="K488" s="4">
        <v>21150000</v>
      </c>
      <c r="L488" s="13"/>
      <c r="M488" s="3">
        <v>44409</v>
      </c>
      <c r="N488" s="4">
        <v>1</v>
      </c>
      <c r="O488" s="4" t="s">
        <v>3393</v>
      </c>
      <c r="P488" s="4">
        <v>20000000</v>
      </c>
      <c r="Q488" s="13"/>
      <c r="R488" s="4">
        <v>6815</v>
      </c>
      <c r="S488" s="3">
        <v>44442</v>
      </c>
      <c r="T488" s="4" t="s">
        <v>3394</v>
      </c>
    </row>
    <row r="489" spans="1:20" ht="15.75" thickBot="1" x14ac:dyDescent="0.3">
      <c r="A489" s="99">
        <v>479</v>
      </c>
      <c r="B489" s="100" t="s">
        <v>4359</v>
      </c>
      <c r="C489" s="4" t="s">
        <v>54</v>
      </c>
      <c r="D489" s="4" t="s">
        <v>24</v>
      </c>
      <c r="E489" s="2" t="s">
        <v>24</v>
      </c>
      <c r="F489" s="4" t="s">
        <v>4360</v>
      </c>
      <c r="G489" s="4" t="s">
        <v>98</v>
      </c>
      <c r="H489" s="4" t="s">
        <v>4356</v>
      </c>
      <c r="I489" s="4">
        <v>1</v>
      </c>
      <c r="J489" s="4" t="s">
        <v>3393</v>
      </c>
      <c r="K489" s="4">
        <v>21150000</v>
      </c>
      <c r="L489" s="13"/>
      <c r="M489" s="3">
        <v>44409</v>
      </c>
      <c r="N489" s="4">
        <v>1</v>
      </c>
      <c r="O489" s="4" t="s">
        <v>3393</v>
      </c>
      <c r="P489" s="4">
        <v>20000000</v>
      </c>
      <c r="Q489" s="13"/>
      <c r="R489" s="4">
        <v>6816</v>
      </c>
      <c r="S489" s="3">
        <v>44442</v>
      </c>
      <c r="T489" s="4" t="s">
        <v>3394</v>
      </c>
    </row>
    <row r="490" spans="1:20" ht="15.75" thickBot="1" x14ac:dyDescent="0.3">
      <c r="A490" s="99">
        <v>480</v>
      </c>
      <c r="B490" s="100" t="s">
        <v>4361</v>
      </c>
      <c r="C490" s="4" t="s">
        <v>54</v>
      </c>
      <c r="D490" s="4" t="s">
        <v>24</v>
      </c>
      <c r="E490" s="2" t="s">
        <v>24</v>
      </c>
      <c r="F490" s="4" t="s">
        <v>4362</v>
      </c>
      <c r="G490" s="4" t="s">
        <v>98</v>
      </c>
      <c r="H490" s="4" t="s">
        <v>3525</v>
      </c>
      <c r="I490" s="4">
        <v>1</v>
      </c>
      <c r="J490" s="4" t="s">
        <v>3393</v>
      </c>
      <c r="K490" s="4">
        <v>15750000</v>
      </c>
      <c r="L490" s="13"/>
      <c r="M490" s="3">
        <v>44440</v>
      </c>
      <c r="N490" s="4">
        <v>1</v>
      </c>
      <c r="O490" s="4" t="s">
        <v>3393</v>
      </c>
      <c r="P490" s="4">
        <v>15750000</v>
      </c>
      <c r="Q490" s="13"/>
      <c r="R490" s="4">
        <v>6885</v>
      </c>
      <c r="S490" s="3">
        <v>44456</v>
      </c>
      <c r="T490" s="4" t="s">
        <v>3394</v>
      </c>
    </row>
    <row r="491" spans="1:20" ht="15.75" thickBot="1" x14ac:dyDescent="0.3">
      <c r="A491" s="99">
        <v>481</v>
      </c>
      <c r="B491" s="100" t="s">
        <v>4363</v>
      </c>
      <c r="C491" s="4" t="s">
        <v>54</v>
      </c>
      <c r="D491" s="4" t="s">
        <v>24</v>
      </c>
      <c r="E491" s="2" t="s">
        <v>24</v>
      </c>
      <c r="F491" s="4" t="s">
        <v>4364</v>
      </c>
      <c r="G491" s="4" t="s">
        <v>98</v>
      </c>
      <c r="H491" s="4" t="s">
        <v>3525</v>
      </c>
      <c r="I491" s="4">
        <v>1</v>
      </c>
      <c r="J491" s="4" t="s">
        <v>3393</v>
      </c>
      <c r="K491" s="4">
        <v>19765000</v>
      </c>
      <c r="L491" s="13"/>
      <c r="M491" s="3">
        <v>44440</v>
      </c>
      <c r="N491" s="4">
        <v>1</v>
      </c>
      <c r="O491" s="4" t="s">
        <v>3393</v>
      </c>
      <c r="P491" s="4">
        <v>0</v>
      </c>
      <c r="Q491" s="13"/>
      <c r="R491" s="4">
        <v>6887</v>
      </c>
      <c r="S491" s="3"/>
      <c r="T491" s="4" t="s">
        <v>3394</v>
      </c>
    </row>
    <row r="492" spans="1:20" ht="15.75" thickBot="1" x14ac:dyDescent="0.3">
      <c r="A492" s="99">
        <v>482</v>
      </c>
      <c r="B492" s="100" t="s">
        <v>4365</v>
      </c>
      <c r="C492" s="4" t="s">
        <v>54</v>
      </c>
      <c r="D492" s="4" t="s">
        <v>24</v>
      </c>
      <c r="E492" s="2" t="s">
        <v>24</v>
      </c>
      <c r="F492" s="4" t="s">
        <v>4366</v>
      </c>
      <c r="G492" s="4" t="s">
        <v>98</v>
      </c>
      <c r="H492" s="4" t="s">
        <v>3525</v>
      </c>
      <c r="I492" s="4">
        <v>1</v>
      </c>
      <c r="J492" s="4" t="s">
        <v>3393</v>
      </c>
      <c r="K492" s="4">
        <v>28525000</v>
      </c>
      <c r="L492" s="13"/>
      <c r="M492" s="3">
        <v>44440</v>
      </c>
      <c r="N492" s="4">
        <v>1</v>
      </c>
      <c r="O492" s="4" t="s">
        <v>3393</v>
      </c>
      <c r="P492" s="4">
        <v>27166667</v>
      </c>
      <c r="Q492" s="13"/>
      <c r="R492" s="4">
        <v>6886</v>
      </c>
      <c r="S492" s="3">
        <v>44462</v>
      </c>
      <c r="T492" s="4" t="s">
        <v>3394</v>
      </c>
    </row>
    <row r="493" spans="1:20" ht="15.75" thickBot="1" x14ac:dyDescent="0.3">
      <c r="A493" s="99">
        <v>483</v>
      </c>
      <c r="B493" s="100" t="s">
        <v>4367</v>
      </c>
      <c r="C493" s="4" t="s">
        <v>54</v>
      </c>
      <c r="D493" s="4" t="s">
        <v>24</v>
      </c>
      <c r="E493" s="2" t="s">
        <v>24</v>
      </c>
      <c r="F493" s="4" t="s">
        <v>4368</v>
      </c>
      <c r="G493" s="4" t="s">
        <v>98</v>
      </c>
      <c r="H493" s="4" t="s">
        <v>4279</v>
      </c>
      <c r="I493" s="4">
        <v>1</v>
      </c>
      <c r="J493" s="4" t="s">
        <v>3393</v>
      </c>
      <c r="K493" s="4">
        <v>28000000</v>
      </c>
      <c r="L493" s="13"/>
      <c r="M493" s="3">
        <v>44440</v>
      </c>
      <c r="N493" s="4">
        <v>1</v>
      </c>
      <c r="O493" s="4" t="s">
        <v>3393</v>
      </c>
      <c r="P493" s="4">
        <v>24500000</v>
      </c>
      <c r="Q493" s="13"/>
      <c r="R493" s="4">
        <v>6850</v>
      </c>
      <c r="S493" s="3">
        <v>44459</v>
      </c>
      <c r="T493" s="4" t="s">
        <v>3394</v>
      </c>
    </row>
    <row r="494" spans="1:20" ht="15.75" thickBot="1" x14ac:dyDescent="0.3">
      <c r="A494" s="99">
        <v>484</v>
      </c>
      <c r="B494" s="100" t="s">
        <v>4369</v>
      </c>
      <c r="C494" s="4" t="s">
        <v>54</v>
      </c>
      <c r="D494" s="4" t="s">
        <v>24</v>
      </c>
      <c r="E494" s="2" t="s">
        <v>24</v>
      </c>
      <c r="F494" s="4" t="s">
        <v>4370</v>
      </c>
      <c r="G494" s="4" t="s">
        <v>98</v>
      </c>
      <c r="H494" s="4" t="s">
        <v>3899</v>
      </c>
      <c r="I494" s="4">
        <v>1</v>
      </c>
      <c r="J494" s="4" t="s">
        <v>3393</v>
      </c>
      <c r="K494" s="4">
        <v>131302626</v>
      </c>
      <c r="L494" s="13"/>
      <c r="M494" s="3">
        <v>44440</v>
      </c>
      <c r="N494" s="4">
        <v>1</v>
      </c>
      <c r="O494" s="4" t="s">
        <v>3393</v>
      </c>
      <c r="P494" s="4">
        <v>110764460</v>
      </c>
      <c r="Q494" s="13"/>
      <c r="R494" s="4">
        <v>6872</v>
      </c>
      <c r="S494" s="3">
        <v>44473</v>
      </c>
      <c r="T494" s="4" t="s">
        <v>3394</v>
      </c>
    </row>
    <row r="495" spans="1:20" ht="15.75" thickBot="1" x14ac:dyDescent="0.3">
      <c r="A495" s="99">
        <v>485</v>
      </c>
      <c r="B495" s="100" t="s">
        <v>4371</v>
      </c>
      <c r="C495" s="4" t="s">
        <v>54</v>
      </c>
      <c r="D495" s="4" t="s">
        <v>24</v>
      </c>
      <c r="E495" s="2" t="s">
        <v>24</v>
      </c>
      <c r="F495" s="4" t="s">
        <v>4372</v>
      </c>
      <c r="G495" s="4" t="s">
        <v>98</v>
      </c>
      <c r="H495" s="4" t="s">
        <v>4373</v>
      </c>
      <c r="I495" s="4">
        <v>1</v>
      </c>
      <c r="J495" s="4" t="s">
        <v>3393</v>
      </c>
      <c r="K495" s="4">
        <v>54740000</v>
      </c>
      <c r="L495" s="13"/>
      <c r="M495" s="3">
        <v>44440</v>
      </c>
      <c r="N495" s="4">
        <v>1</v>
      </c>
      <c r="O495" s="4" t="s">
        <v>3393</v>
      </c>
      <c r="P495" s="4">
        <v>46000000</v>
      </c>
      <c r="Q495" s="13"/>
      <c r="R495" s="4">
        <v>6904</v>
      </c>
      <c r="S495" s="3">
        <v>44455</v>
      </c>
      <c r="T495" s="4" t="s">
        <v>3394</v>
      </c>
    </row>
    <row r="496" spans="1:20" ht="15.75" thickBot="1" x14ac:dyDescent="0.3">
      <c r="A496" s="99">
        <v>486</v>
      </c>
      <c r="B496" s="100" t="s">
        <v>4374</v>
      </c>
      <c r="C496" s="4" t="s">
        <v>54</v>
      </c>
      <c r="D496" s="4" t="s">
        <v>24</v>
      </c>
      <c r="E496" s="2" t="s">
        <v>24</v>
      </c>
      <c r="F496" s="4" t="s">
        <v>4375</v>
      </c>
      <c r="G496" s="4" t="s">
        <v>98</v>
      </c>
      <c r="H496" s="4" t="s">
        <v>4373</v>
      </c>
      <c r="I496" s="4">
        <v>1</v>
      </c>
      <c r="J496" s="4" t="s">
        <v>3393</v>
      </c>
      <c r="K496" s="4">
        <v>18000000</v>
      </c>
      <c r="L496" s="13"/>
      <c r="M496" s="3">
        <v>44440</v>
      </c>
      <c r="N496" s="4">
        <v>1</v>
      </c>
      <c r="O496" s="4" t="s">
        <v>3393</v>
      </c>
      <c r="P496" s="4">
        <v>14000000</v>
      </c>
      <c r="Q496" s="13"/>
      <c r="R496" s="4">
        <v>6911</v>
      </c>
      <c r="S496" s="3">
        <v>44460</v>
      </c>
      <c r="T496" s="4" t="s">
        <v>3394</v>
      </c>
    </row>
    <row r="497" spans="1:20" ht="15.75" thickBot="1" x14ac:dyDescent="0.3">
      <c r="A497" s="99">
        <v>487</v>
      </c>
      <c r="B497" s="100" t="s">
        <v>4376</v>
      </c>
      <c r="C497" s="4" t="s">
        <v>54</v>
      </c>
      <c r="D497" s="4" t="s">
        <v>24</v>
      </c>
      <c r="E497" s="2" t="s">
        <v>24</v>
      </c>
      <c r="F497" s="4" t="s">
        <v>4377</v>
      </c>
      <c r="G497" s="4" t="s">
        <v>98</v>
      </c>
      <c r="H497" s="4" t="s">
        <v>3525</v>
      </c>
      <c r="I497" s="4">
        <v>1</v>
      </c>
      <c r="J497" s="4" t="s">
        <v>3393</v>
      </c>
      <c r="K497" s="4">
        <v>3068054123</v>
      </c>
      <c r="L497" s="13"/>
      <c r="M497" s="3">
        <v>44440</v>
      </c>
      <c r="N497" s="4">
        <v>1</v>
      </c>
      <c r="O497" s="4" t="s">
        <v>3393</v>
      </c>
      <c r="P497" s="4">
        <v>3068052528</v>
      </c>
      <c r="Q497" s="13"/>
      <c r="R497" s="4">
        <v>6901</v>
      </c>
      <c r="S497" s="3">
        <v>44463</v>
      </c>
      <c r="T497" s="4" t="s">
        <v>3394</v>
      </c>
    </row>
    <row r="498" spans="1:20" ht="15.75" thickBot="1" x14ac:dyDescent="0.3">
      <c r="A498" s="99">
        <v>488</v>
      </c>
      <c r="B498" s="100" t="s">
        <v>4378</v>
      </c>
      <c r="C498" s="4" t="s">
        <v>54</v>
      </c>
      <c r="D498" s="4" t="s">
        <v>24</v>
      </c>
      <c r="E498" s="2" t="s">
        <v>24</v>
      </c>
      <c r="F498" s="4" t="s">
        <v>4379</v>
      </c>
      <c r="G498" s="4" t="s">
        <v>98</v>
      </c>
      <c r="H498" s="4" t="s">
        <v>3954</v>
      </c>
      <c r="I498" s="4">
        <v>1</v>
      </c>
      <c r="J498" s="4" t="s">
        <v>3393</v>
      </c>
      <c r="K498" s="4">
        <v>24500000</v>
      </c>
      <c r="L498" s="13"/>
      <c r="M498" s="3">
        <v>44440</v>
      </c>
      <c r="N498" s="4">
        <v>1</v>
      </c>
      <c r="O498" s="4" t="s">
        <v>3393</v>
      </c>
      <c r="P498" s="4">
        <v>19200000</v>
      </c>
      <c r="Q498" s="13"/>
      <c r="R498" s="4">
        <v>7045</v>
      </c>
      <c r="S498" s="3">
        <v>44491</v>
      </c>
      <c r="T498" s="4" t="s">
        <v>3394</v>
      </c>
    </row>
    <row r="499" spans="1:20" ht="15.75" thickBot="1" x14ac:dyDescent="0.3">
      <c r="A499" s="99">
        <v>489</v>
      </c>
      <c r="B499" s="100" t="s">
        <v>4380</v>
      </c>
      <c r="C499" s="4" t="s">
        <v>54</v>
      </c>
      <c r="D499" s="4" t="s">
        <v>24</v>
      </c>
      <c r="E499" s="2" t="s">
        <v>24</v>
      </c>
      <c r="F499" s="4" t="s">
        <v>4381</v>
      </c>
      <c r="G499" s="4" t="s">
        <v>98</v>
      </c>
      <c r="H499" s="4" t="s">
        <v>3954</v>
      </c>
      <c r="I499" s="4">
        <v>1</v>
      </c>
      <c r="J499" s="4" t="s">
        <v>3393</v>
      </c>
      <c r="K499" s="4">
        <v>21000000</v>
      </c>
      <c r="L499" s="13"/>
      <c r="M499" s="3">
        <v>44440</v>
      </c>
      <c r="N499" s="4">
        <v>1</v>
      </c>
      <c r="O499" s="4" t="s">
        <v>3393</v>
      </c>
      <c r="P499" s="4">
        <v>10400000</v>
      </c>
      <c r="Q499" s="13"/>
      <c r="R499" s="4">
        <v>7194</v>
      </c>
      <c r="S499" s="3">
        <v>44517</v>
      </c>
      <c r="T499" s="4" t="s">
        <v>3394</v>
      </c>
    </row>
    <row r="500" spans="1:20" ht="15.75" thickBot="1" x14ac:dyDescent="0.3">
      <c r="A500" s="99">
        <v>490</v>
      </c>
      <c r="B500" s="100" t="s">
        <v>4382</v>
      </c>
      <c r="C500" s="4" t="s">
        <v>54</v>
      </c>
      <c r="D500" s="4" t="s">
        <v>24</v>
      </c>
      <c r="E500" s="2" t="s">
        <v>24</v>
      </c>
      <c r="F500" s="4" t="s">
        <v>4383</v>
      </c>
      <c r="G500" s="4" t="s">
        <v>98</v>
      </c>
      <c r="H500" s="4" t="s">
        <v>3497</v>
      </c>
      <c r="I500" s="4">
        <v>1</v>
      </c>
      <c r="J500" s="4" t="s">
        <v>3393</v>
      </c>
      <c r="K500" s="4">
        <v>1087175</v>
      </c>
      <c r="L500" s="13"/>
      <c r="M500" s="3">
        <v>44440</v>
      </c>
      <c r="N500" s="4">
        <v>1</v>
      </c>
      <c r="O500" s="4" t="s">
        <v>3393</v>
      </c>
      <c r="P500" s="4">
        <v>1084900</v>
      </c>
      <c r="Q500" s="13"/>
      <c r="R500" s="4">
        <v>6905</v>
      </c>
      <c r="S500" s="3">
        <v>44455</v>
      </c>
      <c r="T500" s="4" t="s">
        <v>3394</v>
      </c>
    </row>
    <row r="501" spans="1:20" ht="15.75" thickBot="1" x14ac:dyDescent="0.3">
      <c r="A501" s="99">
        <v>491</v>
      </c>
      <c r="B501" s="100" t="s">
        <v>4384</v>
      </c>
      <c r="C501" s="4" t="s">
        <v>54</v>
      </c>
      <c r="D501" s="4" t="s">
        <v>24</v>
      </c>
      <c r="E501" s="2" t="s">
        <v>24</v>
      </c>
      <c r="F501" s="4" t="s">
        <v>4385</v>
      </c>
      <c r="G501" s="4" t="s">
        <v>98</v>
      </c>
      <c r="H501" s="4" t="s">
        <v>3525</v>
      </c>
      <c r="I501" s="4">
        <v>1</v>
      </c>
      <c r="J501" s="4" t="s">
        <v>3393</v>
      </c>
      <c r="K501" s="4">
        <v>16500000</v>
      </c>
      <c r="L501" s="13"/>
      <c r="M501" s="3">
        <v>44440</v>
      </c>
      <c r="N501" s="4">
        <v>1</v>
      </c>
      <c r="O501" s="4" t="s">
        <v>3393</v>
      </c>
      <c r="P501" s="4">
        <v>12100000</v>
      </c>
      <c r="Q501" s="13"/>
      <c r="R501" s="4">
        <v>7031</v>
      </c>
      <c r="S501" s="3">
        <v>44496</v>
      </c>
      <c r="T501" s="4" t="s">
        <v>3394</v>
      </c>
    </row>
    <row r="502" spans="1:20" ht="15.75" thickBot="1" x14ac:dyDescent="0.3">
      <c r="A502" s="99">
        <v>492</v>
      </c>
      <c r="B502" s="100" t="s">
        <v>4386</v>
      </c>
      <c r="C502" s="4" t="s">
        <v>54</v>
      </c>
      <c r="D502" s="4" t="s">
        <v>24</v>
      </c>
      <c r="E502" s="2" t="s">
        <v>24</v>
      </c>
      <c r="F502" s="4" t="s">
        <v>4387</v>
      </c>
      <c r="G502" s="4" t="s">
        <v>98</v>
      </c>
      <c r="H502" s="4" t="s">
        <v>3525</v>
      </c>
      <c r="I502" s="4">
        <v>1</v>
      </c>
      <c r="J502" s="4" t="s">
        <v>3393</v>
      </c>
      <c r="K502" s="4">
        <v>15000000</v>
      </c>
      <c r="L502" s="13"/>
      <c r="M502" s="3">
        <v>44470</v>
      </c>
      <c r="N502" s="4">
        <v>1</v>
      </c>
      <c r="O502" s="4" t="s">
        <v>3393</v>
      </c>
      <c r="P502" s="4">
        <v>11000000</v>
      </c>
      <c r="Q502" s="13"/>
      <c r="R502" s="4">
        <v>7029</v>
      </c>
      <c r="S502" s="3">
        <v>44498</v>
      </c>
      <c r="T502" s="4" t="s">
        <v>3394</v>
      </c>
    </row>
    <row r="503" spans="1:20" ht="15.75" thickBot="1" x14ac:dyDescent="0.3">
      <c r="A503" s="99">
        <v>493</v>
      </c>
      <c r="B503" s="100" t="s">
        <v>4388</v>
      </c>
      <c r="C503" s="4" t="s">
        <v>54</v>
      </c>
      <c r="D503" s="4" t="s">
        <v>24</v>
      </c>
      <c r="E503" s="2" t="s">
        <v>24</v>
      </c>
      <c r="F503" s="4" t="s">
        <v>4389</v>
      </c>
      <c r="G503" s="4" t="s">
        <v>98</v>
      </c>
      <c r="H503" s="4" t="s">
        <v>3525</v>
      </c>
      <c r="I503" s="4">
        <v>1</v>
      </c>
      <c r="J503" s="4" t="s">
        <v>3393</v>
      </c>
      <c r="K503" s="4">
        <v>10000000</v>
      </c>
      <c r="L503" s="13"/>
      <c r="M503" s="3">
        <v>44470</v>
      </c>
      <c r="N503" s="4">
        <v>1</v>
      </c>
      <c r="O503" s="4" t="s">
        <v>3393</v>
      </c>
      <c r="P503" s="4">
        <v>8166667</v>
      </c>
      <c r="Q503" s="13"/>
      <c r="R503" s="4">
        <v>7030</v>
      </c>
      <c r="S503" s="3">
        <v>44517</v>
      </c>
      <c r="T503" s="4" t="s">
        <v>3394</v>
      </c>
    </row>
    <row r="504" spans="1:20" ht="15.75" thickBot="1" x14ac:dyDescent="0.3">
      <c r="A504" s="99">
        <v>494</v>
      </c>
      <c r="B504" s="100" t="s">
        <v>4390</v>
      </c>
      <c r="C504" s="4" t="s">
        <v>54</v>
      </c>
      <c r="D504" s="4" t="s">
        <v>24</v>
      </c>
      <c r="E504" s="2" t="s">
        <v>24</v>
      </c>
      <c r="F504" s="4" t="s">
        <v>4391</v>
      </c>
      <c r="G504" s="4" t="s">
        <v>98</v>
      </c>
      <c r="H504" s="4" t="s">
        <v>4392</v>
      </c>
      <c r="I504" s="4">
        <v>1</v>
      </c>
      <c r="J504" s="4" t="s">
        <v>3393</v>
      </c>
      <c r="K504" s="4">
        <v>22534617</v>
      </c>
      <c r="L504" s="13"/>
      <c r="M504" s="3">
        <v>44440</v>
      </c>
      <c r="N504" s="4">
        <v>1</v>
      </c>
      <c r="O504" s="4" t="s">
        <v>3393</v>
      </c>
      <c r="P504" s="4">
        <v>4950500</v>
      </c>
      <c r="Q504" s="13"/>
      <c r="R504" s="4">
        <v>6916</v>
      </c>
      <c r="S504" s="3">
        <v>44459</v>
      </c>
      <c r="T504" s="4" t="s">
        <v>3394</v>
      </c>
    </row>
    <row r="505" spans="1:20" ht="15.75" thickBot="1" x14ac:dyDescent="0.3">
      <c r="A505" s="99">
        <v>495</v>
      </c>
      <c r="B505" s="100" t="s">
        <v>4393</v>
      </c>
      <c r="C505" s="4" t="s">
        <v>54</v>
      </c>
      <c r="D505" s="4" t="s">
        <v>24</v>
      </c>
      <c r="E505" s="2" t="s">
        <v>24</v>
      </c>
      <c r="F505" s="4" t="s">
        <v>4394</v>
      </c>
      <c r="G505" s="4" t="s">
        <v>98</v>
      </c>
      <c r="H505" s="4" t="s">
        <v>3392</v>
      </c>
      <c r="I505" s="4">
        <v>1</v>
      </c>
      <c r="J505" s="4" t="s">
        <v>3393</v>
      </c>
      <c r="K505" s="4">
        <v>12250000</v>
      </c>
      <c r="L505" s="13"/>
      <c r="M505" s="3">
        <v>44440</v>
      </c>
      <c r="N505" s="4">
        <v>1</v>
      </c>
      <c r="O505" s="4" t="s">
        <v>3393</v>
      </c>
      <c r="P505" s="4">
        <v>11316666</v>
      </c>
      <c r="Q505" s="13"/>
      <c r="R505" s="4">
        <v>6912</v>
      </c>
      <c r="S505" s="3">
        <v>44466</v>
      </c>
      <c r="T505" s="4" t="s">
        <v>3394</v>
      </c>
    </row>
    <row r="506" spans="1:20" ht="15.75" thickBot="1" x14ac:dyDescent="0.3">
      <c r="A506" s="99">
        <v>496</v>
      </c>
      <c r="B506" s="100" t="s">
        <v>4395</v>
      </c>
      <c r="C506" s="4" t="s">
        <v>54</v>
      </c>
      <c r="D506" s="4" t="s">
        <v>24</v>
      </c>
      <c r="E506" s="2" t="s">
        <v>24</v>
      </c>
      <c r="F506" s="4" t="s">
        <v>4396</v>
      </c>
      <c r="G506" s="4" t="s">
        <v>98</v>
      </c>
      <c r="H506" s="4" t="s">
        <v>3392</v>
      </c>
      <c r="I506" s="4">
        <v>1</v>
      </c>
      <c r="J506" s="4" t="s">
        <v>3393</v>
      </c>
      <c r="K506" s="4">
        <v>25000000</v>
      </c>
      <c r="L506" s="13"/>
      <c r="M506" s="3">
        <v>44470</v>
      </c>
      <c r="N506" s="4">
        <v>1</v>
      </c>
      <c r="O506" s="4" t="s">
        <v>3393</v>
      </c>
      <c r="P506" s="4">
        <v>25000000</v>
      </c>
      <c r="Q506" s="13"/>
      <c r="R506" s="4">
        <v>6960</v>
      </c>
      <c r="S506" s="3">
        <v>44474</v>
      </c>
      <c r="T506" s="4" t="s">
        <v>3394</v>
      </c>
    </row>
    <row r="507" spans="1:20" ht="15.75" thickBot="1" x14ac:dyDescent="0.3">
      <c r="A507" s="99">
        <v>497</v>
      </c>
      <c r="B507" s="100" t="s">
        <v>4397</v>
      </c>
      <c r="C507" s="4" t="s">
        <v>54</v>
      </c>
      <c r="D507" s="4" t="s">
        <v>24</v>
      </c>
      <c r="E507" s="2" t="s">
        <v>24</v>
      </c>
      <c r="F507" s="4" t="s">
        <v>4398</v>
      </c>
      <c r="G507" s="4" t="s">
        <v>98</v>
      </c>
      <c r="H507" s="4" t="s">
        <v>3698</v>
      </c>
      <c r="I507" s="4">
        <v>1</v>
      </c>
      <c r="J507" s="4" t="s">
        <v>3393</v>
      </c>
      <c r="K507" s="4">
        <v>17253000</v>
      </c>
      <c r="L507" s="13"/>
      <c r="M507" s="3">
        <v>44470</v>
      </c>
      <c r="N507" s="4">
        <v>1</v>
      </c>
      <c r="O507" s="4" t="s">
        <v>3393</v>
      </c>
      <c r="P507" s="4">
        <v>14952000</v>
      </c>
      <c r="Q507" s="13"/>
      <c r="R507" s="4">
        <v>6984</v>
      </c>
      <c r="S507" s="3">
        <v>44491</v>
      </c>
      <c r="T507" s="4" t="s">
        <v>3394</v>
      </c>
    </row>
    <row r="508" spans="1:20" ht="15.75" thickBot="1" x14ac:dyDescent="0.3">
      <c r="A508" s="99">
        <v>498</v>
      </c>
      <c r="B508" s="100" t="s">
        <v>4399</v>
      </c>
      <c r="C508" s="4" t="s">
        <v>54</v>
      </c>
      <c r="D508" s="4" t="s">
        <v>24</v>
      </c>
      <c r="E508" s="2" t="s">
        <v>24</v>
      </c>
      <c r="F508" s="4" t="s">
        <v>4400</v>
      </c>
      <c r="G508" s="4" t="s">
        <v>98</v>
      </c>
      <c r="H508" s="4" t="s">
        <v>3698</v>
      </c>
      <c r="I508" s="4">
        <v>1</v>
      </c>
      <c r="J508" s="4" t="s">
        <v>3393</v>
      </c>
      <c r="K508" s="4">
        <v>16500000</v>
      </c>
      <c r="L508" s="13"/>
      <c r="M508" s="3">
        <v>44470</v>
      </c>
      <c r="N508" s="4">
        <v>1</v>
      </c>
      <c r="O508" s="4" t="s">
        <v>3393</v>
      </c>
      <c r="P508" s="4">
        <v>16500000</v>
      </c>
      <c r="Q508" s="13"/>
      <c r="R508" s="4">
        <v>6985</v>
      </c>
      <c r="S508" s="3">
        <v>44488</v>
      </c>
      <c r="T508" s="4" t="s">
        <v>3394</v>
      </c>
    </row>
    <row r="509" spans="1:20" ht="15.75" thickBot="1" x14ac:dyDescent="0.3">
      <c r="A509" s="99">
        <v>499</v>
      </c>
      <c r="B509" s="100" t="s">
        <v>4401</v>
      </c>
      <c r="C509" s="4" t="s">
        <v>54</v>
      </c>
      <c r="D509" s="4" t="s">
        <v>24</v>
      </c>
      <c r="E509" s="2" t="s">
        <v>24</v>
      </c>
      <c r="F509" s="4" t="s">
        <v>4402</v>
      </c>
      <c r="G509" s="4" t="s">
        <v>98</v>
      </c>
      <c r="H509" s="4" t="s">
        <v>3525</v>
      </c>
      <c r="I509" s="4">
        <v>1</v>
      </c>
      <c r="J509" s="4" t="s">
        <v>3393</v>
      </c>
      <c r="K509" s="4">
        <v>478076877</v>
      </c>
      <c r="L509" s="13"/>
      <c r="M509" s="3">
        <v>44470</v>
      </c>
      <c r="N509" s="4">
        <v>1</v>
      </c>
      <c r="O509" s="4" t="s">
        <v>3393</v>
      </c>
      <c r="P509" s="4">
        <v>336001230</v>
      </c>
      <c r="Q509" s="13"/>
      <c r="R509" s="4">
        <v>7014</v>
      </c>
      <c r="S509" s="3">
        <v>44530</v>
      </c>
      <c r="T509" s="4" t="s">
        <v>3394</v>
      </c>
    </row>
    <row r="510" spans="1:20" ht="15.75" thickBot="1" x14ac:dyDescent="0.3">
      <c r="A510" s="99">
        <v>500</v>
      </c>
      <c r="B510" s="100" t="s">
        <v>4403</v>
      </c>
      <c r="C510" s="4" t="s">
        <v>54</v>
      </c>
      <c r="D510" s="4" t="s">
        <v>24</v>
      </c>
      <c r="E510" s="2" t="s">
        <v>24</v>
      </c>
      <c r="F510" s="4" t="s">
        <v>4404</v>
      </c>
      <c r="G510" s="4" t="s">
        <v>98</v>
      </c>
      <c r="H510" s="4" t="s">
        <v>3525</v>
      </c>
      <c r="I510" s="4">
        <v>1</v>
      </c>
      <c r="J510" s="4" t="s">
        <v>3393</v>
      </c>
      <c r="K510" s="4">
        <v>11944530</v>
      </c>
      <c r="L510" s="13"/>
      <c r="M510" s="3">
        <v>44470</v>
      </c>
      <c r="N510" s="4">
        <v>1</v>
      </c>
      <c r="O510" s="4" t="s">
        <v>3393</v>
      </c>
      <c r="P510" s="4">
        <v>7963020</v>
      </c>
      <c r="Q510" s="13"/>
      <c r="R510" s="4">
        <v>7091</v>
      </c>
      <c r="S510" s="3">
        <v>44510</v>
      </c>
      <c r="T510" s="4" t="s">
        <v>3394</v>
      </c>
    </row>
    <row r="511" spans="1:20" ht="15.75" thickBot="1" x14ac:dyDescent="0.3">
      <c r="A511" s="99">
        <v>501</v>
      </c>
      <c r="B511" s="100" t="s">
        <v>4405</v>
      </c>
      <c r="C511" s="4" t="s">
        <v>54</v>
      </c>
      <c r="D511" s="4" t="s">
        <v>24</v>
      </c>
      <c r="E511" s="2" t="s">
        <v>24</v>
      </c>
      <c r="F511" s="4" t="s">
        <v>4406</v>
      </c>
      <c r="G511" s="4" t="s">
        <v>98</v>
      </c>
      <c r="H511" s="4" t="s">
        <v>3525</v>
      </c>
      <c r="I511" s="4">
        <v>1</v>
      </c>
      <c r="J511" s="4" t="s">
        <v>3393</v>
      </c>
      <c r="K511" s="4">
        <v>6635850</v>
      </c>
      <c r="L511" s="13"/>
      <c r="M511" s="3">
        <v>44470</v>
      </c>
      <c r="N511" s="4">
        <v>1</v>
      </c>
      <c r="O511" s="4" t="s">
        <v>3393</v>
      </c>
      <c r="P511" s="4">
        <v>3317925</v>
      </c>
      <c r="Q511" s="13"/>
      <c r="R511" s="4">
        <v>7160</v>
      </c>
      <c r="S511" s="3">
        <v>44524</v>
      </c>
      <c r="T511" s="4" t="s">
        <v>3394</v>
      </c>
    </row>
    <row r="512" spans="1:20" ht="15.75" thickBot="1" x14ac:dyDescent="0.3">
      <c r="A512" s="99">
        <v>502</v>
      </c>
      <c r="B512" s="100" t="s">
        <v>4407</v>
      </c>
      <c r="C512" s="4" t="s">
        <v>54</v>
      </c>
      <c r="D512" s="4" t="s">
        <v>24</v>
      </c>
      <c r="E512" s="2" t="s">
        <v>24</v>
      </c>
      <c r="F512" s="4" t="s">
        <v>4408</v>
      </c>
      <c r="G512" s="4" t="s">
        <v>98</v>
      </c>
      <c r="H512" s="4" t="s">
        <v>4373</v>
      </c>
      <c r="I512" s="4">
        <v>1</v>
      </c>
      <c r="J512" s="4" t="s">
        <v>3393</v>
      </c>
      <c r="K512" s="4">
        <v>9000000</v>
      </c>
      <c r="L512" s="13"/>
      <c r="M512" s="3">
        <v>44501</v>
      </c>
      <c r="N512" s="4">
        <v>1</v>
      </c>
      <c r="O512" s="4" t="s">
        <v>3393</v>
      </c>
      <c r="P512" s="4">
        <v>8552806</v>
      </c>
      <c r="Q512" s="13"/>
      <c r="R512" s="4">
        <v>7147</v>
      </c>
      <c r="S512" s="3">
        <v>44510</v>
      </c>
      <c r="T512" s="4" t="s">
        <v>3394</v>
      </c>
    </row>
    <row r="513" spans="1:20" ht="15.75" thickBot="1" x14ac:dyDescent="0.3">
      <c r="A513" s="99">
        <v>503</v>
      </c>
      <c r="B513" s="100" t="s">
        <v>4409</v>
      </c>
      <c r="C513" s="4" t="s">
        <v>54</v>
      </c>
      <c r="D513" s="4" t="s">
        <v>24</v>
      </c>
      <c r="E513" s="2" t="s">
        <v>24</v>
      </c>
      <c r="F513" s="4" t="s">
        <v>4410</v>
      </c>
      <c r="G513" s="4" t="s">
        <v>98</v>
      </c>
      <c r="H513" s="4" t="s">
        <v>4411</v>
      </c>
      <c r="I513" s="4">
        <v>1</v>
      </c>
      <c r="J513" s="4" t="s">
        <v>3393</v>
      </c>
      <c r="K513" s="4">
        <v>19466667</v>
      </c>
      <c r="L513" s="13"/>
      <c r="M513" s="3">
        <v>44470</v>
      </c>
      <c r="N513" s="4">
        <v>1</v>
      </c>
      <c r="O513" s="4" t="s">
        <v>3393</v>
      </c>
      <c r="P513" s="4">
        <v>17600000</v>
      </c>
      <c r="Q513" s="13"/>
      <c r="R513" s="4">
        <v>7093</v>
      </c>
      <c r="S513" s="3">
        <v>44497</v>
      </c>
      <c r="T513" s="4" t="s">
        <v>3394</v>
      </c>
    </row>
    <row r="514" spans="1:20" ht="15.75" thickBot="1" x14ac:dyDescent="0.3">
      <c r="A514" s="99">
        <v>504</v>
      </c>
      <c r="B514" s="100" t="s">
        <v>4412</v>
      </c>
      <c r="C514" s="4" t="s">
        <v>54</v>
      </c>
      <c r="D514" s="4" t="s">
        <v>24</v>
      </c>
      <c r="E514" s="2" t="s">
        <v>24</v>
      </c>
      <c r="F514" s="4" t="s">
        <v>4413</v>
      </c>
      <c r="G514" s="4" t="s">
        <v>98</v>
      </c>
      <c r="H514" s="4" t="s">
        <v>4411</v>
      </c>
      <c r="I514" s="4">
        <v>1</v>
      </c>
      <c r="J514" s="4" t="s">
        <v>3393</v>
      </c>
      <c r="K514" s="4">
        <v>19466667</v>
      </c>
      <c r="L514" s="13"/>
      <c r="M514" s="3">
        <v>44470</v>
      </c>
      <c r="N514" s="4">
        <v>1</v>
      </c>
      <c r="O514" s="4" t="s">
        <v>3393</v>
      </c>
      <c r="P514" s="4">
        <v>17600000</v>
      </c>
      <c r="Q514" s="13"/>
      <c r="R514" s="4">
        <v>7092</v>
      </c>
      <c r="S514" s="3">
        <v>44497</v>
      </c>
      <c r="T514" s="4" t="s">
        <v>3394</v>
      </c>
    </row>
    <row r="515" spans="1:20" ht="15.75" thickBot="1" x14ac:dyDescent="0.3">
      <c r="A515" s="99">
        <v>505</v>
      </c>
      <c r="B515" s="100" t="s">
        <v>4414</v>
      </c>
      <c r="C515" s="4" t="s">
        <v>54</v>
      </c>
      <c r="D515" s="4" t="s">
        <v>24</v>
      </c>
      <c r="E515" s="2" t="s">
        <v>24</v>
      </c>
      <c r="F515" s="4" t="s">
        <v>4415</v>
      </c>
      <c r="G515" s="4" t="s">
        <v>98</v>
      </c>
      <c r="H515" s="4" t="s">
        <v>3525</v>
      </c>
      <c r="I515" s="4">
        <v>1</v>
      </c>
      <c r="J515" s="4" t="s">
        <v>3393</v>
      </c>
      <c r="K515" s="4">
        <v>10750000</v>
      </c>
      <c r="L515" s="13"/>
      <c r="M515" s="3">
        <v>44470</v>
      </c>
      <c r="N515" s="4">
        <v>1</v>
      </c>
      <c r="O515" s="4" t="s">
        <v>3393</v>
      </c>
      <c r="P515" s="4">
        <v>10750000</v>
      </c>
      <c r="Q515" s="13"/>
      <c r="R515" s="4">
        <v>7036</v>
      </c>
      <c r="S515" s="3">
        <v>44484</v>
      </c>
      <c r="T515" s="4" t="s">
        <v>3394</v>
      </c>
    </row>
    <row r="516" spans="1:20" ht="15.75" thickBot="1" x14ac:dyDescent="0.3">
      <c r="A516" s="99">
        <v>506</v>
      </c>
      <c r="B516" s="100" t="s">
        <v>4416</v>
      </c>
      <c r="C516" s="4" t="s">
        <v>54</v>
      </c>
      <c r="D516" s="4" t="s">
        <v>24</v>
      </c>
      <c r="E516" s="2" t="s">
        <v>24</v>
      </c>
      <c r="F516" s="4" t="s">
        <v>4417</v>
      </c>
      <c r="G516" s="4" t="s">
        <v>98</v>
      </c>
      <c r="H516" s="4" t="s">
        <v>3525</v>
      </c>
      <c r="I516" s="4">
        <v>1</v>
      </c>
      <c r="J516" s="4" t="s">
        <v>3393</v>
      </c>
      <c r="K516" s="4">
        <v>10750000</v>
      </c>
      <c r="L516" s="13"/>
      <c r="M516" s="3">
        <v>44470</v>
      </c>
      <c r="N516" s="4">
        <v>1</v>
      </c>
      <c r="O516" s="4" t="s">
        <v>3393</v>
      </c>
      <c r="P516" s="4">
        <v>10750000</v>
      </c>
      <c r="Q516" s="13"/>
      <c r="R516" s="4">
        <v>7037</v>
      </c>
      <c r="S516" s="3">
        <v>44484</v>
      </c>
      <c r="T516" s="4" t="s">
        <v>3394</v>
      </c>
    </row>
    <row r="517" spans="1:20" ht="15.75" thickBot="1" x14ac:dyDescent="0.3">
      <c r="A517" s="99">
        <v>507</v>
      </c>
      <c r="B517" s="100" t="s">
        <v>4418</v>
      </c>
      <c r="C517" s="4" t="s">
        <v>54</v>
      </c>
      <c r="D517" s="4" t="s">
        <v>24</v>
      </c>
      <c r="E517" s="2" t="s">
        <v>24</v>
      </c>
      <c r="F517" s="4" t="s">
        <v>4419</v>
      </c>
      <c r="G517" s="4" t="s">
        <v>98</v>
      </c>
      <c r="H517" s="4" t="s">
        <v>3525</v>
      </c>
      <c r="I517" s="4">
        <v>1</v>
      </c>
      <c r="J517" s="4" t="s">
        <v>3393</v>
      </c>
      <c r="K517" s="4">
        <v>10750000</v>
      </c>
      <c r="L517" s="13"/>
      <c r="M517" s="3">
        <v>44470</v>
      </c>
      <c r="N517" s="4">
        <v>1</v>
      </c>
      <c r="O517" s="4" t="s">
        <v>3393</v>
      </c>
      <c r="P517" s="4">
        <v>10750000</v>
      </c>
      <c r="Q517" s="13"/>
      <c r="R517" s="4">
        <v>7038</v>
      </c>
      <c r="S517" s="3">
        <v>44484</v>
      </c>
      <c r="T517" s="4" t="s">
        <v>3394</v>
      </c>
    </row>
    <row r="518" spans="1:20" ht="15.75" thickBot="1" x14ac:dyDescent="0.3">
      <c r="A518" s="99">
        <v>508</v>
      </c>
      <c r="B518" s="100" t="s">
        <v>4420</v>
      </c>
      <c r="C518" s="4" t="s">
        <v>54</v>
      </c>
      <c r="D518" s="4" t="s">
        <v>24</v>
      </c>
      <c r="E518" s="2" t="s">
        <v>24</v>
      </c>
      <c r="F518" s="4" t="s">
        <v>4421</v>
      </c>
      <c r="G518" s="4" t="s">
        <v>98</v>
      </c>
      <c r="H518" s="4" t="s">
        <v>3525</v>
      </c>
      <c r="I518" s="4">
        <v>1</v>
      </c>
      <c r="J518" s="4" t="s">
        <v>3393</v>
      </c>
      <c r="K518" s="4">
        <v>10750000</v>
      </c>
      <c r="L518" s="13"/>
      <c r="M518" s="3">
        <v>44470</v>
      </c>
      <c r="N518" s="4">
        <v>1</v>
      </c>
      <c r="O518" s="4" t="s">
        <v>3393</v>
      </c>
      <c r="P518" s="4">
        <v>10750000</v>
      </c>
      <c r="Q518" s="13"/>
      <c r="R518" s="4">
        <v>7039</v>
      </c>
      <c r="S518" s="3">
        <v>44484</v>
      </c>
      <c r="T518" s="4" t="s">
        <v>3394</v>
      </c>
    </row>
    <row r="519" spans="1:20" ht="15.75" thickBot="1" x14ac:dyDescent="0.3">
      <c r="A519" s="99">
        <v>509</v>
      </c>
      <c r="B519" s="100" t="s">
        <v>4422</v>
      </c>
      <c r="C519" s="4" t="s">
        <v>54</v>
      </c>
      <c r="D519" s="4" t="s">
        <v>24</v>
      </c>
      <c r="E519" s="2" t="s">
        <v>24</v>
      </c>
      <c r="F519" s="4" t="s">
        <v>4423</v>
      </c>
      <c r="G519" s="4" t="s">
        <v>98</v>
      </c>
      <c r="H519" s="4" t="s">
        <v>3525</v>
      </c>
      <c r="I519" s="4">
        <v>1</v>
      </c>
      <c r="J519" s="4" t="s">
        <v>3393</v>
      </c>
      <c r="K519" s="4">
        <v>10750000</v>
      </c>
      <c r="L519" s="13"/>
      <c r="M519" s="3">
        <v>44470</v>
      </c>
      <c r="N519" s="4">
        <v>1</v>
      </c>
      <c r="O519" s="4" t="s">
        <v>3393</v>
      </c>
      <c r="P519" s="4">
        <v>0</v>
      </c>
      <c r="Q519" s="13"/>
      <c r="R519" s="4">
        <v>7040</v>
      </c>
      <c r="S519" s="3"/>
      <c r="T519" s="4" t="s">
        <v>3394</v>
      </c>
    </row>
    <row r="520" spans="1:20" ht="15.75" thickBot="1" x14ac:dyDescent="0.3">
      <c r="A520" s="99">
        <v>510</v>
      </c>
      <c r="B520" s="100" t="s">
        <v>4424</v>
      </c>
      <c r="C520" s="4" t="s">
        <v>54</v>
      </c>
      <c r="D520" s="4" t="s">
        <v>24</v>
      </c>
      <c r="E520" s="2" t="s">
        <v>24</v>
      </c>
      <c r="F520" s="4" t="s">
        <v>4425</v>
      </c>
      <c r="G520" s="4" t="s">
        <v>98</v>
      </c>
      <c r="H520" s="4" t="s">
        <v>3392</v>
      </c>
      <c r="I520" s="4">
        <v>1</v>
      </c>
      <c r="J520" s="4" t="s">
        <v>3393</v>
      </c>
      <c r="K520" s="4">
        <v>8250000</v>
      </c>
      <c r="L520" s="13"/>
      <c r="M520" s="3">
        <v>44501</v>
      </c>
      <c r="N520" s="4">
        <v>1</v>
      </c>
      <c r="O520" s="4" t="s">
        <v>3393</v>
      </c>
      <c r="P520" s="4">
        <v>8250000</v>
      </c>
      <c r="Q520" s="13"/>
      <c r="R520" s="4">
        <v>7218</v>
      </c>
      <c r="S520" s="3">
        <v>44517</v>
      </c>
      <c r="T520" s="4" t="s">
        <v>3394</v>
      </c>
    </row>
    <row r="521" spans="1:20" ht="15.75" thickBot="1" x14ac:dyDescent="0.3">
      <c r="A521" s="99">
        <v>511</v>
      </c>
      <c r="B521" s="100" t="s">
        <v>4426</v>
      </c>
      <c r="C521" s="4" t="s">
        <v>54</v>
      </c>
      <c r="D521" s="4" t="s">
        <v>24</v>
      </c>
      <c r="E521" s="2" t="s">
        <v>24</v>
      </c>
      <c r="F521" s="4" t="s">
        <v>4427</v>
      </c>
      <c r="G521" s="4" t="s">
        <v>98</v>
      </c>
      <c r="H521" s="4" t="s">
        <v>3598</v>
      </c>
      <c r="I521" s="4">
        <v>1</v>
      </c>
      <c r="J521" s="4" t="s">
        <v>3393</v>
      </c>
      <c r="K521" s="4">
        <v>7000000</v>
      </c>
      <c r="L521" s="13"/>
      <c r="M521" s="3">
        <v>44501</v>
      </c>
      <c r="N521" s="4">
        <v>0</v>
      </c>
      <c r="O521" s="4" t="s">
        <v>3393</v>
      </c>
      <c r="P521" s="4">
        <v>0</v>
      </c>
      <c r="Q521" s="13"/>
      <c r="R521" s="4">
        <v>0</v>
      </c>
      <c r="S521" s="3"/>
      <c r="T521" s="4" t="s">
        <v>3394</v>
      </c>
    </row>
    <row r="522" spans="1:20" ht="15.75" thickBot="1" x14ac:dyDescent="0.3">
      <c r="A522" s="99">
        <v>512</v>
      </c>
      <c r="B522" s="100" t="s">
        <v>4428</v>
      </c>
      <c r="C522" s="4" t="s">
        <v>54</v>
      </c>
      <c r="D522" s="4" t="s">
        <v>24</v>
      </c>
      <c r="E522" s="2" t="s">
        <v>24</v>
      </c>
      <c r="F522" s="4" t="s">
        <v>4429</v>
      </c>
      <c r="G522" s="4" t="s">
        <v>98</v>
      </c>
      <c r="H522" s="4" t="s">
        <v>4279</v>
      </c>
      <c r="I522" s="4">
        <v>1</v>
      </c>
      <c r="J522" s="4" t="s">
        <v>3393</v>
      </c>
      <c r="K522" s="4">
        <v>12000000</v>
      </c>
      <c r="L522" s="13"/>
      <c r="M522" s="3">
        <v>44501</v>
      </c>
      <c r="N522" s="4">
        <v>1</v>
      </c>
      <c r="O522" s="4" t="s">
        <v>3393</v>
      </c>
      <c r="P522" s="4">
        <v>10500000</v>
      </c>
      <c r="Q522" s="13"/>
      <c r="R522" s="4">
        <v>7202</v>
      </c>
      <c r="S522" s="3">
        <v>44519</v>
      </c>
      <c r="T522" s="4" t="s">
        <v>3394</v>
      </c>
    </row>
    <row r="523" spans="1:20" ht="15.75" thickBot="1" x14ac:dyDescent="0.3">
      <c r="A523" s="99">
        <v>513</v>
      </c>
      <c r="B523" s="100" t="s">
        <v>4430</v>
      </c>
      <c r="C523" s="4" t="s">
        <v>54</v>
      </c>
      <c r="D523" s="4" t="s">
        <v>24</v>
      </c>
      <c r="E523" s="2" t="s">
        <v>24</v>
      </c>
      <c r="F523" s="4" t="s">
        <v>4431</v>
      </c>
      <c r="G523" s="4" t="s">
        <v>98</v>
      </c>
      <c r="H523" s="4" t="s">
        <v>4279</v>
      </c>
      <c r="I523" s="4">
        <v>1</v>
      </c>
      <c r="J523" s="4" t="s">
        <v>3393</v>
      </c>
      <c r="K523" s="4">
        <v>16000000</v>
      </c>
      <c r="L523" s="13"/>
      <c r="M523" s="3">
        <v>44501</v>
      </c>
      <c r="N523" s="4">
        <v>1</v>
      </c>
      <c r="O523" s="4" t="s">
        <v>3393</v>
      </c>
      <c r="P523" s="4">
        <v>12000000</v>
      </c>
      <c r="Q523" s="13"/>
      <c r="R523" s="4">
        <v>7201</v>
      </c>
      <c r="S523" s="3">
        <v>44519</v>
      </c>
      <c r="T523" s="4" t="s">
        <v>3394</v>
      </c>
    </row>
    <row r="524" spans="1:20" ht="15.75" thickBot="1" x14ac:dyDescent="0.3">
      <c r="A524" s="99">
        <v>514</v>
      </c>
      <c r="B524" s="100" t="s">
        <v>4432</v>
      </c>
      <c r="C524" s="4" t="s">
        <v>54</v>
      </c>
      <c r="D524" s="4" t="s">
        <v>24</v>
      </c>
      <c r="E524" s="2" t="s">
        <v>24</v>
      </c>
      <c r="F524" s="4" t="s">
        <v>4433</v>
      </c>
      <c r="G524" s="4" t="s">
        <v>98</v>
      </c>
      <c r="H524" s="4" t="s">
        <v>4279</v>
      </c>
      <c r="I524" s="4">
        <v>1</v>
      </c>
      <c r="J524" s="4" t="s">
        <v>3393</v>
      </c>
      <c r="K524" s="4">
        <v>8000000</v>
      </c>
      <c r="L524" s="13"/>
      <c r="M524" s="3">
        <v>44501</v>
      </c>
      <c r="N524" s="4">
        <v>1</v>
      </c>
      <c r="O524" s="4" t="s">
        <v>3393</v>
      </c>
      <c r="P524" s="4">
        <v>0</v>
      </c>
      <c r="Q524" s="13"/>
      <c r="R524" s="4">
        <v>7204</v>
      </c>
      <c r="S524" s="3"/>
      <c r="T524" s="4" t="s">
        <v>3394</v>
      </c>
    </row>
    <row r="525" spans="1:20" ht="15.75" thickBot="1" x14ac:dyDescent="0.3">
      <c r="A525" s="99">
        <v>515</v>
      </c>
      <c r="B525" s="100" t="s">
        <v>4434</v>
      </c>
      <c r="C525" s="4" t="s">
        <v>54</v>
      </c>
      <c r="D525" s="4" t="s">
        <v>24</v>
      </c>
      <c r="E525" s="2" t="s">
        <v>24</v>
      </c>
      <c r="F525" s="4" t="s">
        <v>4435</v>
      </c>
      <c r="G525" s="4" t="s">
        <v>98</v>
      </c>
      <c r="H525" s="4" t="s">
        <v>4279</v>
      </c>
      <c r="I525" s="4">
        <v>1</v>
      </c>
      <c r="J525" s="4" t="s">
        <v>3393</v>
      </c>
      <c r="K525" s="4">
        <v>6000000</v>
      </c>
      <c r="L525" s="13"/>
      <c r="M525" s="3">
        <v>44501</v>
      </c>
      <c r="N525" s="4">
        <v>0</v>
      </c>
      <c r="O525" s="4" t="s">
        <v>3393</v>
      </c>
      <c r="P525" s="4">
        <v>0</v>
      </c>
      <c r="Q525" s="13"/>
      <c r="R525" s="4">
        <v>0</v>
      </c>
      <c r="S525" s="3"/>
      <c r="T525" s="4" t="s">
        <v>3394</v>
      </c>
    </row>
    <row r="526" spans="1:20" ht="15.75" thickBot="1" x14ac:dyDescent="0.3">
      <c r="A526" s="99">
        <v>516</v>
      </c>
      <c r="B526" s="100" t="s">
        <v>4436</v>
      </c>
      <c r="C526" s="4" t="s">
        <v>54</v>
      </c>
      <c r="D526" s="4" t="s">
        <v>24</v>
      </c>
      <c r="E526" s="2" t="s">
        <v>24</v>
      </c>
      <c r="F526" s="4" t="s">
        <v>4437</v>
      </c>
      <c r="G526" s="4" t="s">
        <v>98</v>
      </c>
      <c r="H526" s="4" t="s">
        <v>4279</v>
      </c>
      <c r="I526" s="4">
        <v>1</v>
      </c>
      <c r="J526" s="4" t="s">
        <v>3393</v>
      </c>
      <c r="K526" s="4">
        <v>8000000</v>
      </c>
      <c r="L526" s="13"/>
      <c r="M526" s="3">
        <v>44501</v>
      </c>
      <c r="N526" s="4">
        <v>1</v>
      </c>
      <c r="O526" s="4" t="s">
        <v>3393</v>
      </c>
      <c r="P526" s="4">
        <v>7500000</v>
      </c>
      <c r="Q526" s="13"/>
      <c r="R526" s="4">
        <v>7243</v>
      </c>
      <c r="S526" s="3">
        <v>44526</v>
      </c>
      <c r="T526" s="4" t="s">
        <v>3394</v>
      </c>
    </row>
    <row r="527" spans="1:20" ht="15.75" thickBot="1" x14ac:dyDescent="0.3">
      <c r="A527" s="99">
        <v>517</v>
      </c>
      <c r="B527" s="100" t="s">
        <v>4438</v>
      </c>
      <c r="C527" s="4" t="s">
        <v>54</v>
      </c>
      <c r="D527" s="4" t="s">
        <v>24</v>
      </c>
      <c r="E527" s="2" t="s">
        <v>24</v>
      </c>
      <c r="F527" s="4" t="s">
        <v>4439</v>
      </c>
      <c r="G527" s="4" t="s">
        <v>98</v>
      </c>
      <c r="H527" s="4" t="s">
        <v>4279</v>
      </c>
      <c r="I527" s="4">
        <v>1</v>
      </c>
      <c r="J527" s="4" t="s">
        <v>3393</v>
      </c>
      <c r="K527" s="4">
        <v>8000000</v>
      </c>
      <c r="L527" s="13"/>
      <c r="M527" s="3">
        <v>44501</v>
      </c>
      <c r="N527" s="4">
        <v>1</v>
      </c>
      <c r="O527" s="4" t="s">
        <v>3393</v>
      </c>
      <c r="P527" s="4">
        <v>7500000</v>
      </c>
      <c r="Q527" s="13"/>
      <c r="R527" s="4">
        <v>7203</v>
      </c>
      <c r="S527" s="3">
        <v>44523</v>
      </c>
      <c r="T527" s="4" t="s">
        <v>3394</v>
      </c>
    </row>
    <row r="528" spans="1:20" ht="15.75" thickBot="1" x14ac:dyDescent="0.3">
      <c r="A528" s="99">
        <v>518</v>
      </c>
      <c r="B528" s="100" t="s">
        <v>4440</v>
      </c>
      <c r="C528" s="4" t="s">
        <v>54</v>
      </c>
      <c r="D528" s="4" t="s">
        <v>24</v>
      </c>
      <c r="E528" s="2" t="s">
        <v>24</v>
      </c>
      <c r="F528" s="4" t="s">
        <v>4441</v>
      </c>
      <c r="G528" s="4" t="s">
        <v>98</v>
      </c>
      <c r="H528" s="4" t="s">
        <v>4373</v>
      </c>
      <c r="I528" s="4">
        <v>1</v>
      </c>
      <c r="J528" s="4" t="s">
        <v>3393</v>
      </c>
      <c r="K528" s="4">
        <v>9000000</v>
      </c>
      <c r="L528" s="13"/>
      <c r="M528" s="3">
        <v>44501</v>
      </c>
      <c r="N528" s="4">
        <v>1</v>
      </c>
      <c r="O528" s="4" t="s">
        <v>3393</v>
      </c>
      <c r="P528" s="4">
        <v>4276506</v>
      </c>
      <c r="Q528" s="13"/>
      <c r="R528" s="4">
        <v>7138</v>
      </c>
      <c r="S528" s="3">
        <v>44510</v>
      </c>
      <c r="T528" s="4" t="s">
        <v>3394</v>
      </c>
    </row>
    <row r="529" spans="1:20" ht="15.75" thickBot="1" x14ac:dyDescent="0.3">
      <c r="A529" s="99">
        <v>519</v>
      </c>
      <c r="B529" s="100" t="s">
        <v>4442</v>
      </c>
      <c r="C529" s="4" t="s">
        <v>54</v>
      </c>
      <c r="D529" s="4" t="s">
        <v>24</v>
      </c>
      <c r="E529" s="2" t="s">
        <v>24</v>
      </c>
      <c r="F529" s="4" t="s">
        <v>4443</v>
      </c>
      <c r="G529" s="4" t="s">
        <v>98</v>
      </c>
      <c r="H529" s="4" t="s">
        <v>3525</v>
      </c>
      <c r="I529" s="4">
        <v>1</v>
      </c>
      <c r="J529" s="4" t="s">
        <v>3393</v>
      </c>
      <c r="K529" s="4">
        <v>90000000</v>
      </c>
      <c r="L529" s="13"/>
      <c r="M529" s="3">
        <v>44501</v>
      </c>
      <c r="N529" s="4">
        <v>1</v>
      </c>
      <c r="O529" s="4" t="s">
        <v>3393</v>
      </c>
      <c r="P529" s="4">
        <v>89826000</v>
      </c>
      <c r="Q529" s="13"/>
      <c r="R529" s="4">
        <v>7190</v>
      </c>
      <c r="S529" s="3">
        <v>44512</v>
      </c>
      <c r="T529" s="4" t="s">
        <v>3394</v>
      </c>
    </row>
    <row r="530" spans="1:20" ht="15.75" thickBot="1" x14ac:dyDescent="0.3">
      <c r="A530" s="99">
        <v>520</v>
      </c>
      <c r="B530" s="100" t="s">
        <v>4444</v>
      </c>
      <c r="C530" s="4" t="s">
        <v>54</v>
      </c>
      <c r="D530" s="4" t="s">
        <v>24</v>
      </c>
      <c r="E530" s="2" t="s">
        <v>24</v>
      </c>
      <c r="F530" s="4" t="s">
        <v>4445</v>
      </c>
      <c r="G530" s="4" t="s">
        <v>98</v>
      </c>
      <c r="H530" s="4" t="s">
        <v>3525</v>
      </c>
      <c r="I530" s="4">
        <v>1</v>
      </c>
      <c r="J530" s="4" t="s">
        <v>3393</v>
      </c>
      <c r="K530" s="4">
        <v>7453333</v>
      </c>
      <c r="L530" s="13"/>
      <c r="M530" s="3">
        <v>44501</v>
      </c>
      <c r="N530" s="4">
        <v>1</v>
      </c>
      <c r="O530" s="4" t="s">
        <v>3393</v>
      </c>
      <c r="P530" s="4">
        <v>7453333</v>
      </c>
      <c r="Q530" s="13"/>
      <c r="R530" s="4">
        <v>7172</v>
      </c>
      <c r="S530" s="3">
        <v>44510</v>
      </c>
      <c r="T530" s="4" t="s">
        <v>3394</v>
      </c>
    </row>
    <row r="531" spans="1:20" ht="15.75" thickBot="1" x14ac:dyDescent="0.3">
      <c r="A531" s="99">
        <v>521</v>
      </c>
      <c r="B531" s="100" t="s">
        <v>4446</v>
      </c>
      <c r="C531" s="4" t="s">
        <v>54</v>
      </c>
      <c r="D531" s="4" t="s">
        <v>24</v>
      </c>
      <c r="E531" s="2" t="s">
        <v>24</v>
      </c>
      <c r="F531" s="4" t="s">
        <v>4447</v>
      </c>
      <c r="G531" s="4" t="s">
        <v>98</v>
      </c>
      <c r="H531" s="4" t="s">
        <v>3392</v>
      </c>
      <c r="I531" s="4">
        <v>1</v>
      </c>
      <c r="J531" s="4" t="s">
        <v>3393</v>
      </c>
      <c r="K531" s="4">
        <v>12000000</v>
      </c>
      <c r="L531" s="13"/>
      <c r="M531" s="3">
        <v>44501</v>
      </c>
      <c r="N531" s="4">
        <v>1</v>
      </c>
      <c r="O531" s="4" t="s">
        <v>3393</v>
      </c>
      <c r="P531" s="4">
        <v>12000000</v>
      </c>
      <c r="Q531" s="13"/>
      <c r="R531" s="4">
        <v>7228</v>
      </c>
      <c r="S531" s="3">
        <v>44519</v>
      </c>
      <c r="T531" s="4" t="s">
        <v>3394</v>
      </c>
    </row>
    <row r="532" spans="1:20" ht="15.75" thickBot="1" x14ac:dyDescent="0.3">
      <c r="A532" s="99">
        <v>522</v>
      </c>
      <c r="B532" s="100" t="s">
        <v>4448</v>
      </c>
      <c r="C532" s="4" t="s">
        <v>54</v>
      </c>
      <c r="D532" s="4" t="s">
        <v>24</v>
      </c>
      <c r="E532" s="2" t="s">
        <v>24</v>
      </c>
      <c r="F532" s="4" t="s">
        <v>4449</v>
      </c>
      <c r="G532" s="4" t="s">
        <v>98</v>
      </c>
      <c r="H532" s="4" t="s">
        <v>3392</v>
      </c>
      <c r="I532" s="4">
        <v>1</v>
      </c>
      <c r="J532" s="4" t="s">
        <v>3393</v>
      </c>
      <c r="K532" s="4">
        <v>9000000</v>
      </c>
      <c r="L532" s="13"/>
      <c r="M532" s="3">
        <v>44501</v>
      </c>
      <c r="N532" s="4">
        <v>1</v>
      </c>
      <c r="O532" s="4" t="s">
        <v>3393</v>
      </c>
      <c r="P532" s="4">
        <v>9000000</v>
      </c>
      <c r="Q532" s="13"/>
      <c r="R532" s="4">
        <v>7200</v>
      </c>
      <c r="S532" s="3">
        <v>44531</v>
      </c>
      <c r="T532" s="4" t="s">
        <v>3394</v>
      </c>
    </row>
    <row r="533" spans="1:20" ht="15.75" thickBot="1" x14ac:dyDescent="0.3">
      <c r="A533" s="99">
        <v>523</v>
      </c>
      <c r="B533" s="100" t="s">
        <v>4450</v>
      </c>
      <c r="C533" s="4" t="s">
        <v>54</v>
      </c>
      <c r="D533" s="4" t="s">
        <v>24</v>
      </c>
      <c r="E533" s="2" t="s">
        <v>24</v>
      </c>
      <c r="F533" s="4" t="s">
        <v>4451</v>
      </c>
      <c r="G533" s="4" t="s">
        <v>98</v>
      </c>
      <c r="H533" s="4" t="s">
        <v>3525</v>
      </c>
      <c r="I533" s="4">
        <v>1</v>
      </c>
      <c r="J533" s="4" t="s">
        <v>3393</v>
      </c>
      <c r="K533" s="4">
        <v>7453333</v>
      </c>
      <c r="L533" s="13"/>
      <c r="M533" s="3">
        <v>44501</v>
      </c>
      <c r="N533" s="4">
        <v>1</v>
      </c>
      <c r="O533" s="4" t="s">
        <v>3393</v>
      </c>
      <c r="P533" s="4">
        <v>4300000</v>
      </c>
      <c r="Q533" s="13"/>
      <c r="R533" s="4">
        <v>7233</v>
      </c>
      <c r="S533" s="3">
        <v>44531</v>
      </c>
      <c r="T533" s="4" t="s">
        <v>3394</v>
      </c>
    </row>
    <row r="534" spans="1:20" ht="15.75" thickBot="1" x14ac:dyDescent="0.3">
      <c r="A534" s="99">
        <v>524</v>
      </c>
      <c r="B534" s="100" t="s">
        <v>4452</v>
      </c>
      <c r="C534" s="4" t="s">
        <v>54</v>
      </c>
      <c r="D534" s="4" t="s">
        <v>24</v>
      </c>
      <c r="E534" s="2" t="s">
        <v>24</v>
      </c>
      <c r="F534" s="4" t="s">
        <v>4453</v>
      </c>
      <c r="G534" s="4" t="s">
        <v>98</v>
      </c>
      <c r="H534" s="4" t="s">
        <v>3525</v>
      </c>
      <c r="I534" s="4">
        <v>1</v>
      </c>
      <c r="J534" s="4" t="s">
        <v>3393</v>
      </c>
      <c r="K534" s="4">
        <v>7453333</v>
      </c>
      <c r="L534" s="13"/>
      <c r="M534" s="3">
        <v>44501</v>
      </c>
      <c r="N534" s="4">
        <v>1</v>
      </c>
      <c r="O534" s="4" t="s">
        <v>3393</v>
      </c>
      <c r="P534" s="4">
        <v>4300000</v>
      </c>
      <c r="Q534" s="13"/>
      <c r="R534" s="4">
        <v>7234</v>
      </c>
      <c r="S534" s="3">
        <v>44531</v>
      </c>
      <c r="T534" s="4" t="s">
        <v>3394</v>
      </c>
    </row>
    <row r="535" spans="1:20" ht="15.75" thickBot="1" x14ac:dyDescent="0.3">
      <c r="A535" s="99">
        <v>525</v>
      </c>
      <c r="B535" s="100" t="s">
        <v>4454</v>
      </c>
      <c r="C535" s="4" t="s">
        <v>54</v>
      </c>
      <c r="D535" s="4" t="s">
        <v>24</v>
      </c>
      <c r="E535" s="2" t="s">
        <v>24</v>
      </c>
      <c r="F535" s="4" t="s">
        <v>4455</v>
      </c>
      <c r="G535" s="4" t="s">
        <v>98</v>
      </c>
      <c r="H535" s="4" t="s">
        <v>3525</v>
      </c>
      <c r="I535" s="4">
        <v>1</v>
      </c>
      <c r="J535" s="4" t="s">
        <v>3393</v>
      </c>
      <c r="K535" s="4">
        <v>7453333</v>
      </c>
      <c r="L535" s="13"/>
      <c r="M535" s="3">
        <v>44501</v>
      </c>
      <c r="N535" s="4">
        <v>1</v>
      </c>
      <c r="O535" s="4" t="s">
        <v>3393</v>
      </c>
      <c r="P535" s="4">
        <v>4300000</v>
      </c>
      <c r="Q535" s="13"/>
      <c r="R535" s="4">
        <v>7235</v>
      </c>
      <c r="S535" s="3">
        <v>44537</v>
      </c>
      <c r="T535" s="4" t="s">
        <v>3394</v>
      </c>
    </row>
    <row r="536" spans="1:20" ht="15.75" thickBot="1" x14ac:dyDescent="0.3">
      <c r="A536" s="99">
        <v>526</v>
      </c>
      <c r="B536" s="100" t="s">
        <v>4456</v>
      </c>
      <c r="C536" s="4" t="s">
        <v>54</v>
      </c>
      <c r="D536" s="4" t="s">
        <v>24</v>
      </c>
      <c r="E536" s="2" t="s">
        <v>24</v>
      </c>
      <c r="F536" s="4" t="s">
        <v>4457</v>
      </c>
      <c r="G536" s="4" t="s">
        <v>98</v>
      </c>
      <c r="H536" s="4" t="s">
        <v>3525</v>
      </c>
      <c r="I536" s="4">
        <v>1</v>
      </c>
      <c r="J536" s="4" t="s">
        <v>3393</v>
      </c>
      <c r="K536" s="4">
        <v>7453333</v>
      </c>
      <c r="L536" s="13"/>
      <c r="M536" s="3">
        <v>44501</v>
      </c>
      <c r="N536" s="4">
        <v>1</v>
      </c>
      <c r="O536" s="4" t="s">
        <v>3393</v>
      </c>
      <c r="P536" s="4">
        <v>4300000</v>
      </c>
      <c r="Q536" s="13"/>
      <c r="R536" s="4">
        <v>7236</v>
      </c>
      <c r="S536" s="3">
        <v>44531</v>
      </c>
      <c r="T536" s="4" t="s">
        <v>3394</v>
      </c>
    </row>
    <row r="537" spans="1:20" ht="15.75" thickBot="1" x14ac:dyDescent="0.3">
      <c r="A537" s="99">
        <v>527</v>
      </c>
      <c r="B537" s="100" t="s">
        <v>4458</v>
      </c>
      <c r="C537" s="4" t="s">
        <v>54</v>
      </c>
      <c r="D537" s="4" t="s">
        <v>24</v>
      </c>
      <c r="E537" s="2" t="s">
        <v>24</v>
      </c>
      <c r="F537" s="4" t="s">
        <v>4459</v>
      </c>
      <c r="G537" s="4" t="s">
        <v>98</v>
      </c>
      <c r="H537" s="4" t="s">
        <v>3392</v>
      </c>
      <c r="I537" s="4">
        <v>1</v>
      </c>
      <c r="J537" s="4" t="s">
        <v>3393</v>
      </c>
      <c r="K537" s="4">
        <v>3000000</v>
      </c>
      <c r="L537" s="13"/>
      <c r="M537" s="3">
        <v>44531</v>
      </c>
      <c r="N537" s="4">
        <v>1</v>
      </c>
      <c r="O537" s="4" t="s">
        <v>3393</v>
      </c>
      <c r="P537" s="4">
        <v>3000000</v>
      </c>
      <c r="Q537" s="13"/>
      <c r="R537" s="4">
        <v>7451</v>
      </c>
      <c r="S537" s="3">
        <v>44543</v>
      </c>
      <c r="T537" s="4" t="s">
        <v>3394</v>
      </c>
    </row>
    <row r="538" spans="1:20" ht="15.75" thickBot="1" x14ac:dyDescent="0.3">
      <c r="A538" s="99">
        <v>528</v>
      </c>
      <c r="B538" s="100" t="s">
        <v>4460</v>
      </c>
      <c r="C538" s="4" t="s">
        <v>54</v>
      </c>
      <c r="D538" s="4" t="s">
        <v>24</v>
      </c>
      <c r="E538" s="2" t="s">
        <v>24</v>
      </c>
      <c r="F538" s="4" t="s">
        <v>4461</v>
      </c>
      <c r="G538" s="4" t="s">
        <v>98</v>
      </c>
      <c r="H538" s="4" t="s">
        <v>3392</v>
      </c>
      <c r="I538" s="4">
        <v>1</v>
      </c>
      <c r="J538" s="4" t="s">
        <v>3393</v>
      </c>
      <c r="K538" s="4">
        <v>18069480</v>
      </c>
      <c r="L538" s="13"/>
      <c r="M538" s="3">
        <v>44378</v>
      </c>
      <c r="N538" s="4">
        <v>1</v>
      </c>
      <c r="O538" s="4" t="s">
        <v>3393</v>
      </c>
      <c r="P538" s="4">
        <v>18069480</v>
      </c>
      <c r="Q538" s="13"/>
      <c r="R538" s="4">
        <v>6638</v>
      </c>
      <c r="S538" s="3">
        <v>44389</v>
      </c>
      <c r="T538" s="4" t="s">
        <v>3394</v>
      </c>
    </row>
    <row r="539" spans="1:20" ht="15.75" thickBot="1" x14ac:dyDescent="0.3">
      <c r="A539" s="99">
        <v>529</v>
      </c>
      <c r="B539" s="100" t="s">
        <v>4462</v>
      </c>
      <c r="C539" s="4" t="s">
        <v>54</v>
      </c>
      <c r="D539" s="4" t="s">
        <v>24</v>
      </c>
      <c r="E539" s="2" t="s">
        <v>24</v>
      </c>
      <c r="F539" s="4" t="s">
        <v>4463</v>
      </c>
      <c r="G539" s="4" t="s">
        <v>98</v>
      </c>
      <c r="H539" s="4" t="s">
        <v>3951</v>
      </c>
      <c r="I539" s="4">
        <v>1</v>
      </c>
      <c r="J539" s="4" t="s">
        <v>3393</v>
      </c>
      <c r="K539" s="4">
        <v>56618000</v>
      </c>
      <c r="L539" s="13"/>
      <c r="M539" s="3">
        <v>44256</v>
      </c>
      <c r="N539" s="4">
        <v>1</v>
      </c>
      <c r="O539" s="4" t="s">
        <v>3393</v>
      </c>
      <c r="P539" s="4">
        <v>48568000</v>
      </c>
      <c r="Q539" s="13"/>
      <c r="R539" s="4">
        <v>6410</v>
      </c>
      <c r="S539" s="3">
        <v>44298</v>
      </c>
      <c r="T539" s="4" t="s">
        <v>3394</v>
      </c>
    </row>
    <row r="540" spans="1:20" ht="15.75" thickBot="1" x14ac:dyDescent="0.3">
      <c r="A540" s="99">
        <v>530</v>
      </c>
      <c r="B540" s="100" t="s">
        <v>4464</v>
      </c>
      <c r="C540" s="4" t="s">
        <v>54</v>
      </c>
      <c r="D540" s="4" t="s">
        <v>24</v>
      </c>
      <c r="E540" s="2" t="s">
        <v>24</v>
      </c>
      <c r="F540" s="4" t="s">
        <v>4465</v>
      </c>
      <c r="G540" s="4" t="s">
        <v>98</v>
      </c>
      <c r="H540" s="4" t="s">
        <v>4466</v>
      </c>
      <c r="I540" s="4">
        <v>1</v>
      </c>
      <c r="J540" s="4" t="s">
        <v>3393</v>
      </c>
      <c r="K540" s="4">
        <v>145254991</v>
      </c>
      <c r="L540" s="13"/>
      <c r="M540" s="3">
        <v>44228</v>
      </c>
      <c r="N540" s="4">
        <v>1</v>
      </c>
      <c r="O540" s="4" t="s">
        <v>3393</v>
      </c>
      <c r="P540" s="4">
        <v>63089516</v>
      </c>
      <c r="Q540" s="13"/>
      <c r="R540" s="4">
        <v>6296</v>
      </c>
      <c r="S540" s="3">
        <v>44253</v>
      </c>
      <c r="T540" s="4" t="s">
        <v>3394</v>
      </c>
    </row>
    <row r="541" spans="1:20" ht="15.75" thickBot="1" x14ac:dyDescent="0.3">
      <c r="A541" s="99">
        <v>531</v>
      </c>
      <c r="B541" s="100" t="s">
        <v>4467</v>
      </c>
      <c r="C541" s="4" t="s">
        <v>54</v>
      </c>
      <c r="D541" s="4" t="s">
        <v>24</v>
      </c>
      <c r="E541" s="2" t="s">
        <v>24</v>
      </c>
      <c r="F541" s="4" t="s">
        <v>4468</v>
      </c>
      <c r="G541" s="4" t="s">
        <v>98</v>
      </c>
      <c r="H541" s="4" t="s">
        <v>3899</v>
      </c>
      <c r="I541" s="4">
        <v>1</v>
      </c>
      <c r="J541" s="4" t="s">
        <v>3393</v>
      </c>
      <c r="K541" s="4">
        <v>797491751</v>
      </c>
      <c r="L541" s="13"/>
      <c r="M541" s="3">
        <v>44440</v>
      </c>
      <c r="N541" s="4">
        <v>1</v>
      </c>
      <c r="O541" s="4" t="s">
        <v>3393</v>
      </c>
      <c r="P541" s="4">
        <v>797491751</v>
      </c>
      <c r="Q541" s="13"/>
      <c r="R541" s="4">
        <v>6902</v>
      </c>
      <c r="S541" s="3">
        <v>44459</v>
      </c>
      <c r="T541" s="4" t="s">
        <v>3394</v>
      </c>
    </row>
    <row r="542" spans="1:20" ht="15.75" thickBot="1" x14ac:dyDescent="0.3">
      <c r="A542" s="99">
        <v>532</v>
      </c>
      <c r="B542" s="100" t="s">
        <v>4469</v>
      </c>
      <c r="C542" s="4" t="s">
        <v>54</v>
      </c>
      <c r="D542" s="4" t="s">
        <v>24</v>
      </c>
      <c r="E542" s="2" t="s">
        <v>24</v>
      </c>
      <c r="F542" s="4" t="s">
        <v>4470</v>
      </c>
      <c r="G542" s="4" t="s">
        <v>98</v>
      </c>
      <c r="H542" s="4" t="s">
        <v>3904</v>
      </c>
      <c r="I542" s="4">
        <v>1</v>
      </c>
      <c r="J542" s="4" t="s">
        <v>3393</v>
      </c>
      <c r="K542" s="4">
        <v>518716369</v>
      </c>
      <c r="L542" s="13"/>
      <c r="M542" s="3">
        <v>44440</v>
      </c>
      <c r="N542" s="4">
        <v>1</v>
      </c>
      <c r="O542" s="4" t="s">
        <v>3393</v>
      </c>
      <c r="P542" s="4">
        <v>518716369</v>
      </c>
      <c r="Q542" s="13"/>
      <c r="R542" s="4">
        <v>6903</v>
      </c>
      <c r="S542" s="3">
        <v>44456</v>
      </c>
      <c r="T542" s="4" t="s">
        <v>3394</v>
      </c>
    </row>
    <row r="543" spans="1:20" x14ac:dyDescent="0.25">
      <c r="A543" s="99">
        <v>999999</v>
      </c>
      <c r="B543" s="100" t="s">
        <v>66</v>
      </c>
      <c r="C543" s="2" t="s">
        <v>24</v>
      </c>
      <c r="D543" s="2" t="s">
        <v>24</v>
      </c>
      <c r="E543" s="2" t="s">
        <v>24</v>
      </c>
      <c r="F543" s="2" t="s">
        <v>24</v>
      </c>
      <c r="G543" s="2" t="s">
        <v>24</v>
      </c>
      <c r="H543" s="2" t="s">
        <v>24</v>
      </c>
      <c r="I543" s="2" t="s">
        <v>24</v>
      </c>
      <c r="J543" s="2" t="s">
        <v>24</v>
      </c>
      <c r="K543" s="2" t="s">
        <v>24</v>
      </c>
      <c r="M543" s="2" t="s">
        <v>24</v>
      </c>
      <c r="N543" s="2" t="s">
        <v>24</v>
      </c>
      <c r="O543" s="2" t="s">
        <v>24</v>
      </c>
      <c r="P543" s="2" t="s">
        <v>24</v>
      </c>
      <c r="R543" s="2" t="s">
        <v>24</v>
      </c>
      <c r="S543" s="2" t="s">
        <v>24</v>
      </c>
      <c r="T543" s="2" t="s">
        <v>24</v>
      </c>
    </row>
    <row r="545" spans="1:20" x14ac:dyDescent="0.25">
      <c r="A545" s="99" t="s">
        <v>69</v>
      </c>
      <c r="B545" s="109" t="s">
        <v>91</v>
      </c>
      <c r="C545" s="110"/>
      <c r="D545" s="110"/>
      <c r="E545" s="110"/>
      <c r="F545" s="110"/>
      <c r="G545" s="110"/>
      <c r="H545" s="110"/>
      <c r="I545" s="110"/>
      <c r="J545" s="110"/>
      <c r="K545" s="110"/>
      <c r="L545" s="110"/>
      <c r="M545" s="110"/>
      <c r="N545" s="110"/>
      <c r="O545" s="110"/>
      <c r="P545" s="110"/>
      <c r="Q545" s="110"/>
      <c r="R545" s="110"/>
      <c r="S545" s="110"/>
      <c r="T545" s="110"/>
    </row>
    <row r="546" spans="1:20" x14ac:dyDescent="0.25">
      <c r="C546" s="99">
        <v>2</v>
      </c>
      <c r="D546" s="99">
        <v>3</v>
      </c>
      <c r="E546" s="99">
        <v>4</v>
      </c>
      <c r="F546" s="99">
        <v>8</v>
      </c>
      <c r="G546" s="99">
        <v>12</v>
      </c>
      <c r="H546" s="99">
        <v>16</v>
      </c>
      <c r="I546" s="99">
        <v>20</v>
      </c>
      <c r="J546" s="99">
        <v>24</v>
      </c>
      <c r="K546" s="99">
        <v>28</v>
      </c>
      <c r="L546" s="99">
        <v>32</v>
      </c>
      <c r="M546" s="99">
        <v>36</v>
      </c>
      <c r="N546" s="99">
        <v>40</v>
      </c>
      <c r="O546" s="99">
        <v>44</v>
      </c>
      <c r="P546" s="99">
        <v>48</v>
      </c>
      <c r="Q546" s="99">
        <v>52</v>
      </c>
      <c r="R546" s="99">
        <v>55</v>
      </c>
      <c r="S546" s="99">
        <v>56</v>
      </c>
      <c r="T546" s="99">
        <v>60</v>
      </c>
    </row>
    <row r="547" spans="1:20" ht="15.75" thickBot="1" x14ac:dyDescent="0.3">
      <c r="C547" s="99" t="s">
        <v>74</v>
      </c>
      <c r="D547" s="99" t="s">
        <v>75</v>
      </c>
      <c r="E547" s="99" t="s">
        <v>76</v>
      </c>
      <c r="F547" s="99" t="s">
        <v>77</v>
      </c>
      <c r="G547" s="99" t="s">
        <v>78</v>
      </c>
      <c r="H547" s="99" t="s">
        <v>79</v>
      </c>
      <c r="I547" s="99" t="s">
        <v>80</v>
      </c>
      <c r="J547" s="99" t="s">
        <v>81</v>
      </c>
      <c r="K547" s="99" t="s">
        <v>82</v>
      </c>
      <c r="L547" s="99" t="s">
        <v>83</v>
      </c>
      <c r="M547" s="99" t="s">
        <v>84</v>
      </c>
      <c r="N547" s="99" t="s">
        <v>85</v>
      </c>
      <c r="O547" s="99" t="s">
        <v>86</v>
      </c>
      <c r="P547" s="99" t="s">
        <v>87</v>
      </c>
      <c r="Q547" s="99" t="s">
        <v>88</v>
      </c>
      <c r="R547" s="99" t="s">
        <v>89</v>
      </c>
      <c r="S547" s="99" t="s">
        <v>90</v>
      </c>
      <c r="T547" s="99" t="s">
        <v>23</v>
      </c>
    </row>
    <row r="548" spans="1:20" ht="15.75" thickBot="1" x14ac:dyDescent="0.3">
      <c r="A548" s="99">
        <v>10</v>
      </c>
      <c r="B548" s="100" t="s">
        <v>92</v>
      </c>
      <c r="C548" s="2" t="s">
        <v>24</v>
      </c>
      <c r="D548" s="2" t="s">
        <v>24</v>
      </c>
      <c r="E548" s="4" t="s">
        <v>4471</v>
      </c>
      <c r="F548" s="2" t="s">
        <v>24</v>
      </c>
      <c r="G548" s="2" t="s">
        <v>24</v>
      </c>
      <c r="H548" s="2" t="s">
        <v>24</v>
      </c>
      <c r="I548" s="2" t="s">
        <v>24</v>
      </c>
      <c r="J548" s="2" t="s">
        <v>24</v>
      </c>
      <c r="K548" s="2" t="s">
        <v>24</v>
      </c>
      <c r="L548" s="2" t="s">
        <v>24</v>
      </c>
      <c r="M548" s="2" t="s">
        <v>24</v>
      </c>
      <c r="N548" s="2" t="s">
        <v>24</v>
      </c>
      <c r="O548" s="2" t="s">
        <v>24</v>
      </c>
      <c r="P548" s="2" t="s">
        <v>24</v>
      </c>
      <c r="Q548" s="2" t="s">
        <v>24</v>
      </c>
      <c r="R548" s="2" t="s">
        <v>24</v>
      </c>
      <c r="S548" s="2" t="s">
        <v>24</v>
      </c>
      <c r="T548" s="2" t="s">
        <v>24</v>
      </c>
    </row>
    <row r="351533" spans="1:2" x14ac:dyDescent="0.25">
      <c r="A351533" s="100" t="s">
        <v>54</v>
      </c>
      <c r="B351533" s="100" t="s">
        <v>93</v>
      </c>
    </row>
    <row r="351534" spans="1:2" x14ac:dyDescent="0.25">
      <c r="A351534" s="100" t="s">
        <v>55</v>
      </c>
      <c r="B351534" s="100" t="s">
        <v>94</v>
      </c>
    </row>
    <row r="351535" spans="1:2" x14ac:dyDescent="0.25">
      <c r="B351535" s="100" t="s">
        <v>95</v>
      </c>
    </row>
    <row r="351536" spans="1:2" x14ac:dyDescent="0.25">
      <c r="B351536" s="100" t="s">
        <v>96</v>
      </c>
    </row>
    <row r="351537" spans="2:2" x14ac:dyDescent="0.25">
      <c r="B351537" s="100" t="s">
        <v>97</v>
      </c>
    </row>
    <row r="351538" spans="2:2" x14ac:dyDescent="0.25">
      <c r="B351538" s="100" t="s">
        <v>98</v>
      </c>
    </row>
    <row r="351539" spans="2:2" x14ac:dyDescent="0.25">
      <c r="B351539" s="100" t="s">
        <v>99</v>
      </c>
    </row>
    <row r="351540" spans="2:2" x14ac:dyDescent="0.25">
      <c r="B351540" s="100" t="s">
        <v>100</v>
      </c>
    </row>
    <row r="351541" spans="2:2" x14ac:dyDescent="0.25">
      <c r="B351541" s="100" t="s">
        <v>101</v>
      </c>
    </row>
  </sheetData>
  <mergeCells count="2">
    <mergeCell ref="B8:T8"/>
    <mergeCell ref="B545:T545"/>
  </mergeCells>
  <dataValidations count="17">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542" xr:uid="{B98DB333-4512-42D5-BCD3-1A4F89620E5D}">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542" xr:uid="{EF7503A7-EEDE-4415-B4AB-58EFD44B9039}">
      <formula1>0</formula1>
      <formula2>390</formula2>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542" xr:uid="{F7581D4D-28F1-4142-A556-C46802E15E78}">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542" xr:uid="{033EDB1E-2305-4653-B6AC-D8418EAD9A9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542" xr:uid="{2275A15B-6151-4D35-9245-C1E1B46856FB}">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542" xr:uid="{CFAC9B0B-7B2B-4B86-8F70-149124275DB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542 Q11:Q542" xr:uid="{C5BBCF11-CD30-405A-9329-71774AF51B26}">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542" xr:uid="{AB20B69E-88C5-475A-AFB7-67722935FBC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542" xr:uid="{DE9CD74B-313B-44CE-BA08-E73EF6813C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542" xr:uid="{0600654C-9C71-488C-8007-3049C95D7E0B}">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542" xr:uid="{E947782A-8A78-433C-AF42-8B828EF2A20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542" xr:uid="{64B7EA94-DD09-4E31-905D-30D928E0CE85}">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542" xr:uid="{03847E61-2C83-4E15-9A06-27F5177B77C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542" xr:uid="{51737442-FE8C-46DC-9413-4A20D2AC548C}">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548" xr:uid="{A715C145-FEC7-47CB-8BD8-5849FD533BA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542" xr:uid="{647621DC-ED0D-4F8C-B801-B4924D2CA157}">
      <formula1>$B$351532:$B$351541</formula1>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542" xr:uid="{0A313F8D-E644-44EA-ADA4-2FCDB11B82E8}">
      <formula1>$A$351532:$A$351534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S351003"/>
  <sheetViews>
    <sheetView tabSelected="1" topLeftCell="F19" zoomScale="60" zoomScaleNormal="60" workbookViewId="0">
      <selection activeCell="L20" sqref="L20"/>
    </sheetView>
  </sheetViews>
  <sheetFormatPr baseColWidth="10" defaultColWidth="9.140625" defaultRowHeight="15" x14ac:dyDescent="0.25"/>
  <cols>
    <col min="1" max="1" width="9.140625" style="102"/>
    <col min="2" max="2" width="16" style="102" customWidth="1"/>
    <col min="3" max="3" width="21" style="102" customWidth="1"/>
    <col min="4" max="4" width="19" style="102" customWidth="1"/>
    <col min="5" max="5" width="39" style="102" customWidth="1"/>
    <col min="6" max="6" width="26" style="102" customWidth="1"/>
    <col min="7" max="7" width="39" style="102" customWidth="1"/>
    <col min="8" max="9" width="14" style="102" customWidth="1"/>
    <col min="10" max="10" width="10" style="102" customWidth="1"/>
    <col min="11" max="11" width="35" style="102" customWidth="1"/>
    <col min="12" max="12" width="38" style="102" customWidth="1"/>
    <col min="13" max="13" width="22.140625" style="102" customWidth="1"/>
    <col min="14" max="14" width="23" style="102" customWidth="1"/>
    <col min="15" max="15" width="34" style="102" customWidth="1"/>
    <col min="16" max="16" width="54" style="102" customWidth="1"/>
    <col min="17" max="17" width="66" style="102" customWidth="1"/>
    <col min="18" max="18" width="25" style="102" customWidth="1"/>
    <col min="19" max="19" width="19" style="102" customWidth="1"/>
    <col min="20" max="16384" width="9.140625" style="102"/>
  </cols>
  <sheetData>
    <row r="1" spans="1:19" x14ac:dyDescent="0.25">
      <c r="B1" s="101" t="s">
        <v>0</v>
      </c>
      <c r="C1" s="101">
        <v>51</v>
      </c>
      <c r="D1" s="101" t="s">
        <v>1</v>
      </c>
    </row>
    <row r="2" spans="1:19" x14ac:dyDescent="0.25">
      <c r="B2" s="101" t="s">
        <v>2</v>
      </c>
      <c r="C2" s="101">
        <v>68</v>
      </c>
      <c r="D2" s="101" t="s">
        <v>102</v>
      </c>
    </row>
    <row r="3" spans="1:19" x14ac:dyDescent="0.25">
      <c r="B3" s="101" t="s">
        <v>4</v>
      </c>
      <c r="C3" s="101">
        <v>1</v>
      </c>
    </row>
    <row r="4" spans="1:19" x14ac:dyDescent="0.25">
      <c r="B4" s="101" t="s">
        <v>5</v>
      </c>
      <c r="C4" s="101">
        <v>374</v>
      </c>
    </row>
    <row r="5" spans="1:19" x14ac:dyDescent="0.25">
      <c r="B5" s="101" t="s">
        <v>6</v>
      </c>
      <c r="C5" s="5">
        <v>44561</v>
      </c>
    </row>
    <row r="6" spans="1:19" x14ac:dyDescent="0.25">
      <c r="B6" s="101" t="s">
        <v>7</v>
      </c>
      <c r="C6" s="101">
        <v>12</v>
      </c>
      <c r="D6" s="101" t="s">
        <v>8</v>
      </c>
    </row>
    <row r="8" spans="1:19" x14ac:dyDescent="0.25">
      <c r="A8" s="101" t="s">
        <v>9</v>
      </c>
      <c r="B8" s="109" t="s">
        <v>103</v>
      </c>
      <c r="C8" s="110"/>
      <c r="D8" s="110"/>
      <c r="E8" s="110"/>
      <c r="F8" s="110"/>
      <c r="G8" s="110"/>
      <c r="H8" s="110"/>
      <c r="I8" s="110"/>
      <c r="J8" s="110"/>
      <c r="K8" s="110"/>
      <c r="L8" s="110"/>
      <c r="M8" s="110"/>
      <c r="N8" s="110"/>
      <c r="O8" s="110"/>
      <c r="P8" s="110"/>
      <c r="Q8" s="110"/>
      <c r="R8" s="110"/>
      <c r="S8" s="110"/>
    </row>
    <row r="9" spans="1:19" x14ac:dyDescent="0.25">
      <c r="C9" s="101">
        <v>2</v>
      </c>
      <c r="D9" s="101">
        <v>3</v>
      </c>
      <c r="E9" s="101">
        <v>4</v>
      </c>
      <c r="F9" s="101">
        <v>8</v>
      </c>
      <c r="G9" s="101">
        <v>12</v>
      </c>
      <c r="H9" s="101">
        <v>16</v>
      </c>
      <c r="I9" s="101">
        <v>20</v>
      </c>
      <c r="J9" s="101">
        <v>24</v>
      </c>
      <c r="K9" s="101">
        <v>28</v>
      </c>
      <c r="L9" s="101">
        <v>32</v>
      </c>
      <c r="M9" s="101">
        <v>36</v>
      </c>
      <c r="N9" s="101">
        <v>40</v>
      </c>
      <c r="O9" s="101">
        <v>44</v>
      </c>
      <c r="P9" s="101">
        <v>48</v>
      </c>
      <c r="Q9" s="101">
        <v>52</v>
      </c>
      <c r="R9" s="101">
        <v>56</v>
      </c>
      <c r="S9" s="101">
        <v>60</v>
      </c>
    </row>
    <row r="10" spans="1:19" ht="15.75" thickBot="1" x14ac:dyDescent="0.3">
      <c r="C10" s="101" t="s">
        <v>104</v>
      </c>
      <c r="D10" s="101" t="s">
        <v>13</v>
      </c>
      <c r="E10" s="101" t="s">
        <v>76</v>
      </c>
      <c r="F10" s="101" t="s">
        <v>105</v>
      </c>
      <c r="G10" s="101" t="s">
        <v>106</v>
      </c>
      <c r="H10" s="101" t="s">
        <v>107</v>
      </c>
      <c r="I10" s="101" t="s">
        <v>108</v>
      </c>
      <c r="J10" s="101" t="s">
        <v>109</v>
      </c>
      <c r="K10" s="101" t="s">
        <v>110</v>
      </c>
      <c r="L10" s="101" t="s">
        <v>111</v>
      </c>
      <c r="M10" s="101" t="s">
        <v>112</v>
      </c>
      <c r="N10" s="101" t="s">
        <v>113</v>
      </c>
      <c r="O10" s="101" t="s">
        <v>114</v>
      </c>
      <c r="P10" s="101" t="s">
        <v>115</v>
      </c>
      <c r="Q10" s="101" t="s">
        <v>116</v>
      </c>
      <c r="R10" s="101" t="s">
        <v>117</v>
      </c>
      <c r="S10" s="101" t="s">
        <v>23</v>
      </c>
    </row>
    <row r="11" spans="1:19" ht="300.75" thickBot="1" x14ac:dyDescent="0.3">
      <c r="A11" s="101">
        <v>1</v>
      </c>
      <c r="B11" s="103" t="s">
        <v>65</v>
      </c>
      <c r="C11" s="4" t="s">
        <v>54</v>
      </c>
      <c r="D11" s="4">
        <v>0</v>
      </c>
      <c r="E11" s="4" t="s">
        <v>5015</v>
      </c>
      <c r="F11" s="9" t="s">
        <v>5016</v>
      </c>
      <c r="G11" s="9">
        <v>0</v>
      </c>
      <c r="H11" s="9" t="s">
        <v>5017</v>
      </c>
      <c r="I11" s="9" t="s">
        <v>5018</v>
      </c>
      <c r="J11" s="9" t="s">
        <v>5019</v>
      </c>
      <c r="K11" s="4">
        <v>0</v>
      </c>
      <c r="L11" s="4">
        <v>0</v>
      </c>
      <c r="M11" s="9" t="s">
        <v>5020</v>
      </c>
      <c r="N11" s="4">
        <v>1460</v>
      </c>
      <c r="O11" s="4">
        <v>0</v>
      </c>
      <c r="P11" s="4">
        <v>50</v>
      </c>
      <c r="Q11" s="23">
        <v>1</v>
      </c>
      <c r="R11" s="4">
        <v>0</v>
      </c>
      <c r="S11" s="9" t="s">
        <v>5021</v>
      </c>
    </row>
    <row r="12" spans="1:19" ht="409.6" thickBot="1" x14ac:dyDescent="0.3">
      <c r="A12" s="101">
        <v>2</v>
      </c>
      <c r="B12" s="103" t="s">
        <v>3395</v>
      </c>
      <c r="C12" s="4" t="s">
        <v>54</v>
      </c>
      <c r="D12" s="4">
        <v>0</v>
      </c>
      <c r="E12" s="4" t="s">
        <v>5015</v>
      </c>
      <c r="F12" s="9" t="s">
        <v>5022</v>
      </c>
      <c r="G12" s="9">
        <v>0</v>
      </c>
      <c r="H12" s="9" t="s">
        <v>5023</v>
      </c>
      <c r="I12" s="9" t="s">
        <v>5024</v>
      </c>
      <c r="J12" s="9" t="s">
        <v>5025</v>
      </c>
      <c r="K12" s="4">
        <v>0</v>
      </c>
      <c r="L12" s="4">
        <v>0</v>
      </c>
      <c r="M12" s="9" t="s">
        <v>5026</v>
      </c>
      <c r="N12" s="4">
        <v>1460</v>
      </c>
      <c r="O12" s="4">
        <v>0</v>
      </c>
      <c r="P12" s="4">
        <v>50</v>
      </c>
      <c r="Q12" s="23">
        <v>1</v>
      </c>
      <c r="R12" s="4">
        <v>0</v>
      </c>
      <c r="S12" s="9" t="s">
        <v>5021</v>
      </c>
    </row>
    <row r="13" spans="1:19" ht="409.6" thickBot="1" x14ac:dyDescent="0.3">
      <c r="A13" s="105">
        <v>3</v>
      </c>
      <c r="B13" s="103" t="s">
        <v>3397</v>
      </c>
      <c r="C13" s="4" t="s">
        <v>54</v>
      </c>
      <c r="D13" s="4"/>
      <c r="E13" s="4" t="s">
        <v>5015</v>
      </c>
      <c r="F13" s="9" t="s">
        <v>5022</v>
      </c>
      <c r="G13" s="9">
        <v>0</v>
      </c>
      <c r="H13" s="9" t="s">
        <v>5027</v>
      </c>
      <c r="I13" s="24" t="s">
        <v>5028</v>
      </c>
      <c r="J13" s="9" t="s">
        <v>5029</v>
      </c>
      <c r="K13" s="4">
        <v>0</v>
      </c>
      <c r="L13" s="4">
        <v>0</v>
      </c>
      <c r="M13" s="9" t="s">
        <v>5030</v>
      </c>
      <c r="N13" s="4">
        <v>730</v>
      </c>
      <c r="O13" s="4">
        <v>0</v>
      </c>
      <c r="P13" s="4">
        <v>50</v>
      </c>
      <c r="Q13" s="23">
        <v>1</v>
      </c>
      <c r="R13" s="4">
        <v>0</v>
      </c>
      <c r="S13" s="9" t="s">
        <v>5021</v>
      </c>
    </row>
    <row r="14" spans="1:19" ht="409.6" thickBot="1" x14ac:dyDescent="0.3">
      <c r="A14" s="105">
        <v>4</v>
      </c>
      <c r="B14" s="103" t="s">
        <v>3398</v>
      </c>
      <c r="C14" s="4" t="s">
        <v>54</v>
      </c>
      <c r="D14" s="4">
        <v>0</v>
      </c>
      <c r="E14" s="4" t="s">
        <v>5015</v>
      </c>
      <c r="F14" s="9" t="s">
        <v>5022</v>
      </c>
      <c r="G14" s="9">
        <v>0</v>
      </c>
      <c r="H14" s="9" t="s">
        <v>5023</v>
      </c>
      <c r="I14" s="9" t="s">
        <v>5031</v>
      </c>
      <c r="J14" s="9" t="s">
        <v>5032</v>
      </c>
      <c r="K14" s="4">
        <v>0</v>
      </c>
      <c r="L14" s="4">
        <v>0</v>
      </c>
      <c r="M14" s="9" t="s">
        <v>5033</v>
      </c>
      <c r="N14" s="4">
        <v>1460</v>
      </c>
      <c r="O14" s="4">
        <v>0</v>
      </c>
      <c r="P14" s="4">
        <v>50</v>
      </c>
      <c r="Q14" s="23">
        <v>1</v>
      </c>
      <c r="R14" s="4">
        <v>0</v>
      </c>
      <c r="S14" s="9" t="s">
        <v>5021</v>
      </c>
    </row>
    <row r="15" spans="1:19" ht="315.75" thickBot="1" x14ac:dyDescent="0.3">
      <c r="A15" s="105">
        <v>5</v>
      </c>
      <c r="B15" s="103" t="s">
        <v>3400</v>
      </c>
      <c r="C15" s="4" t="s">
        <v>54</v>
      </c>
      <c r="D15" s="4">
        <v>0</v>
      </c>
      <c r="E15" s="4" t="s">
        <v>5015</v>
      </c>
      <c r="F15" s="9" t="s">
        <v>5022</v>
      </c>
      <c r="G15" s="9">
        <v>0</v>
      </c>
      <c r="H15" s="9" t="s">
        <v>5023</v>
      </c>
      <c r="I15" s="9" t="s">
        <v>5034</v>
      </c>
      <c r="J15" s="9" t="s">
        <v>5035</v>
      </c>
      <c r="K15" s="4">
        <v>0</v>
      </c>
      <c r="L15" s="4">
        <v>0</v>
      </c>
      <c r="M15" s="9" t="s">
        <v>5036</v>
      </c>
      <c r="N15" s="4">
        <v>1460</v>
      </c>
      <c r="O15" s="4">
        <v>0</v>
      </c>
      <c r="P15" s="4">
        <v>50</v>
      </c>
      <c r="Q15" s="23">
        <v>0.36</v>
      </c>
      <c r="R15" s="4">
        <v>0</v>
      </c>
      <c r="S15" s="9" t="s">
        <v>5021</v>
      </c>
    </row>
    <row r="16" spans="1:19" ht="409.6" thickBot="1" x14ac:dyDescent="0.3">
      <c r="A16" s="105">
        <v>6</v>
      </c>
      <c r="B16" s="103" t="s">
        <v>3403</v>
      </c>
      <c r="C16" s="4" t="s">
        <v>54</v>
      </c>
      <c r="D16" s="4">
        <v>0</v>
      </c>
      <c r="E16" s="4" t="s">
        <v>5015</v>
      </c>
      <c r="F16" s="9" t="s">
        <v>5037</v>
      </c>
      <c r="G16" s="9">
        <v>0</v>
      </c>
      <c r="H16" s="9" t="s">
        <v>5038</v>
      </c>
      <c r="I16" s="9" t="s">
        <v>5039</v>
      </c>
      <c r="J16" s="9" t="s">
        <v>5040</v>
      </c>
      <c r="K16" s="4">
        <v>0</v>
      </c>
      <c r="L16" s="4">
        <v>0</v>
      </c>
      <c r="M16" s="9" t="s">
        <v>5041</v>
      </c>
      <c r="N16" s="4">
        <v>730</v>
      </c>
      <c r="O16" s="4">
        <v>0</v>
      </c>
      <c r="P16" s="4">
        <v>50</v>
      </c>
      <c r="Q16" s="23">
        <v>1</v>
      </c>
      <c r="R16" s="4">
        <v>0</v>
      </c>
      <c r="S16" s="9" t="s">
        <v>5021</v>
      </c>
    </row>
    <row r="17" spans="1:19" ht="300.75" thickBot="1" x14ac:dyDescent="0.3">
      <c r="A17" s="105">
        <v>7</v>
      </c>
      <c r="B17" s="103" t="s">
        <v>3405</v>
      </c>
      <c r="C17" s="4" t="s">
        <v>54</v>
      </c>
      <c r="D17" s="4">
        <v>0</v>
      </c>
      <c r="E17" s="4" t="s">
        <v>5015</v>
      </c>
      <c r="F17" s="9" t="s">
        <v>5037</v>
      </c>
      <c r="G17" s="9">
        <v>0</v>
      </c>
      <c r="H17" s="9" t="s">
        <v>5042</v>
      </c>
      <c r="I17" s="9" t="s">
        <v>5043</v>
      </c>
      <c r="J17" s="9" t="s">
        <v>5044</v>
      </c>
      <c r="K17" s="4">
        <v>0</v>
      </c>
      <c r="L17" s="4">
        <v>0</v>
      </c>
      <c r="M17" s="4" t="s">
        <v>5045</v>
      </c>
      <c r="N17" s="4">
        <v>1460</v>
      </c>
      <c r="O17" s="4">
        <v>0</v>
      </c>
      <c r="P17" s="4">
        <v>50</v>
      </c>
      <c r="Q17" s="23">
        <v>0.88</v>
      </c>
      <c r="R17" s="4">
        <v>0</v>
      </c>
      <c r="S17" s="9" t="s">
        <v>5021</v>
      </c>
    </row>
    <row r="18" spans="1:19" ht="409.6" thickBot="1" x14ac:dyDescent="0.3">
      <c r="A18" s="105">
        <v>8</v>
      </c>
      <c r="B18" s="103" t="s">
        <v>3407</v>
      </c>
      <c r="C18" s="4" t="s">
        <v>54</v>
      </c>
      <c r="D18" s="4"/>
      <c r="E18" s="4" t="s">
        <v>5046</v>
      </c>
      <c r="F18" s="9" t="s">
        <v>5022</v>
      </c>
      <c r="G18" s="9">
        <v>0</v>
      </c>
      <c r="H18" s="9" t="s">
        <v>5047</v>
      </c>
      <c r="I18" s="9" t="s">
        <v>5048</v>
      </c>
      <c r="J18" s="9" t="s">
        <v>5049</v>
      </c>
      <c r="K18" s="25">
        <v>8.3622020200800294E+17</v>
      </c>
      <c r="L18" s="4">
        <v>415810621</v>
      </c>
      <c r="M18" s="4" t="s">
        <v>5050</v>
      </c>
      <c r="N18" s="4">
        <v>365</v>
      </c>
      <c r="O18" s="4">
        <v>415810621</v>
      </c>
      <c r="P18" s="4">
        <v>50</v>
      </c>
      <c r="Q18" s="23">
        <v>0.55000000000000004</v>
      </c>
      <c r="R18" s="4">
        <v>0</v>
      </c>
      <c r="S18" s="9" t="s">
        <v>5051</v>
      </c>
    </row>
    <row r="19" spans="1:19" ht="113.1" customHeight="1" thickBot="1" x14ac:dyDescent="0.3">
      <c r="A19" s="105">
        <v>9</v>
      </c>
      <c r="B19" s="103" t="s">
        <v>3410</v>
      </c>
      <c r="C19" s="4" t="s">
        <v>54</v>
      </c>
      <c r="D19" s="4">
        <v>0</v>
      </c>
      <c r="E19" s="4" t="s">
        <v>5046</v>
      </c>
      <c r="F19" s="9" t="s">
        <v>5022</v>
      </c>
      <c r="G19" s="9">
        <v>0</v>
      </c>
      <c r="H19" s="9" t="s">
        <v>5047</v>
      </c>
      <c r="I19" s="9" t="s">
        <v>5052</v>
      </c>
      <c r="J19" s="9" t="s">
        <v>5053</v>
      </c>
      <c r="K19" s="4">
        <v>0</v>
      </c>
      <c r="L19" s="4">
        <v>0</v>
      </c>
      <c r="M19" s="4" t="s">
        <v>5050</v>
      </c>
      <c r="N19" s="4">
        <v>730</v>
      </c>
      <c r="O19" s="114">
        <v>0</v>
      </c>
      <c r="P19" s="4">
        <v>40</v>
      </c>
      <c r="Q19" s="23">
        <v>0.5</v>
      </c>
      <c r="R19" s="4">
        <v>0</v>
      </c>
      <c r="S19" s="9"/>
    </row>
    <row r="20" spans="1:19" ht="409.6" thickBot="1" x14ac:dyDescent="0.3">
      <c r="A20" s="105">
        <v>10</v>
      </c>
      <c r="B20" s="103" t="s">
        <v>92</v>
      </c>
      <c r="C20" s="4" t="s">
        <v>54</v>
      </c>
      <c r="D20" s="4">
        <v>0</v>
      </c>
      <c r="E20" s="4" t="s">
        <v>5046</v>
      </c>
      <c r="F20" s="9" t="s">
        <v>5022</v>
      </c>
      <c r="G20" s="9">
        <v>0</v>
      </c>
      <c r="H20" s="9" t="s">
        <v>5054</v>
      </c>
      <c r="I20" s="9" t="s">
        <v>5055</v>
      </c>
      <c r="J20" s="9" t="s">
        <v>5056</v>
      </c>
      <c r="K20" s="25">
        <v>8.2552020200800294E+17</v>
      </c>
      <c r="L20" s="4">
        <v>157574814</v>
      </c>
      <c r="M20" s="4" t="s">
        <v>5026</v>
      </c>
      <c r="N20" s="4">
        <v>730</v>
      </c>
      <c r="O20" s="4">
        <v>157574814</v>
      </c>
      <c r="P20" s="4">
        <v>40</v>
      </c>
      <c r="Q20" s="23">
        <v>0.68</v>
      </c>
      <c r="R20" s="4">
        <v>0</v>
      </c>
      <c r="S20" s="9" t="s">
        <v>5051</v>
      </c>
    </row>
    <row r="21" spans="1:19" ht="360.75" thickBot="1" x14ac:dyDescent="0.3">
      <c r="A21" s="105">
        <v>11</v>
      </c>
      <c r="B21" s="103" t="s">
        <v>3413</v>
      </c>
      <c r="C21" s="4" t="s">
        <v>54</v>
      </c>
      <c r="D21" s="4">
        <v>0</v>
      </c>
      <c r="E21" s="4" t="s">
        <v>5046</v>
      </c>
      <c r="F21" s="9" t="s">
        <v>5057</v>
      </c>
      <c r="G21" s="9">
        <v>0</v>
      </c>
      <c r="H21" s="9" t="s">
        <v>5058</v>
      </c>
      <c r="I21" s="9" t="s">
        <v>5059</v>
      </c>
      <c r="J21" s="9" t="s">
        <v>5060</v>
      </c>
      <c r="K21" s="25">
        <v>8.1552020200800294E+17</v>
      </c>
      <c r="L21" s="4">
        <v>62740788</v>
      </c>
      <c r="M21" s="9" t="s">
        <v>5061</v>
      </c>
      <c r="N21" s="4">
        <v>730</v>
      </c>
      <c r="O21" s="4">
        <v>62740788</v>
      </c>
      <c r="P21" s="4">
        <v>30</v>
      </c>
      <c r="Q21" s="23">
        <v>0.5</v>
      </c>
      <c r="R21" s="4">
        <v>0</v>
      </c>
      <c r="S21" s="9" t="s">
        <v>5051</v>
      </c>
    </row>
    <row r="351002" spans="1:1" x14ac:dyDescent="0.25">
      <c r="A351002" s="102" t="s">
        <v>54</v>
      </c>
    </row>
    <row r="351003" spans="1:1" x14ac:dyDescent="0.25">
      <c r="A351003" s="102" t="s">
        <v>55</v>
      </c>
    </row>
  </sheetData>
  <mergeCells count="1">
    <mergeCell ref="B8:S8"/>
  </mergeCells>
  <phoneticPr fontId="13" type="noConversion"/>
  <dataValidations count="16">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222719D6-D75C-48BD-B7F6-DCF98E5088A5}">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1" xr:uid="{4E3166F4-5443-4DB3-AF4D-D42AA4387A5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C37EC681-AD60-4C80-99F7-9CDD94AFD972}">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H11" xr:uid="{2457D4B4-B249-41DA-AD74-D8A9CC84E1E6}">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8BA49EE1-0909-4987-B35D-70C56F34F6A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2284F546-780B-4A2D-9505-A325C1CE327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E9AEABFF-2C89-4DD8-B1A2-B93014EB8E3E}">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DB34CDDB-5145-47F9-8F81-DDEC0CB660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D06AFD48-2074-4DB0-B6CB-4D040F7C1E2D}">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F5C1BCF7-B858-4F86-A7FD-4AD729EA381F}">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70EB88A9-311F-4FA4-80DA-9D7FA69095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1" xr:uid="{887D987A-7403-45FD-B2BB-52CBB3A20FD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9EC57E6-861F-4BB5-95A9-63171F5953E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AEBA8CA2-F4F8-44B3-882C-90721142C8E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1" xr:uid="{FE1B2B79-05B5-498C-AF37-E1A35DEC831C}">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sqref="C11:C21" xr:uid="{BDF56B36-BC74-493E-B2BB-9CC8C3757D66}">
      <formula1>$A$351001:$A$351003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M351008"/>
  <sheetViews>
    <sheetView topLeftCell="A21" zoomScale="80" zoomScaleNormal="80" workbookViewId="0">
      <selection activeCell="D22" sqref="D22"/>
    </sheetView>
  </sheetViews>
  <sheetFormatPr baseColWidth="10" defaultColWidth="9.140625" defaultRowHeight="15" x14ac:dyDescent="0.25"/>
  <cols>
    <col min="1" max="1" width="9.140625" style="11"/>
    <col min="2" max="2" width="29.42578125" style="11" customWidth="1"/>
    <col min="3" max="3" width="32" style="11" customWidth="1"/>
    <col min="4" max="4" width="19" style="11" customWidth="1"/>
    <col min="5" max="5" width="25" style="11" customWidth="1"/>
    <col min="6" max="6" width="23" style="11" customWidth="1"/>
    <col min="7" max="7" width="15" style="11" customWidth="1"/>
    <col min="8" max="8" width="31" style="11" customWidth="1"/>
    <col min="9" max="9" width="10" style="11" customWidth="1"/>
    <col min="10" max="10" width="15" style="11" customWidth="1"/>
    <col min="11" max="11" width="29" style="11" customWidth="1"/>
    <col min="12" max="12" width="38.7109375" style="11" customWidth="1"/>
    <col min="13" max="13" width="19" style="11" customWidth="1"/>
    <col min="14" max="16384" width="9.140625" style="11"/>
  </cols>
  <sheetData>
    <row r="1" spans="1:13" x14ac:dyDescent="0.25">
      <c r="B1" s="15" t="s">
        <v>0</v>
      </c>
      <c r="C1" s="15">
        <v>51</v>
      </c>
      <c r="D1" s="15" t="s">
        <v>1</v>
      </c>
    </row>
    <row r="2" spans="1:13" x14ac:dyDescent="0.25">
      <c r="B2" s="15" t="s">
        <v>2</v>
      </c>
      <c r="C2" s="15">
        <v>105</v>
      </c>
      <c r="D2" s="15" t="s">
        <v>118</v>
      </c>
    </row>
    <row r="3" spans="1:13" x14ac:dyDescent="0.25">
      <c r="B3" s="15" t="s">
        <v>4</v>
      </c>
      <c r="C3" s="15">
        <v>1</v>
      </c>
    </row>
    <row r="4" spans="1:13" x14ac:dyDescent="0.25">
      <c r="B4" s="15" t="s">
        <v>5</v>
      </c>
      <c r="C4" s="15">
        <v>374</v>
      </c>
    </row>
    <row r="5" spans="1:13" x14ac:dyDescent="0.25">
      <c r="B5" s="15" t="s">
        <v>6</v>
      </c>
      <c r="C5" s="16">
        <v>44561</v>
      </c>
    </row>
    <row r="6" spans="1:13" x14ac:dyDescent="0.25">
      <c r="B6" s="15" t="s">
        <v>7</v>
      </c>
      <c r="C6" s="15">
        <v>12</v>
      </c>
      <c r="D6" s="15" t="s">
        <v>8</v>
      </c>
    </row>
    <row r="8" spans="1:13" x14ac:dyDescent="0.25">
      <c r="A8" s="15" t="s">
        <v>9</v>
      </c>
      <c r="B8" s="111" t="s">
        <v>119</v>
      </c>
      <c r="C8" s="110"/>
      <c r="D8" s="110"/>
      <c r="E8" s="110"/>
      <c r="F8" s="110"/>
      <c r="G8" s="110"/>
      <c r="H8" s="110"/>
      <c r="I8" s="110"/>
      <c r="J8" s="110"/>
      <c r="K8" s="110"/>
      <c r="L8" s="110"/>
      <c r="M8" s="110"/>
    </row>
    <row r="9" spans="1:13" x14ac:dyDescent="0.25">
      <c r="C9" s="15">
        <v>2</v>
      </c>
      <c r="D9" s="15">
        <v>3</v>
      </c>
      <c r="E9" s="15">
        <v>4</v>
      </c>
      <c r="F9" s="15">
        <v>8</v>
      </c>
      <c r="G9" s="15">
        <v>12</v>
      </c>
      <c r="H9" s="15">
        <v>16</v>
      </c>
      <c r="I9" s="15">
        <v>20</v>
      </c>
      <c r="J9" s="15">
        <v>24</v>
      </c>
      <c r="K9" s="15">
        <v>28</v>
      </c>
      <c r="L9" s="15">
        <v>32</v>
      </c>
      <c r="M9" s="15">
        <v>36</v>
      </c>
    </row>
    <row r="10" spans="1:13" ht="15.75" thickBot="1" x14ac:dyDescent="0.3">
      <c r="C10" s="15" t="s">
        <v>12</v>
      </c>
      <c r="D10" s="15" t="s">
        <v>13</v>
      </c>
      <c r="E10" s="15" t="s">
        <v>120</v>
      </c>
      <c r="F10" s="15" t="s">
        <v>121</v>
      </c>
      <c r="G10" s="15" t="s">
        <v>122</v>
      </c>
      <c r="H10" s="15" t="s">
        <v>123</v>
      </c>
      <c r="I10" s="15" t="s">
        <v>109</v>
      </c>
      <c r="J10" s="15" t="s">
        <v>124</v>
      </c>
      <c r="K10" s="15" t="s">
        <v>125</v>
      </c>
      <c r="L10" s="15" t="s">
        <v>126</v>
      </c>
      <c r="M10" s="15" t="s">
        <v>23</v>
      </c>
    </row>
    <row r="11" spans="1:13" ht="144.94999999999999" customHeight="1" thickBot="1" x14ac:dyDescent="0.3">
      <c r="A11" s="15">
        <v>1</v>
      </c>
      <c r="B11" s="11" t="s">
        <v>65</v>
      </c>
      <c r="C11" s="4" t="s">
        <v>54</v>
      </c>
      <c r="D11" s="4"/>
      <c r="E11" s="4" t="s">
        <v>5043</v>
      </c>
      <c r="F11" s="26" t="s">
        <v>129</v>
      </c>
      <c r="G11" s="26" t="s">
        <v>136</v>
      </c>
      <c r="H11" s="27" t="s">
        <v>5062</v>
      </c>
      <c r="I11" s="28">
        <v>1</v>
      </c>
      <c r="J11" s="27" t="s">
        <v>5063</v>
      </c>
      <c r="K11" s="29">
        <v>0.97</v>
      </c>
      <c r="L11" s="30" t="s">
        <v>5064</v>
      </c>
      <c r="M11" s="26" t="s">
        <v>24</v>
      </c>
    </row>
    <row r="12" spans="1:13" ht="135.75" thickBot="1" x14ac:dyDescent="0.3">
      <c r="A12" s="106">
        <v>2</v>
      </c>
      <c r="B12" s="84" t="s">
        <v>3395</v>
      </c>
      <c r="C12" s="4" t="s">
        <v>54</v>
      </c>
      <c r="D12" s="4"/>
      <c r="E12" s="4" t="s">
        <v>5065</v>
      </c>
      <c r="F12" s="4" t="s">
        <v>131</v>
      </c>
      <c r="G12" s="4" t="s">
        <v>134</v>
      </c>
      <c r="H12" s="27" t="s">
        <v>5066</v>
      </c>
      <c r="I12" s="31">
        <v>0</v>
      </c>
      <c r="J12" s="9" t="s">
        <v>5067</v>
      </c>
      <c r="K12" s="32">
        <v>-0.09</v>
      </c>
      <c r="L12" s="9" t="s">
        <v>5068</v>
      </c>
      <c r="M12" s="4"/>
    </row>
    <row r="13" spans="1:13" ht="90.75" thickBot="1" x14ac:dyDescent="0.3">
      <c r="A13" s="106">
        <v>3</v>
      </c>
      <c r="B13" s="84" t="s">
        <v>3397</v>
      </c>
      <c r="C13" s="4" t="s">
        <v>54</v>
      </c>
      <c r="D13" s="4"/>
      <c r="E13" s="4" t="s">
        <v>5065</v>
      </c>
      <c r="F13" s="4" t="s">
        <v>129</v>
      </c>
      <c r="G13" s="4" t="s">
        <v>100</v>
      </c>
      <c r="H13" s="9" t="s">
        <v>5069</v>
      </c>
      <c r="I13" s="33">
        <v>0.73</v>
      </c>
      <c r="J13" s="9" t="s">
        <v>5070</v>
      </c>
      <c r="K13" s="33">
        <v>0.96</v>
      </c>
      <c r="L13" s="34" t="s">
        <v>5071</v>
      </c>
      <c r="M13" s="4"/>
    </row>
    <row r="14" spans="1:13" ht="180.75" thickBot="1" x14ac:dyDescent="0.3">
      <c r="A14" s="106">
        <v>4</v>
      </c>
      <c r="B14" s="84" t="s">
        <v>3398</v>
      </c>
      <c r="C14" s="4" t="s">
        <v>54</v>
      </c>
      <c r="D14" s="4"/>
      <c r="E14" s="4" t="s">
        <v>5065</v>
      </c>
      <c r="F14" s="4" t="s">
        <v>129</v>
      </c>
      <c r="G14" s="4" t="s">
        <v>100</v>
      </c>
      <c r="H14" s="9" t="s">
        <v>5072</v>
      </c>
      <c r="I14" s="35">
        <v>1</v>
      </c>
      <c r="J14" s="36" t="s">
        <v>5073</v>
      </c>
      <c r="K14" s="37">
        <v>1</v>
      </c>
      <c r="L14" s="36" t="s">
        <v>5074</v>
      </c>
      <c r="M14" s="4"/>
    </row>
    <row r="15" spans="1:13" ht="105.75" thickBot="1" x14ac:dyDescent="0.3">
      <c r="A15" s="106">
        <v>5</v>
      </c>
      <c r="B15" s="84" t="s">
        <v>3400</v>
      </c>
      <c r="C15" s="4" t="s">
        <v>54</v>
      </c>
      <c r="D15" s="4"/>
      <c r="E15" s="4" t="s">
        <v>5065</v>
      </c>
      <c r="F15" s="4" t="s">
        <v>129</v>
      </c>
      <c r="G15" s="4" t="s">
        <v>100</v>
      </c>
      <c r="H15" s="9" t="s">
        <v>5075</v>
      </c>
      <c r="I15" s="31">
        <v>0.1</v>
      </c>
      <c r="J15" s="9" t="s">
        <v>5076</v>
      </c>
      <c r="K15" s="32">
        <v>0.76</v>
      </c>
      <c r="L15" s="9" t="s">
        <v>5077</v>
      </c>
      <c r="M15" s="4"/>
    </row>
    <row r="16" spans="1:13" ht="165.75" thickBot="1" x14ac:dyDescent="0.3">
      <c r="A16" s="106">
        <v>6</v>
      </c>
      <c r="B16" s="84" t="s">
        <v>3403</v>
      </c>
      <c r="C16" s="4" t="s">
        <v>54</v>
      </c>
      <c r="D16" s="4"/>
      <c r="E16" s="4" t="s">
        <v>5065</v>
      </c>
      <c r="F16" s="4" t="s">
        <v>137</v>
      </c>
      <c r="G16" s="4" t="s">
        <v>100</v>
      </c>
      <c r="H16" s="9" t="s">
        <v>5078</v>
      </c>
      <c r="I16" s="31">
        <v>0</v>
      </c>
      <c r="J16" s="9" t="s">
        <v>5079</v>
      </c>
      <c r="K16" s="38">
        <v>-3.0920000000000001</v>
      </c>
      <c r="L16" s="9" t="s">
        <v>5080</v>
      </c>
      <c r="M16" s="4"/>
    </row>
    <row r="17" spans="1:13" ht="150.75" thickBot="1" x14ac:dyDescent="0.3">
      <c r="A17" s="106">
        <v>7</v>
      </c>
      <c r="B17" s="84" t="s">
        <v>3405</v>
      </c>
      <c r="C17" s="4" t="s">
        <v>54</v>
      </c>
      <c r="D17" s="4"/>
      <c r="E17" s="4" t="s">
        <v>5065</v>
      </c>
      <c r="F17" s="4" t="s">
        <v>137</v>
      </c>
      <c r="G17" s="4" t="s">
        <v>140</v>
      </c>
      <c r="H17" s="9" t="s">
        <v>5081</v>
      </c>
      <c r="I17" s="31">
        <v>0.8</v>
      </c>
      <c r="J17" s="9" t="s">
        <v>5082</v>
      </c>
      <c r="K17" s="32">
        <v>0.87</v>
      </c>
      <c r="L17" s="9" t="s">
        <v>5083</v>
      </c>
      <c r="M17" s="4"/>
    </row>
    <row r="18" spans="1:13" ht="150.75" thickBot="1" x14ac:dyDescent="0.3">
      <c r="A18" s="106">
        <v>8</v>
      </c>
      <c r="B18" s="84" t="s">
        <v>3407</v>
      </c>
      <c r="C18" s="4" t="s">
        <v>54</v>
      </c>
      <c r="D18" s="4"/>
      <c r="E18" s="4" t="s">
        <v>5065</v>
      </c>
      <c r="F18" s="4" t="s">
        <v>131</v>
      </c>
      <c r="G18" s="4" t="s">
        <v>130</v>
      </c>
      <c r="H18" s="9" t="s">
        <v>5084</v>
      </c>
      <c r="I18" s="31">
        <v>0.35</v>
      </c>
      <c r="J18" s="9" t="s">
        <v>5085</v>
      </c>
      <c r="K18" s="39">
        <v>0.378</v>
      </c>
      <c r="L18" s="9" t="s">
        <v>5086</v>
      </c>
      <c r="M18" s="4"/>
    </row>
    <row r="19" spans="1:13" ht="105.75" thickBot="1" x14ac:dyDescent="0.3">
      <c r="A19" s="106">
        <v>9</v>
      </c>
      <c r="B19" s="84" t="s">
        <v>3410</v>
      </c>
      <c r="C19" s="4" t="s">
        <v>54</v>
      </c>
      <c r="D19" s="4"/>
      <c r="E19" s="4" t="s">
        <v>5065</v>
      </c>
      <c r="F19" s="4" t="s">
        <v>131</v>
      </c>
      <c r="G19" s="4" t="s">
        <v>136</v>
      </c>
      <c r="H19" s="9" t="s">
        <v>5087</v>
      </c>
      <c r="I19" s="40">
        <v>3</v>
      </c>
      <c r="J19" s="9" t="s">
        <v>5088</v>
      </c>
      <c r="K19" s="32">
        <v>1</v>
      </c>
      <c r="L19" s="9" t="s">
        <v>5089</v>
      </c>
      <c r="M19" s="4"/>
    </row>
    <row r="20" spans="1:13" ht="150.75" thickBot="1" x14ac:dyDescent="0.3">
      <c r="A20" s="106">
        <v>10</v>
      </c>
      <c r="B20" s="84" t="s">
        <v>92</v>
      </c>
      <c r="C20" s="4" t="s">
        <v>54</v>
      </c>
      <c r="D20" s="4"/>
      <c r="E20" s="4" t="s">
        <v>5065</v>
      </c>
      <c r="F20" s="4" t="s">
        <v>129</v>
      </c>
      <c r="G20" s="4" t="s">
        <v>136</v>
      </c>
      <c r="H20" s="41" t="s">
        <v>5090</v>
      </c>
      <c r="I20" s="42">
        <v>1</v>
      </c>
      <c r="J20" s="9" t="s">
        <v>5091</v>
      </c>
      <c r="K20" s="32">
        <v>0.93</v>
      </c>
      <c r="L20" s="9" t="s">
        <v>5092</v>
      </c>
      <c r="M20" s="4"/>
    </row>
    <row r="21" spans="1:13" ht="135.75" thickBot="1" x14ac:dyDescent="0.3">
      <c r="A21" s="106">
        <v>11</v>
      </c>
      <c r="B21" s="84" t="s">
        <v>3413</v>
      </c>
      <c r="C21" s="4" t="s">
        <v>54</v>
      </c>
      <c r="D21" s="4"/>
      <c r="E21" s="4" t="s">
        <v>5065</v>
      </c>
      <c r="F21" s="4" t="s">
        <v>127</v>
      </c>
      <c r="G21" s="4" t="s">
        <v>134</v>
      </c>
      <c r="H21" s="9" t="s">
        <v>5093</v>
      </c>
      <c r="I21" s="32">
        <v>0.98</v>
      </c>
      <c r="J21" s="9" t="s">
        <v>5094</v>
      </c>
      <c r="K21" s="39">
        <v>1.008</v>
      </c>
      <c r="L21" s="43" t="s">
        <v>5095</v>
      </c>
      <c r="M21" s="4"/>
    </row>
    <row r="22" spans="1:13" ht="135.75" thickBot="1" x14ac:dyDescent="0.3">
      <c r="A22" s="106">
        <v>12</v>
      </c>
      <c r="B22" s="84" t="s">
        <v>3415</v>
      </c>
      <c r="C22" s="4" t="s">
        <v>54</v>
      </c>
      <c r="D22" s="4"/>
      <c r="E22" s="4" t="s">
        <v>5065</v>
      </c>
      <c r="F22" s="4" t="s">
        <v>131</v>
      </c>
      <c r="G22" s="4" t="s">
        <v>132</v>
      </c>
      <c r="H22" s="9" t="s">
        <v>5096</v>
      </c>
      <c r="I22" s="44">
        <v>93.6</v>
      </c>
      <c r="J22" s="9" t="s">
        <v>5097</v>
      </c>
      <c r="K22" s="32">
        <v>1.03</v>
      </c>
      <c r="L22" s="9" t="s">
        <v>5098</v>
      </c>
      <c r="M22" s="4"/>
    </row>
    <row r="23" spans="1:13" ht="90.75" thickBot="1" x14ac:dyDescent="0.3">
      <c r="A23" s="106">
        <v>13</v>
      </c>
      <c r="B23" s="84" t="s">
        <v>3418</v>
      </c>
      <c r="C23" s="4" t="s">
        <v>54</v>
      </c>
      <c r="D23" s="4"/>
      <c r="E23" s="4" t="s">
        <v>5065</v>
      </c>
      <c r="F23" s="4" t="s">
        <v>131</v>
      </c>
      <c r="G23" s="4" t="s">
        <v>130</v>
      </c>
      <c r="H23" s="9" t="s">
        <v>5099</v>
      </c>
      <c r="I23" s="40">
        <v>19</v>
      </c>
      <c r="J23" s="9" t="s">
        <v>5100</v>
      </c>
      <c r="K23" s="32">
        <v>1</v>
      </c>
      <c r="L23" s="9" t="s">
        <v>5101</v>
      </c>
      <c r="M23" s="4"/>
    </row>
    <row r="351000" spans="1:3" x14ac:dyDescent="0.25">
      <c r="A351000" s="11" t="s">
        <v>54</v>
      </c>
      <c r="B351000" s="11" t="s">
        <v>127</v>
      </c>
      <c r="C351000" s="11" t="s">
        <v>128</v>
      </c>
    </row>
    <row r="351001" spans="1:3" x14ac:dyDescent="0.25">
      <c r="A351001" s="11" t="s">
        <v>55</v>
      </c>
      <c r="B351001" s="11" t="s">
        <v>129</v>
      </c>
      <c r="C351001" s="11" t="s">
        <v>130</v>
      </c>
    </row>
    <row r="351002" spans="1:3" x14ac:dyDescent="0.25">
      <c r="B351002" s="11" t="s">
        <v>131</v>
      </c>
      <c r="C351002" s="11" t="s">
        <v>132</v>
      </c>
    </row>
    <row r="351003" spans="1:3" x14ac:dyDescent="0.25">
      <c r="B351003" s="11" t="s">
        <v>133</v>
      </c>
      <c r="C351003" s="11" t="s">
        <v>134</v>
      </c>
    </row>
    <row r="351004" spans="1:3" x14ac:dyDescent="0.25">
      <c r="B351004" s="11" t="s">
        <v>135</v>
      </c>
      <c r="C351004" s="11" t="s">
        <v>136</v>
      </c>
    </row>
    <row r="351005" spans="1:3" x14ac:dyDescent="0.25">
      <c r="B351005" s="11" t="s">
        <v>137</v>
      </c>
      <c r="C351005" s="11" t="s">
        <v>138</v>
      </c>
    </row>
    <row r="351006" spans="1:3" x14ac:dyDescent="0.25">
      <c r="B351006" s="11" t="s">
        <v>139</v>
      </c>
      <c r="C351006" s="11" t="s">
        <v>140</v>
      </c>
    </row>
    <row r="351007" spans="1:3" x14ac:dyDescent="0.25">
      <c r="C351007" s="11" t="s">
        <v>100</v>
      </c>
    </row>
    <row r="351008" spans="1:3" x14ac:dyDescent="0.25">
      <c r="C351008" s="11" t="s">
        <v>101</v>
      </c>
    </row>
  </sheetData>
  <mergeCells count="1">
    <mergeCell ref="B8:M8"/>
  </mergeCells>
  <phoneticPr fontId="13" type="noConversion"/>
  <dataValidations count="11">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5F715CF-AAA1-4DAF-B25B-717286D539AB}">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10A3D199-115E-4042-9602-A9D4910EF4F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71E88BD4-2588-4F32-8EED-DA2E943CDD86}">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F2803AD-F4EB-4702-AAE4-BB1F113A42C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2C3EB40A-A3BF-4D27-84FF-EF560408594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8CB7EB72-47D1-4A62-8848-28E3907C7F4B}">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9270D11C-7BDD-494F-BC36-EC6743F13125}">
      <formula1>0</formula1>
      <formula2>390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3" xr:uid="{B1940F85-7305-49CF-8B9A-3A32FA79B431}">
      <formula1>$A$350987:$A$350989</formula1>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23" xr:uid="{A450DE2F-C463-42E4-ABFD-E23C4C5FEBAF}">
      <formula1>$B$350987:$B$350994</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23" xr:uid="{C1691E4C-5C7E-4E72-8CFB-0EF66A1967FD}">
      <formula1>$C$350987:$C$350996</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 xr:uid="{CF0D7C63-18E3-40CC-A319-0DC91E4D49CB}">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Q351010"/>
  <sheetViews>
    <sheetView topLeftCell="G1" workbookViewId="0">
      <selection activeCell="G12" sqref="G12"/>
    </sheetView>
  </sheetViews>
  <sheetFormatPr baseColWidth="10" defaultColWidth="9.140625" defaultRowHeight="15" x14ac:dyDescent="0.25"/>
  <cols>
    <col min="1" max="1" width="9.140625" style="11"/>
    <col min="2" max="2" width="21" style="11" customWidth="1"/>
    <col min="3" max="3" width="32" style="11" customWidth="1"/>
    <col min="4" max="4" width="93.5703125" style="11" bestFit="1" customWidth="1"/>
    <col min="5" max="5" width="27" style="11" customWidth="1"/>
    <col min="6" max="6" width="32" style="11" customWidth="1"/>
    <col min="7" max="7" width="26" style="11" customWidth="1"/>
    <col min="8" max="8" width="28" style="11" customWidth="1"/>
    <col min="9" max="9" width="21" style="11" customWidth="1"/>
    <col min="10" max="10" width="29" style="11" customWidth="1"/>
    <col min="11" max="11" width="34" style="11" customWidth="1"/>
    <col min="12" max="12" width="35" style="11" customWidth="1"/>
    <col min="13" max="13" width="40" style="11" customWidth="1"/>
    <col min="14" max="14" width="43" style="11" customWidth="1"/>
    <col min="15" max="15" width="38" style="11" customWidth="1"/>
    <col min="16" max="16" width="20" style="11" customWidth="1"/>
    <col min="17" max="17" width="19" style="11" customWidth="1"/>
    <col min="18" max="16384" width="9.140625" style="11"/>
  </cols>
  <sheetData>
    <row r="1" spans="1:17" x14ac:dyDescent="0.25">
      <c r="B1" s="10" t="s">
        <v>0</v>
      </c>
      <c r="C1" s="10">
        <v>51</v>
      </c>
      <c r="D1" s="10" t="s">
        <v>1</v>
      </c>
    </row>
    <row r="2" spans="1:17" x14ac:dyDescent="0.25">
      <c r="B2" s="10" t="s">
        <v>2</v>
      </c>
      <c r="C2" s="10">
        <v>7</v>
      </c>
      <c r="D2" s="10" t="s">
        <v>141</v>
      </c>
    </row>
    <row r="3" spans="1:17" x14ac:dyDescent="0.25">
      <c r="B3" s="10" t="s">
        <v>4</v>
      </c>
      <c r="C3" s="10">
        <v>1</v>
      </c>
    </row>
    <row r="4" spans="1:17" x14ac:dyDescent="0.25">
      <c r="B4" s="10" t="s">
        <v>5</v>
      </c>
      <c r="C4" s="10">
        <v>374</v>
      </c>
    </row>
    <row r="5" spans="1:17" x14ac:dyDescent="0.25">
      <c r="B5" s="10" t="s">
        <v>6</v>
      </c>
      <c r="C5" s="5">
        <v>44561</v>
      </c>
    </row>
    <row r="6" spans="1:17" x14ac:dyDescent="0.25">
      <c r="B6" s="10" t="s">
        <v>7</v>
      </c>
      <c r="C6" s="10">
        <v>12</v>
      </c>
      <c r="D6" s="10" t="s">
        <v>8</v>
      </c>
    </row>
    <row r="8" spans="1:17" x14ac:dyDescent="0.25">
      <c r="A8" s="10" t="s">
        <v>9</v>
      </c>
      <c r="B8" s="109" t="s">
        <v>142</v>
      </c>
      <c r="C8" s="110"/>
      <c r="D8" s="110"/>
      <c r="E8" s="110"/>
      <c r="F8" s="110"/>
      <c r="G8" s="110"/>
      <c r="H8" s="110"/>
      <c r="I8" s="110"/>
      <c r="J8" s="110"/>
      <c r="K8" s="110"/>
      <c r="L8" s="110"/>
      <c r="M8" s="110"/>
      <c r="N8" s="110"/>
      <c r="O8" s="110"/>
      <c r="P8" s="110"/>
      <c r="Q8" s="110"/>
    </row>
    <row r="9" spans="1:17" x14ac:dyDescent="0.25">
      <c r="C9" s="10">
        <v>2</v>
      </c>
      <c r="D9" s="10">
        <v>3</v>
      </c>
      <c r="E9" s="10">
        <v>4</v>
      </c>
      <c r="F9" s="10">
        <v>8</v>
      </c>
      <c r="G9" s="10">
        <v>12</v>
      </c>
      <c r="H9" s="10">
        <v>16</v>
      </c>
      <c r="I9" s="10">
        <v>20</v>
      </c>
      <c r="J9" s="10">
        <v>24</v>
      </c>
      <c r="K9" s="10">
        <v>27</v>
      </c>
      <c r="L9" s="10">
        <v>28</v>
      </c>
      <c r="M9" s="10">
        <v>32</v>
      </c>
      <c r="N9" s="10">
        <v>36</v>
      </c>
      <c r="O9" s="10">
        <v>40</v>
      </c>
      <c r="P9" s="10">
        <v>44</v>
      </c>
      <c r="Q9" s="10">
        <v>48</v>
      </c>
    </row>
    <row r="10" spans="1:17" x14ac:dyDescent="0.25">
      <c r="C10" s="10" t="s">
        <v>12</v>
      </c>
      <c r="D10" s="10" t="s">
        <v>13</v>
      </c>
      <c r="E10" s="10" t="s">
        <v>143</v>
      </c>
      <c r="F10" s="10" t="s">
        <v>144</v>
      </c>
      <c r="G10" s="10" t="s">
        <v>145</v>
      </c>
      <c r="H10" s="10" t="s">
        <v>146</v>
      </c>
      <c r="I10" s="10" t="s">
        <v>147</v>
      </c>
      <c r="J10" s="10" t="s">
        <v>148</v>
      </c>
      <c r="K10" s="10" t="s">
        <v>149</v>
      </c>
      <c r="L10" s="10" t="s">
        <v>150</v>
      </c>
      <c r="M10" s="10" t="s">
        <v>151</v>
      </c>
      <c r="N10" s="10" t="s">
        <v>152</v>
      </c>
      <c r="O10" s="10" t="s">
        <v>153</v>
      </c>
      <c r="P10" s="10" t="s">
        <v>154</v>
      </c>
      <c r="Q10" s="10" t="s">
        <v>23</v>
      </c>
    </row>
    <row r="11" spans="1:17" x14ac:dyDescent="0.25">
      <c r="A11" s="10">
        <v>1</v>
      </c>
      <c r="B11" s="11" t="s">
        <v>65</v>
      </c>
      <c r="C11" s="4" t="s">
        <v>55</v>
      </c>
      <c r="D11" s="4" t="s">
        <v>3388</v>
      </c>
      <c r="E11" s="4">
        <v>0</v>
      </c>
      <c r="F11" s="4">
        <v>0</v>
      </c>
      <c r="G11" s="3">
        <v>1</v>
      </c>
      <c r="H11" s="4">
        <v>0</v>
      </c>
      <c r="I11" s="4" t="s">
        <v>155</v>
      </c>
      <c r="J11" s="4">
        <v>0</v>
      </c>
      <c r="K11" s="4">
        <v>0</v>
      </c>
      <c r="L11" s="4">
        <v>0</v>
      </c>
      <c r="M11" s="4">
        <v>0</v>
      </c>
      <c r="N11" s="4">
        <v>0</v>
      </c>
      <c r="O11" s="4">
        <v>0</v>
      </c>
      <c r="P11" s="4">
        <v>0</v>
      </c>
      <c r="Q11" s="4">
        <v>0</v>
      </c>
    </row>
    <row r="12" spans="1:17" x14ac:dyDescent="0.25">
      <c r="A12" s="10">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0">
        <v>999999</v>
      </c>
      <c r="B13" s="11"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s="11" t="s">
        <v>54</v>
      </c>
      <c r="B351003" s="11" t="s">
        <v>155</v>
      </c>
    </row>
    <row r="351004" spans="1:2" x14ac:dyDescent="0.25">
      <c r="A351004" s="11" t="s">
        <v>55</v>
      </c>
      <c r="B351004" s="11" t="s">
        <v>156</v>
      </c>
    </row>
    <row r="351005" spans="1:2" x14ac:dyDescent="0.25">
      <c r="B351005" s="11" t="s">
        <v>157</v>
      </c>
    </row>
    <row r="351006" spans="1:2" x14ac:dyDescent="0.25">
      <c r="B351006" s="11" t="s">
        <v>158</v>
      </c>
    </row>
    <row r="351007" spans="1:2" x14ac:dyDescent="0.25">
      <c r="B351007" s="11" t="s">
        <v>159</v>
      </c>
    </row>
    <row r="351008" spans="1:2" x14ac:dyDescent="0.25">
      <c r="B351008" s="11" t="s">
        <v>160</v>
      </c>
    </row>
    <row r="351009" spans="2:2" x14ac:dyDescent="0.25">
      <c r="B351009" s="11" t="s">
        <v>161</v>
      </c>
    </row>
    <row r="351010" spans="2:2" x14ac:dyDescent="0.25">
      <c r="B351010" s="11"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3B9CAFE0-5497-41C2-80A0-96BBCF6F218C}">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F07EE735-FD0E-4D40-B39D-8DBB120FC4A5}">
      <formula1>0</formula1>
      <formula2>200</formula2>
    </dataValidation>
    <dataValidation type="textLength" allowBlank="1" showInputMessage="1" showErrorMessage="1" errorTitle="Entrada no válida" error="Escriba un texto " promptTitle="Cualquier contenido" prompt=" Relacione el número del empréstito." sqref="E11" xr:uid="{1E340BB5-456C-4C75-81E4-01F04E7CD84C}">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49943D02-4858-4BD0-BE7B-9C315B5E4FC8}">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D700170E-0426-4948-94DE-69CBAD27ADD9}">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EA34757-2B2F-438C-AF5F-8B34D6F1EFA2}">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A0F89B4B-1B4D-4645-BD27-54EAC7FA80D7}">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C3F71940-90DD-4F97-AB2F-8ACF0998AD9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EC469526-913A-4B23-A663-C5047A435B9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1D098084-CE6B-4109-8884-8625287F4EDA}">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93FDA4D1-E45F-48E0-9AAB-54AD833DB95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E8094475-5A24-4BAA-A55B-7EBA86575D3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D5C27328-EBCF-40AE-8E09-5DCF1A7868C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19E92680-7EB5-4128-8980-DB5E1696033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BA11CF92-FD9D-4B17-8FC5-74EA6293B00A}">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S351010"/>
  <sheetViews>
    <sheetView workbookViewId="0">
      <selection activeCell="E19" sqref="E19"/>
    </sheetView>
  </sheetViews>
  <sheetFormatPr baseColWidth="10" defaultColWidth="9.140625" defaultRowHeight="15" x14ac:dyDescent="0.25"/>
  <cols>
    <col min="1" max="1" width="9.140625" style="11"/>
    <col min="2" max="2" width="21" style="11" customWidth="1"/>
    <col min="3" max="3" width="32" style="11" customWidth="1"/>
    <col min="4" max="4" width="19" style="11" customWidth="1"/>
    <col min="5" max="5" width="38" style="11" customWidth="1"/>
    <col min="6" max="6" width="26" style="11" customWidth="1"/>
    <col min="7" max="7" width="36" style="11" customWidth="1"/>
    <col min="8" max="8" width="48" style="11" customWidth="1"/>
    <col min="9" max="9" width="46" style="11" customWidth="1"/>
    <col min="10" max="10" width="35" style="11" customWidth="1"/>
    <col min="11" max="11" width="37" style="11" customWidth="1"/>
    <col min="12" max="12" width="40" style="11" customWidth="1"/>
    <col min="13" max="13" width="29" style="11" customWidth="1"/>
    <col min="14" max="14" width="38" style="11" customWidth="1"/>
    <col min="15" max="15" width="36" style="11" customWidth="1"/>
    <col min="16" max="16" width="39" style="11" customWidth="1"/>
    <col min="17" max="18" width="20" style="11" customWidth="1"/>
    <col min="19" max="19" width="19" style="11" customWidth="1"/>
    <col min="20" max="16384" width="9.140625" style="11"/>
  </cols>
  <sheetData>
    <row r="1" spans="1:19" x14ac:dyDescent="0.25">
      <c r="B1" s="10" t="s">
        <v>0</v>
      </c>
      <c r="C1" s="10">
        <v>51</v>
      </c>
      <c r="D1" s="10" t="s">
        <v>1</v>
      </c>
    </row>
    <row r="2" spans="1:19" x14ac:dyDescent="0.25">
      <c r="B2" s="10" t="s">
        <v>2</v>
      </c>
      <c r="C2" s="10">
        <v>120</v>
      </c>
      <c r="D2" s="10" t="s">
        <v>163</v>
      </c>
    </row>
    <row r="3" spans="1:19" x14ac:dyDescent="0.25">
      <c r="B3" s="10" t="s">
        <v>4</v>
      </c>
      <c r="C3" s="10">
        <v>1</v>
      </c>
    </row>
    <row r="4" spans="1:19" x14ac:dyDescent="0.25">
      <c r="B4" s="10" t="s">
        <v>5</v>
      </c>
      <c r="C4" s="10">
        <v>374</v>
      </c>
    </row>
    <row r="5" spans="1:19" x14ac:dyDescent="0.25">
      <c r="B5" s="10" t="s">
        <v>6</v>
      </c>
      <c r="C5" s="5">
        <v>44561</v>
      </c>
    </row>
    <row r="6" spans="1:19" x14ac:dyDescent="0.25">
      <c r="B6" s="10" t="s">
        <v>7</v>
      </c>
      <c r="C6" s="10">
        <v>12</v>
      </c>
      <c r="D6" s="10" t="s">
        <v>8</v>
      </c>
    </row>
    <row r="8" spans="1:19" x14ac:dyDescent="0.25">
      <c r="A8" s="10" t="s">
        <v>9</v>
      </c>
      <c r="B8" s="109" t="s">
        <v>164</v>
      </c>
      <c r="C8" s="110"/>
      <c r="D8" s="110"/>
      <c r="E8" s="110"/>
      <c r="F8" s="110"/>
      <c r="G8" s="110"/>
      <c r="H8" s="110"/>
      <c r="I8" s="110"/>
      <c r="J8" s="110"/>
      <c r="K8" s="110"/>
      <c r="L8" s="110"/>
      <c r="M8" s="110"/>
      <c r="N8" s="110"/>
      <c r="O8" s="110"/>
      <c r="P8" s="110"/>
      <c r="Q8" s="110"/>
      <c r="R8" s="110"/>
      <c r="S8" s="110"/>
    </row>
    <row r="9" spans="1:19" x14ac:dyDescent="0.25">
      <c r="C9" s="10">
        <v>2</v>
      </c>
      <c r="D9" s="10">
        <v>3</v>
      </c>
      <c r="E9" s="10">
        <v>4</v>
      </c>
      <c r="F9" s="10">
        <v>8</v>
      </c>
      <c r="G9" s="10">
        <v>12</v>
      </c>
      <c r="H9" s="10">
        <v>15</v>
      </c>
      <c r="I9" s="10">
        <v>16</v>
      </c>
      <c r="J9" s="10">
        <v>20</v>
      </c>
      <c r="K9" s="10">
        <v>24</v>
      </c>
      <c r="L9" s="10">
        <v>27</v>
      </c>
      <c r="M9" s="10">
        <v>28</v>
      </c>
      <c r="N9" s="10">
        <v>32</v>
      </c>
      <c r="O9" s="10">
        <v>36</v>
      </c>
      <c r="P9" s="10">
        <v>40</v>
      </c>
      <c r="Q9" s="10">
        <v>44</v>
      </c>
      <c r="R9" s="10">
        <v>48</v>
      </c>
      <c r="S9" s="10">
        <v>52</v>
      </c>
    </row>
    <row r="10" spans="1:19" x14ac:dyDescent="0.25">
      <c r="C10" s="10" t="s">
        <v>12</v>
      </c>
      <c r="D10" s="10" t="s">
        <v>13</v>
      </c>
      <c r="E10" s="10" t="s">
        <v>165</v>
      </c>
      <c r="F10" s="10" t="s">
        <v>166</v>
      </c>
      <c r="G10" s="10" t="s">
        <v>167</v>
      </c>
      <c r="H10" s="10" t="s">
        <v>168</v>
      </c>
      <c r="I10" s="10" t="s">
        <v>169</v>
      </c>
      <c r="J10" s="10" t="s">
        <v>170</v>
      </c>
      <c r="K10" s="10" t="s">
        <v>171</v>
      </c>
      <c r="L10" s="10" t="s">
        <v>172</v>
      </c>
      <c r="M10" s="10" t="s">
        <v>173</v>
      </c>
      <c r="N10" s="10" t="s">
        <v>174</v>
      </c>
      <c r="O10" s="10" t="s">
        <v>175</v>
      </c>
      <c r="P10" s="10" t="s">
        <v>176</v>
      </c>
      <c r="Q10" s="10" t="s">
        <v>154</v>
      </c>
      <c r="R10" s="10" t="s">
        <v>177</v>
      </c>
      <c r="S10" s="10" t="s">
        <v>23</v>
      </c>
    </row>
    <row r="11" spans="1:19" x14ac:dyDescent="0.25">
      <c r="A11" s="10">
        <v>1</v>
      </c>
      <c r="B11" s="11" t="s">
        <v>65</v>
      </c>
      <c r="C11" s="4" t="s">
        <v>55</v>
      </c>
      <c r="D11" s="4" t="s">
        <v>3389</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0">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0">
        <v>999999</v>
      </c>
      <c r="B13" s="11"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s="11" t="s">
        <v>54</v>
      </c>
      <c r="B351003" s="11" t="s">
        <v>155</v>
      </c>
    </row>
    <row r="351004" spans="1:2" x14ac:dyDescent="0.25">
      <c r="A351004" s="11" t="s">
        <v>55</v>
      </c>
      <c r="B351004" s="11" t="s">
        <v>156</v>
      </c>
    </row>
    <row r="351005" spans="1:2" x14ac:dyDescent="0.25">
      <c r="B351005" s="11" t="s">
        <v>157</v>
      </c>
    </row>
    <row r="351006" spans="1:2" x14ac:dyDescent="0.25">
      <c r="B351006" s="11" t="s">
        <v>158</v>
      </c>
    </row>
    <row r="351007" spans="1:2" x14ac:dyDescent="0.25">
      <c r="B351007" s="11" t="s">
        <v>159</v>
      </c>
    </row>
    <row r="351008" spans="1:2" x14ac:dyDescent="0.25">
      <c r="B351008" s="11" t="s">
        <v>160</v>
      </c>
    </row>
    <row r="351009" spans="2:2" x14ac:dyDescent="0.25">
      <c r="B351009" s="11" t="s">
        <v>161</v>
      </c>
    </row>
    <row r="351010" spans="2:2" x14ac:dyDescent="0.25">
      <c r="B351010" s="11"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6A0E3AC5-29DF-4AA6-971A-D0B920DF37FB}">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F327B533-C424-4807-9C21-EFCC18B5542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28FA1F3E-DF35-46C4-A830-1B3F9C23FA2A}">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A69B1BBA-4E7E-4C95-9747-7B043926238F}">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B9B8C310-A1A3-4B6D-986B-D1D7B67E6805}">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3A5A6ACE-8309-4CE4-B824-5982D03EE56D}">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B732DCC8-6C3E-499B-96F2-0E6901B4B744}">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A120C0FC-7C2C-4A6C-A420-63571126E4C8}">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E2EDC738-C089-40BF-A266-BB1209BC7C1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FB2703B4-AF82-4CF0-9DA9-2FF2D4F1FC6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E7E27A32-3F6B-44EE-ABDA-7F74C0FC31DD}">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A0ED8091-DB25-4466-87F8-020B1159D7AB}">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B7CE7DDA-B5F9-438C-805B-82439A2D785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E6D3E534-C459-4AAE-8C2E-BD3D5E58EAB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DF99E57A-75D8-4D4B-8F68-C28D8770044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30C630F1-4E17-4327-A68B-8DD2517F132F}">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CA62069-5512-4D64-A316-33822CE08AFA}">
      <formula1>0</formula1>
      <formula2>390</formula2>
    </dataValidation>
    <dataValidation type="decimal" allowBlank="1" showInputMessage="1" showErrorMessage="1" errorTitle="Entrada no válida" error="Por favor escriba un número" promptTitle="Escriba un número en esta casilla" sqref="H13" xr:uid="{26198F16-5DBA-480F-A972-62C17A29925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Y351004"/>
  <sheetViews>
    <sheetView workbookViewId="0">
      <selection activeCell="Y13" sqref="Y13"/>
    </sheetView>
  </sheetViews>
  <sheetFormatPr baseColWidth="10" defaultColWidth="9.140625" defaultRowHeight="15" x14ac:dyDescent="0.25"/>
  <cols>
    <col min="1" max="1" width="9.140625" style="11"/>
    <col min="2" max="2" width="16" style="11" customWidth="1"/>
    <col min="3" max="3" width="32" style="11" customWidth="1"/>
    <col min="4" max="4" width="54.28515625" style="11" customWidth="1"/>
    <col min="5" max="5" width="25" style="11" customWidth="1"/>
    <col min="6" max="6" width="50" style="11" customWidth="1"/>
    <col min="7" max="7" width="48" style="11" customWidth="1"/>
    <col min="8" max="8" width="55" style="11" customWidth="1"/>
    <col min="9" max="9" width="46" style="11" customWidth="1"/>
    <col min="10" max="10" width="52" style="11" customWidth="1"/>
    <col min="11" max="11" width="43" style="11" customWidth="1"/>
    <col min="12" max="12" width="40" style="11" customWidth="1"/>
    <col min="13" max="13" width="41" style="11" customWidth="1"/>
    <col min="14" max="14" width="49" style="11" customWidth="1"/>
    <col min="15" max="15" width="67" style="11" customWidth="1"/>
    <col min="16" max="16" width="83" style="11" customWidth="1"/>
    <col min="17" max="17" width="95" style="11" customWidth="1"/>
    <col min="18" max="18" width="98" style="11" customWidth="1"/>
    <col min="19" max="19" width="63" style="11" customWidth="1"/>
    <col min="20" max="20" width="60" style="11" customWidth="1"/>
    <col min="21" max="21" width="72" style="11" customWidth="1"/>
    <col min="22" max="22" width="65" style="11" customWidth="1"/>
    <col min="23" max="23" width="43" style="11" customWidth="1"/>
    <col min="24" max="24" width="42" style="11" customWidth="1"/>
    <col min="25" max="25" width="19" style="11" customWidth="1"/>
    <col min="26" max="16384" width="9.140625" style="11"/>
  </cols>
  <sheetData>
    <row r="1" spans="1:25" x14ac:dyDescent="0.25">
      <c r="B1" s="15" t="s">
        <v>0</v>
      </c>
      <c r="C1" s="15">
        <v>51</v>
      </c>
      <c r="D1" s="15" t="s">
        <v>1</v>
      </c>
    </row>
    <row r="2" spans="1:25" x14ac:dyDescent="0.25">
      <c r="B2" s="15" t="s">
        <v>2</v>
      </c>
      <c r="C2" s="15">
        <v>366</v>
      </c>
      <c r="D2" s="15" t="s">
        <v>178</v>
      </c>
    </row>
    <row r="3" spans="1:25" x14ac:dyDescent="0.25">
      <c r="B3" s="15" t="s">
        <v>4</v>
      </c>
      <c r="C3" s="15">
        <v>1</v>
      </c>
    </row>
    <row r="4" spans="1:25" x14ac:dyDescent="0.25">
      <c r="B4" s="15" t="s">
        <v>5</v>
      </c>
      <c r="C4" s="15">
        <v>374</v>
      </c>
    </row>
    <row r="5" spans="1:25" x14ac:dyDescent="0.25">
      <c r="B5" s="15" t="s">
        <v>6</v>
      </c>
      <c r="C5" s="16">
        <v>44561</v>
      </c>
    </row>
    <row r="6" spans="1:25" x14ac:dyDescent="0.25">
      <c r="B6" s="15" t="s">
        <v>7</v>
      </c>
      <c r="C6" s="15">
        <v>12</v>
      </c>
      <c r="D6" s="15" t="s">
        <v>8</v>
      </c>
    </row>
    <row r="8" spans="1:25" x14ac:dyDescent="0.25">
      <c r="A8" s="15" t="s">
        <v>9</v>
      </c>
      <c r="B8" s="111" t="s">
        <v>179</v>
      </c>
      <c r="C8" s="110"/>
      <c r="D8" s="110"/>
      <c r="E8" s="110"/>
      <c r="F8" s="110"/>
      <c r="G8" s="110"/>
      <c r="H8" s="110"/>
      <c r="I8" s="110"/>
      <c r="J8" s="110"/>
      <c r="K8" s="110"/>
      <c r="L8" s="110"/>
      <c r="M8" s="110"/>
      <c r="N8" s="110"/>
      <c r="O8" s="110"/>
      <c r="P8" s="110"/>
      <c r="Q8" s="110"/>
      <c r="R8" s="110"/>
      <c r="S8" s="110"/>
      <c r="T8" s="110"/>
      <c r="U8" s="110"/>
      <c r="V8" s="110"/>
      <c r="W8" s="110"/>
      <c r="X8" s="110"/>
      <c r="Y8" s="110"/>
    </row>
    <row r="9" spans="1:25" x14ac:dyDescent="0.25">
      <c r="C9" s="15">
        <v>2</v>
      </c>
      <c r="D9" s="15">
        <v>3</v>
      </c>
      <c r="E9" s="15">
        <v>4</v>
      </c>
      <c r="F9" s="15">
        <v>6</v>
      </c>
      <c r="G9" s="15">
        <v>7</v>
      </c>
      <c r="H9" s="15">
        <v>8</v>
      </c>
      <c r="I9" s="15">
        <v>9</v>
      </c>
      <c r="J9" s="15">
        <v>11</v>
      </c>
      <c r="K9" s="15">
        <v>12</v>
      </c>
      <c r="L9" s="15">
        <v>28</v>
      </c>
      <c r="M9" s="15">
        <v>32</v>
      </c>
      <c r="N9" s="15">
        <v>36</v>
      </c>
      <c r="O9" s="15">
        <v>40</v>
      </c>
      <c r="P9" s="15">
        <v>44</v>
      </c>
      <c r="Q9" s="15">
        <v>48</v>
      </c>
      <c r="R9" s="15">
        <v>52</v>
      </c>
      <c r="S9" s="15">
        <v>56</v>
      </c>
      <c r="T9" s="15">
        <v>60</v>
      </c>
      <c r="U9" s="15">
        <v>64</v>
      </c>
      <c r="V9" s="15">
        <v>123</v>
      </c>
      <c r="W9" s="15">
        <v>124</v>
      </c>
      <c r="X9" s="15">
        <v>127</v>
      </c>
      <c r="Y9" s="15">
        <v>128</v>
      </c>
    </row>
    <row r="10" spans="1:25" ht="15.75" thickBot="1" x14ac:dyDescent="0.3">
      <c r="C10" s="15" t="s">
        <v>12</v>
      </c>
      <c r="D10" s="15" t="s">
        <v>13</v>
      </c>
      <c r="E10" s="15" t="s">
        <v>180</v>
      </c>
      <c r="F10" s="15" t="s">
        <v>181</v>
      </c>
      <c r="G10" s="15" t="s">
        <v>182</v>
      </c>
      <c r="H10" s="15" t="s">
        <v>183</v>
      </c>
      <c r="I10" s="15" t="s">
        <v>184</v>
      </c>
      <c r="J10" s="15" t="s">
        <v>185</v>
      </c>
      <c r="K10" s="15" t="s">
        <v>186</v>
      </c>
      <c r="L10" s="15" t="s">
        <v>187</v>
      </c>
      <c r="M10" s="15" t="s">
        <v>188</v>
      </c>
      <c r="N10" s="15" t="s">
        <v>189</v>
      </c>
      <c r="O10" s="15" t="s">
        <v>190</v>
      </c>
      <c r="P10" s="15" t="s">
        <v>191</v>
      </c>
      <c r="Q10" s="15" t="s">
        <v>192</v>
      </c>
      <c r="R10" s="15" t="s">
        <v>193</v>
      </c>
      <c r="S10" s="15" t="s">
        <v>194</v>
      </c>
      <c r="T10" s="15" t="s">
        <v>195</v>
      </c>
      <c r="U10" s="15" t="s">
        <v>196</v>
      </c>
      <c r="V10" s="15" t="s">
        <v>197</v>
      </c>
      <c r="W10" s="15" t="s">
        <v>198</v>
      </c>
      <c r="X10" s="15" t="s">
        <v>199</v>
      </c>
      <c r="Y10" s="15" t="s">
        <v>23</v>
      </c>
    </row>
    <row r="11" spans="1:25" ht="15.75" thickBot="1" x14ac:dyDescent="0.3">
      <c r="A11" s="15">
        <v>1</v>
      </c>
      <c r="B11" s="11" t="s">
        <v>65</v>
      </c>
      <c r="C11" s="4" t="s">
        <v>54</v>
      </c>
      <c r="D11" s="4" t="s">
        <v>4472</v>
      </c>
      <c r="E11" s="4" t="s">
        <v>4473</v>
      </c>
      <c r="F11" s="4">
        <v>0</v>
      </c>
      <c r="G11" s="4">
        <v>0</v>
      </c>
      <c r="H11" s="4">
        <v>51091250</v>
      </c>
      <c r="I11" s="4">
        <v>0</v>
      </c>
      <c r="J11" s="4">
        <v>0</v>
      </c>
      <c r="K11" s="4">
        <v>0</v>
      </c>
      <c r="L11" s="4">
        <v>0</v>
      </c>
      <c r="M11" s="4">
        <v>0</v>
      </c>
      <c r="N11" s="4">
        <v>0</v>
      </c>
      <c r="O11" s="4">
        <v>0</v>
      </c>
      <c r="P11" s="4">
        <v>0</v>
      </c>
      <c r="Q11" s="4">
        <v>0</v>
      </c>
      <c r="R11" s="4">
        <v>0</v>
      </c>
      <c r="S11" s="4">
        <v>0</v>
      </c>
      <c r="T11" s="4">
        <v>0</v>
      </c>
      <c r="U11" s="4">
        <v>0</v>
      </c>
      <c r="V11" s="4">
        <v>0</v>
      </c>
      <c r="W11" s="4">
        <v>0</v>
      </c>
      <c r="X11" s="4">
        <v>100</v>
      </c>
      <c r="Y11" s="4">
        <v>0</v>
      </c>
    </row>
    <row r="12" spans="1:25" ht="15.75" thickBot="1" x14ac:dyDescent="0.3">
      <c r="A12" s="15">
        <v>2</v>
      </c>
      <c r="B12" s="11" t="s">
        <v>3395</v>
      </c>
      <c r="C12" s="4" t="s">
        <v>54</v>
      </c>
      <c r="D12" s="4" t="s">
        <v>4474</v>
      </c>
      <c r="E12" s="4" t="s">
        <v>4473</v>
      </c>
      <c r="F12" s="4">
        <v>0</v>
      </c>
      <c r="G12" s="4">
        <v>0</v>
      </c>
      <c r="H12" s="4">
        <v>0</v>
      </c>
      <c r="I12" s="4">
        <v>0</v>
      </c>
      <c r="J12" s="4">
        <v>0</v>
      </c>
      <c r="K12" s="4">
        <v>0</v>
      </c>
      <c r="L12" s="4">
        <v>7096199</v>
      </c>
      <c r="M12" s="4">
        <v>0</v>
      </c>
      <c r="N12" s="4">
        <v>0</v>
      </c>
      <c r="O12" s="4">
        <v>0</v>
      </c>
      <c r="P12" s="4">
        <v>0</v>
      </c>
      <c r="Q12" s="4">
        <v>0</v>
      </c>
      <c r="R12" s="4">
        <v>0</v>
      </c>
      <c r="S12" s="4">
        <v>0</v>
      </c>
      <c r="T12" s="4">
        <v>0</v>
      </c>
      <c r="U12" s="4">
        <v>0</v>
      </c>
      <c r="V12" s="4">
        <v>0</v>
      </c>
      <c r="W12" s="4">
        <v>0</v>
      </c>
      <c r="X12" s="4">
        <v>100</v>
      </c>
      <c r="Y12" s="4">
        <v>0</v>
      </c>
    </row>
    <row r="351003" spans="1:1" x14ac:dyDescent="0.25">
      <c r="A351003" s="11" t="s">
        <v>54</v>
      </c>
    </row>
    <row r="351004" spans="1:1" x14ac:dyDescent="0.25">
      <c r="A351004" s="11" t="s">
        <v>55</v>
      </c>
    </row>
  </sheetData>
  <mergeCells count="1">
    <mergeCell ref="B8:Y8"/>
  </mergeCells>
  <dataValidations count="2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535C535C-7605-4888-B0C6-2BB6A7D9069D}">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8900DD5A-66B9-4C6E-95B6-4B82908B29B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xr:uid="{34C10E2E-AC77-4127-8029-EC5F467755F1}">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xr:uid="{02B6D450-1283-4125-A558-D0388265C91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G11:I12" xr:uid="{F89F6D97-5561-467B-9777-482231027F6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xr:uid="{B3B50F03-F64D-4AD6-9E1C-944ECF0DE3A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xr:uid="{6E6CB013-803D-4229-94FB-0197D1722E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xr:uid="{EBF25A38-D0EC-4086-B064-6CEEF0D0A9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xr:uid="{A08D7707-1B79-4C6D-B4D3-EA3ACC1769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xr:uid="{E953E52C-D386-4234-A856-B9271D91837B}">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xr:uid="{8D1D7690-B9D2-4AE9-AE65-4C994448ED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xr:uid="{C49B8697-0819-411F-9908-CE259EC2A9F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xr:uid="{73FD5347-B72E-4E4A-A110-1B06F0593E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xr:uid="{9E84BA01-0617-47BB-B5BA-BA57D633C60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xr:uid="{03F01A0F-AB97-45AE-8A27-EE7B390F2BD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xr:uid="{FD257082-4C6B-4435-8C55-A435476B5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xr:uid="{8CE67079-C2DA-433E-B114-D484BC56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xr:uid="{7184F9C3-8240-4AE4-A0DA-0868C82D65A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xr:uid="{F77BB498-5316-4989-AD0D-A529BC28CDC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xr:uid="{5E2C4D39-A2E1-4018-B775-81FAED403E1A}">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xr:uid="{98A2A61A-AD2D-4E95-98F2-A9F119F6DCB1}">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Y352169"/>
  <sheetViews>
    <sheetView topLeftCell="A256" workbookViewId="0">
      <selection activeCell="F266" sqref="F266"/>
    </sheetView>
  </sheetViews>
  <sheetFormatPr baseColWidth="10" defaultColWidth="9.140625" defaultRowHeight="15" x14ac:dyDescent="0.25"/>
  <cols>
    <col min="1" max="1" width="9.140625" style="97"/>
    <col min="2" max="2" width="21" style="97" customWidth="1"/>
    <col min="3" max="3" width="32" style="97" customWidth="1"/>
    <col min="4" max="4" width="19" style="97" customWidth="1"/>
    <col min="5" max="5" width="31" style="97" customWidth="1"/>
    <col min="6" max="6" width="28" style="97" customWidth="1"/>
    <col min="7" max="7" width="18" style="97" customWidth="1"/>
    <col min="8" max="8" width="39.5703125" style="97" customWidth="1"/>
    <col min="9" max="9" width="37" style="97" customWidth="1"/>
    <col min="10" max="10" width="21" style="97" customWidth="1"/>
    <col min="11" max="11" width="26" style="97" customWidth="1"/>
    <col min="12" max="12" width="17" style="97" customWidth="1"/>
    <col min="13" max="13" width="37" style="97" customWidth="1"/>
    <col min="14" max="14" width="31" style="97" customWidth="1"/>
    <col min="15" max="15" width="35" style="97" customWidth="1"/>
    <col min="16" max="16" width="30" style="97" customWidth="1"/>
    <col min="17" max="17" width="26" style="97" customWidth="1"/>
    <col min="18" max="18" width="38" style="97" customWidth="1"/>
    <col min="19" max="19" width="24" style="97" customWidth="1"/>
    <col min="20" max="20" width="26" style="97" customWidth="1"/>
    <col min="21" max="21" width="42" style="97" customWidth="1"/>
    <col min="22" max="22" width="40" style="97" customWidth="1"/>
    <col min="23" max="23" width="42.7109375" style="97" bestFit="1" customWidth="1"/>
    <col min="24" max="24" width="54" style="97" customWidth="1"/>
    <col min="25" max="25" width="19" style="97" customWidth="1"/>
    <col min="26" max="16384" width="9.140625" style="97"/>
  </cols>
  <sheetData>
    <row r="1" spans="1:25" x14ac:dyDescent="0.25">
      <c r="B1" s="96" t="s">
        <v>0</v>
      </c>
      <c r="C1" s="96">
        <v>51</v>
      </c>
      <c r="D1" s="96" t="s">
        <v>1</v>
      </c>
    </row>
    <row r="2" spans="1:25" x14ac:dyDescent="0.25">
      <c r="B2" s="96" t="s">
        <v>2</v>
      </c>
      <c r="C2" s="96">
        <v>84</v>
      </c>
      <c r="D2" s="96" t="s">
        <v>200</v>
      </c>
    </row>
    <row r="3" spans="1:25" x14ac:dyDescent="0.25">
      <c r="B3" s="96" t="s">
        <v>4</v>
      </c>
      <c r="C3" s="96">
        <v>1</v>
      </c>
    </row>
    <row r="4" spans="1:25" x14ac:dyDescent="0.25">
      <c r="B4" s="96" t="s">
        <v>5</v>
      </c>
      <c r="C4" s="96">
        <v>374</v>
      </c>
    </row>
    <row r="5" spans="1:25" x14ac:dyDescent="0.25">
      <c r="B5" s="96" t="s">
        <v>6</v>
      </c>
      <c r="C5" s="5">
        <v>44561</v>
      </c>
    </row>
    <row r="6" spans="1:25" x14ac:dyDescent="0.25">
      <c r="B6" s="96" t="s">
        <v>7</v>
      </c>
      <c r="C6" s="96">
        <v>12</v>
      </c>
      <c r="D6" s="96" t="s">
        <v>8</v>
      </c>
    </row>
    <row r="8" spans="1:25" x14ac:dyDescent="0.25">
      <c r="A8" s="96" t="s">
        <v>9</v>
      </c>
      <c r="B8" s="109" t="s">
        <v>201</v>
      </c>
      <c r="C8" s="110"/>
      <c r="D8" s="110"/>
      <c r="E8" s="110"/>
      <c r="F8" s="110"/>
      <c r="G8" s="110"/>
      <c r="H8" s="110"/>
      <c r="I8" s="110"/>
      <c r="J8" s="110"/>
      <c r="K8" s="110"/>
      <c r="L8" s="110"/>
      <c r="M8" s="110"/>
      <c r="N8" s="110"/>
      <c r="O8" s="110"/>
      <c r="P8" s="110"/>
      <c r="Q8" s="110"/>
      <c r="R8" s="110"/>
      <c r="S8" s="110"/>
      <c r="T8" s="110"/>
      <c r="U8" s="110"/>
      <c r="V8" s="110"/>
      <c r="W8" s="110"/>
      <c r="X8" s="110"/>
      <c r="Y8" s="110"/>
    </row>
    <row r="9" spans="1:25" x14ac:dyDescent="0.25">
      <c r="C9" s="96">
        <v>2</v>
      </c>
      <c r="D9" s="96">
        <v>3</v>
      </c>
      <c r="E9" s="96">
        <v>4</v>
      </c>
      <c r="F9" s="96">
        <v>8</v>
      </c>
      <c r="G9" s="96">
        <v>12</v>
      </c>
      <c r="H9" s="96">
        <v>16</v>
      </c>
      <c r="I9" s="96">
        <v>20</v>
      </c>
      <c r="J9" s="96">
        <v>24</v>
      </c>
      <c r="K9" s="96">
        <v>28</v>
      </c>
      <c r="L9" s="96">
        <v>32</v>
      </c>
      <c r="M9" s="96">
        <v>36</v>
      </c>
      <c r="N9" s="96">
        <v>40</v>
      </c>
      <c r="O9" s="96">
        <v>44</v>
      </c>
      <c r="P9" s="96">
        <v>48</v>
      </c>
      <c r="Q9" s="96">
        <v>52</v>
      </c>
      <c r="R9" s="96">
        <v>56</v>
      </c>
      <c r="S9" s="96">
        <v>60</v>
      </c>
      <c r="T9" s="96">
        <v>64</v>
      </c>
      <c r="U9" s="96">
        <v>68</v>
      </c>
      <c r="V9" s="96">
        <v>72</v>
      </c>
      <c r="W9" s="96">
        <v>76</v>
      </c>
      <c r="X9" s="96">
        <v>80</v>
      </c>
      <c r="Y9" s="96">
        <v>84</v>
      </c>
    </row>
    <row r="10" spans="1:25" x14ac:dyDescent="0.25">
      <c r="C10" s="94" t="s">
        <v>12</v>
      </c>
      <c r="D10" s="94" t="s">
        <v>13</v>
      </c>
      <c r="E10" s="94" t="s">
        <v>202</v>
      </c>
      <c r="F10" s="94" t="s">
        <v>203</v>
      </c>
      <c r="G10" s="94" t="s">
        <v>204</v>
      </c>
      <c r="H10" s="94" t="s">
        <v>205</v>
      </c>
      <c r="I10" s="94" t="s">
        <v>206</v>
      </c>
      <c r="J10" s="94" t="s">
        <v>207</v>
      </c>
      <c r="K10" s="94" t="s">
        <v>208</v>
      </c>
      <c r="L10" s="94" t="s">
        <v>209</v>
      </c>
      <c r="M10" s="94" t="s">
        <v>210</v>
      </c>
      <c r="N10" s="94" t="s">
        <v>211</v>
      </c>
      <c r="O10" s="94" t="s">
        <v>212</v>
      </c>
      <c r="P10" s="94" t="s">
        <v>213</v>
      </c>
      <c r="Q10" s="94" t="s">
        <v>214</v>
      </c>
      <c r="R10" s="94" t="s">
        <v>215</v>
      </c>
      <c r="S10" s="94" t="s">
        <v>216</v>
      </c>
      <c r="T10" s="94" t="s">
        <v>217</v>
      </c>
      <c r="U10" s="94" t="s">
        <v>218</v>
      </c>
      <c r="V10" s="94" t="s">
        <v>219</v>
      </c>
      <c r="W10" s="94" t="s">
        <v>220</v>
      </c>
      <c r="X10" s="94" t="s">
        <v>221</v>
      </c>
      <c r="Y10" s="94" t="s">
        <v>23</v>
      </c>
    </row>
    <row r="11" spans="1:25" x14ac:dyDescent="0.25">
      <c r="A11" s="96">
        <v>1</v>
      </c>
      <c r="B11" s="97" t="s">
        <v>65</v>
      </c>
      <c r="C11" s="20" t="s">
        <v>54</v>
      </c>
      <c r="D11" s="20" t="s">
        <v>24</v>
      </c>
      <c r="E11" s="20" t="s">
        <v>4477</v>
      </c>
      <c r="F11" s="21">
        <v>44056</v>
      </c>
      <c r="G11" s="20" t="s">
        <v>231</v>
      </c>
      <c r="H11" s="20" t="s">
        <v>347</v>
      </c>
      <c r="I11" s="20" t="s">
        <v>233</v>
      </c>
      <c r="J11" s="20" t="s">
        <v>234</v>
      </c>
      <c r="K11" s="20" t="s">
        <v>4478</v>
      </c>
      <c r="L11" s="20" t="s">
        <v>4479</v>
      </c>
      <c r="M11" s="20" t="s">
        <v>226</v>
      </c>
      <c r="N11" s="20" t="s">
        <v>4480</v>
      </c>
      <c r="O11" s="20" t="s">
        <v>245</v>
      </c>
      <c r="P11" s="20">
        <v>3175200</v>
      </c>
      <c r="Q11" s="20">
        <v>3175200</v>
      </c>
      <c r="R11" s="20">
        <v>3450711</v>
      </c>
      <c r="S11" s="20" t="s">
        <v>237</v>
      </c>
      <c r="T11" s="21" t="s">
        <v>24</v>
      </c>
      <c r="U11" s="20" t="s">
        <v>24</v>
      </c>
      <c r="V11" s="20"/>
      <c r="W11" s="20" t="s">
        <v>24</v>
      </c>
      <c r="X11" s="20"/>
      <c r="Y11" s="20" t="s">
        <v>24</v>
      </c>
    </row>
    <row r="12" spans="1:25" x14ac:dyDescent="0.25">
      <c r="A12" s="96">
        <v>2</v>
      </c>
      <c r="B12" s="97" t="s">
        <v>3395</v>
      </c>
      <c r="C12" s="20" t="s">
        <v>24</v>
      </c>
      <c r="D12" s="20" t="s">
        <v>24</v>
      </c>
      <c r="E12" s="20" t="s">
        <v>4481</v>
      </c>
      <c r="F12" s="21">
        <v>44176</v>
      </c>
      <c r="G12" s="20" t="s">
        <v>231</v>
      </c>
      <c r="H12" s="20" t="s">
        <v>347</v>
      </c>
      <c r="I12" s="20" t="s">
        <v>233</v>
      </c>
      <c r="J12" s="20" t="s">
        <v>234</v>
      </c>
      <c r="K12" s="20" t="s">
        <v>4478</v>
      </c>
      <c r="L12" s="20" t="s">
        <v>4482</v>
      </c>
      <c r="M12" s="20" t="s">
        <v>226</v>
      </c>
      <c r="N12" s="20" t="s">
        <v>4480</v>
      </c>
      <c r="O12" s="20" t="s">
        <v>245</v>
      </c>
      <c r="P12" s="20">
        <v>5657544</v>
      </c>
      <c r="Q12" s="20">
        <v>5657544</v>
      </c>
      <c r="R12" s="20">
        <v>6747193</v>
      </c>
      <c r="S12" s="20" t="s">
        <v>237</v>
      </c>
      <c r="T12" s="21" t="s">
        <v>24</v>
      </c>
      <c r="U12" s="20" t="s">
        <v>24</v>
      </c>
      <c r="V12" s="20"/>
      <c r="W12" s="20" t="s">
        <v>24</v>
      </c>
      <c r="X12" s="20"/>
      <c r="Y12" s="20" t="s">
        <v>24</v>
      </c>
    </row>
    <row r="13" spans="1:25" x14ac:dyDescent="0.25">
      <c r="A13" s="96">
        <v>3</v>
      </c>
      <c r="B13" s="97" t="s">
        <v>3397</v>
      </c>
      <c r="C13" s="20" t="s">
        <v>24</v>
      </c>
      <c r="D13" s="20" t="s">
        <v>24</v>
      </c>
      <c r="E13" s="20" t="s">
        <v>4483</v>
      </c>
      <c r="F13" s="21">
        <v>44127</v>
      </c>
      <c r="G13" s="20" t="s">
        <v>231</v>
      </c>
      <c r="H13" s="20" t="s">
        <v>347</v>
      </c>
      <c r="I13" s="20" t="s">
        <v>233</v>
      </c>
      <c r="J13" s="20" t="s">
        <v>234</v>
      </c>
      <c r="K13" s="20" t="s">
        <v>4484</v>
      </c>
      <c r="L13" s="20" t="s">
        <v>4485</v>
      </c>
      <c r="M13" s="20" t="s">
        <v>226</v>
      </c>
      <c r="N13" s="20" t="s">
        <v>4480</v>
      </c>
      <c r="O13" s="20" t="s">
        <v>245</v>
      </c>
      <c r="P13" s="20">
        <v>7897111</v>
      </c>
      <c r="Q13" s="20">
        <v>7897111</v>
      </c>
      <c r="R13" s="20">
        <v>7410399</v>
      </c>
      <c r="S13" s="20" t="s">
        <v>237</v>
      </c>
      <c r="T13" s="21" t="s">
        <v>24</v>
      </c>
      <c r="U13" s="20" t="s">
        <v>24</v>
      </c>
      <c r="V13" s="20"/>
      <c r="W13" s="20" t="s">
        <v>24</v>
      </c>
      <c r="X13" s="20"/>
      <c r="Y13" s="20" t="s">
        <v>24</v>
      </c>
    </row>
    <row r="14" spans="1:25" x14ac:dyDescent="0.25">
      <c r="A14" s="96">
        <v>4</v>
      </c>
      <c r="B14" s="97" t="s">
        <v>3398</v>
      </c>
      <c r="C14" s="20" t="s">
        <v>24</v>
      </c>
      <c r="D14" s="20" t="s">
        <v>24</v>
      </c>
      <c r="E14" s="20" t="s">
        <v>4486</v>
      </c>
      <c r="F14" s="21">
        <v>44064</v>
      </c>
      <c r="G14" s="20" t="s">
        <v>231</v>
      </c>
      <c r="H14" s="20" t="s">
        <v>347</v>
      </c>
      <c r="I14" s="20" t="s">
        <v>233</v>
      </c>
      <c r="J14" s="20" t="s">
        <v>234</v>
      </c>
      <c r="K14" s="20" t="s">
        <v>4478</v>
      </c>
      <c r="L14" s="20" t="s">
        <v>4487</v>
      </c>
      <c r="M14" s="20" t="s">
        <v>226</v>
      </c>
      <c r="N14" s="20" t="s">
        <v>4480</v>
      </c>
      <c r="O14" s="20" t="s">
        <v>245</v>
      </c>
      <c r="P14" s="20">
        <v>7542142</v>
      </c>
      <c r="Q14" s="20">
        <v>7542142</v>
      </c>
      <c r="R14" s="20">
        <v>8192478</v>
      </c>
      <c r="S14" s="20" t="s">
        <v>237</v>
      </c>
      <c r="T14" s="21" t="s">
        <v>24</v>
      </c>
      <c r="U14" s="20" t="s">
        <v>24</v>
      </c>
      <c r="V14" s="20"/>
      <c r="W14" s="20" t="s">
        <v>24</v>
      </c>
      <c r="X14" s="20"/>
      <c r="Y14" s="20" t="s">
        <v>24</v>
      </c>
    </row>
    <row r="15" spans="1:25" x14ac:dyDescent="0.25">
      <c r="A15" s="96">
        <v>5</v>
      </c>
      <c r="B15" s="97" t="s">
        <v>3400</v>
      </c>
      <c r="C15" s="20" t="s">
        <v>24</v>
      </c>
      <c r="D15" s="20" t="s">
        <v>24</v>
      </c>
      <c r="E15" s="20" t="s">
        <v>4488</v>
      </c>
      <c r="F15" s="21">
        <v>44120</v>
      </c>
      <c r="G15" s="20" t="s">
        <v>231</v>
      </c>
      <c r="H15" s="20" t="s">
        <v>347</v>
      </c>
      <c r="I15" s="20" t="s">
        <v>233</v>
      </c>
      <c r="J15" s="20" t="s">
        <v>234</v>
      </c>
      <c r="K15" s="20" t="s">
        <v>4489</v>
      </c>
      <c r="L15" s="20" t="s">
        <v>4490</v>
      </c>
      <c r="M15" s="20" t="s">
        <v>226</v>
      </c>
      <c r="N15" s="20" t="s">
        <v>4480</v>
      </c>
      <c r="O15" s="20" t="s">
        <v>245</v>
      </c>
      <c r="P15" s="20">
        <v>5249248</v>
      </c>
      <c r="Q15" s="20">
        <v>5249248</v>
      </c>
      <c r="R15" s="20">
        <v>5039569</v>
      </c>
      <c r="S15" s="20" t="s">
        <v>237</v>
      </c>
      <c r="T15" s="21" t="s">
        <v>24</v>
      </c>
      <c r="U15" s="20" t="s">
        <v>24</v>
      </c>
      <c r="V15" s="20"/>
      <c r="W15" s="20" t="s">
        <v>24</v>
      </c>
      <c r="X15" s="20"/>
      <c r="Y15" s="20" t="s">
        <v>24</v>
      </c>
    </row>
    <row r="16" spans="1:25" x14ac:dyDescent="0.25">
      <c r="A16" s="96">
        <v>6</v>
      </c>
      <c r="B16" s="97" t="s">
        <v>3403</v>
      </c>
      <c r="C16" s="20" t="s">
        <v>24</v>
      </c>
      <c r="D16" s="20" t="s">
        <v>24</v>
      </c>
      <c r="E16" s="20" t="s">
        <v>4491</v>
      </c>
      <c r="F16" s="21">
        <v>44221</v>
      </c>
      <c r="G16" s="20" t="s">
        <v>231</v>
      </c>
      <c r="H16" s="20" t="s">
        <v>347</v>
      </c>
      <c r="I16" s="20" t="s">
        <v>233</v>
      </c>
      <c r="J16" s="20" t="s">
        <v>234</v>
      </c>
      <c r="K16" s="20" t="s">
        <v>4489</v>
      </c>
      <c r="L16" s="20" t="s">
        <v>4492</v>
      </c>
      <c r="M16" s="20" t="s">
        <v>226</v>
      </c>
      <c r="N16" s="20" t="s">
        <v>4480</v>
      </c>
      <c r="O16" s="20" t="s">
        <v>256</v>
      </c>
      <c r="P16" s="20">
        <v>9777030</v>
      </c>
      <c r="Q16" s="20">
        <v>9777030</v>
      </c>
      <c r="R16" s="20">
        <v>9634901</v>
      </c>
      <c r="S16" s="20" t="s">
        <v>237</v>
      </c>
      <c r="T16" s="21" t="s">
        <v>24</v>
      </c>
      <c r="U16" s="20" t="s">
        <v>24</v>
      </c>
      <c r="V16" s="20"/>
      <c r="W16" s="20" t="s">
        <v>24</v>
      </c>
      <c r="X16" s="20"/>
      <c r="Y16" s="20" t="s">
        <v>24</v>
      </c>
    </row>
    <row r="17" spans="1:25" x14ac:dyDescent="0.25">
      <c r="A17" s="96">
        <v>7</v>
      </c>
      <c r="B17" s="97" t="s">
        <v>3405</v>
      </c>
      <c r="C17" s="20" t="s">
        <v>24</v>
      </c>
      <c r="D17" s="20" t="s">
        <v>24</v>
      </c>
      <c r="E17" s="20" t="s">
        <v>4493</v>
      </c>
      <c r="F17" s="21">
        <v>44263</v>
      </c>
      <c r="G17" s="20" t="s">
        <v>231</v>
      </c>
      <c r="H17" s="20" t="s">
        <v>347</v>
      </c>
      <c r="I17" s="20" t="s">
        <v>233</v>
      </c>
      <c r="J17" s="20" t="s">
        <v>234</v>
      </c>
      <c r="K17" s="20" t="s">
        <v>4478</v>
      </c>
      <c r="L17" s="20" t="s">
        <v>4494</v>
      </c>
      <c r="M17" s="20" t="s">
        <v>226</v>
      </c>
      <c r="N17" s="20" t="s">
        <v>4480</v>
      </c>
      <c r="O17" s="20" t="s">
        <v>245</v>
      </c>
      <c r="P17" s="20">
        <v>3910812</v>
      </c>
      <c r="Q17" s="20">
        <v>3910812</v>
      </c>
      <c r="R17" s="20">
        <v>4174899</v>
      </c>
      <c r="S17" s="20" t="s">
        <v>237</v>
      </c>
      <c r="T17" s="21" t="s">
        <v>24</v>
      </c>
      <c r="U17" s="20" t="s">
        <v>24</v>
      </c>
      <c r="V17" s="20"/>
      <c r="W17" s="20" t="s">
        <v>24</v>
      </c>
      <c r="X17" s="20"/>
      <c r="Y17" s="20" t="s">
        <v>24</v>
      </c>
    </row>
    <row r="18" spans="1:25" x14ac:dyDescent="0.25">
      <c r="A18" s="96">
        <v>8</v>
      </c>
      <c r="B18" s="97" t="s">
        <v>3407</v>
      </c>
      <c r="C18" s="20" t="s">
        <v>24</v>
      </c>
      <c r="D18" s="20" t="s">
        <v>24</v>
      </c>
      <c r="E18" s="20" t="s">
        <v>4495</v>
      </c>
      <c r="F18" s="21">
        <v>44123</v>
      </c>
      <c r="G18" s="20" t="s">
        <v>231</v>
      </c>
      <c r="H18" s="20" t="s">
        <v>347</v>
      </c>
      <c r="I18" s="20" t="s">
        <v>233</v>
      </c>
      <c r="J18" s="20" t="s">
        <v>234</v>
      </c>
      <c r="K18" s="20" t="s">
        <v>4489</v>
      </c>
      <c r="L18" s="20" t="s">
        <v>4496</v>
      </c>
      <c r="M18" s="20" t="s">
        <v>226</v>
      </c>
      <c r="N18" s="20" t="s">
        <v>4480</v>
      </c>
      <c r="O18" s="20" t="s">
        <v>245</v>
      </c>
      <c r="P18" s="20">
        <v>9575060</v>
      </c>
      <c r="Q18" s="20">
        <v>9575060</v>
      </c>
      <c r="R18" s="20">
        <v>9207445</v>
      </c>
      <c r="S18" s="20" t="s">
        <v>237</v>
      </c>
      <c r="T18" s="21" t="s">
        <v>24</v>
      </c>
      <c r="U18" s="20" t="s">
        <v>24</v>
      </c>
      <c r="V18" s="20"/>
      <c r="W18" s="20" t="s">
        <v>24</v>
      </c>
      <c r="X18" s="20"/>
      <c r="Y18" s="20" t="s">
        <v>24</v>
      </c>
    </row>
    <row r="19" spans="1:25" x14ac:dyDescent="0.25">
      <c r="A19" s="96">
        <v>9</v>
      </c>
      <c r="B19" s="97" t="s">
        <v>3410</v>
      </c>
      <c r="C19" s="20" t="s">
        <v>24</v>
      </c>
      <c r="D19" s="20" t="s">
        <v>24</v>
      </c>
      <c r="E19" s="20" t="s">
        <v>4497</v>
      </c>
      <c r="F19" s="21">
        <v>44074</v>
      </c>
      <c r="G19" s="20" t="s">
        <v>231</v>
      </c>
      <c r="H19" s="20" t="s">
        <v>347</v>
      </c>
      <c r="I19" s="20" t="s">
        <v>233</v>
      </c>
      <c r="J19" s="20" t="s">
        <v>234</v>
      </c>
      <c r="K19" s="20" t="s">
        <v>4478</v>
      </c>
      <c r="L19" s="20" t="s">
        <v>4498</v>
      </c>
      <c r="M19" s="20" t="s">
        <v>226</v>
      </c>
      <c r="N19" s="20" t="s">
        <v>4480</v>
      </c>
      <c r="O19" s="20" t="s">
        <v>245</v>
      </c>
      <c r="P19" s="20">
        <v>10583316</v>
      </c>
      <c r="Q19" s="20">
        <v>10583316</v>
      </c>
      <c r="R19" s="20">
        <v>11489436</v>
      </c>
      <c r="S19" s="20" t="s">
        <v>237</v>
      </c>
      <c r="T19" s="21" t="s">
        <v>24</v>
      </c>
      <c r="U19" s="20" t="s">
        <v>24</v>
      </c>
      <c r="V19" s="20"/>
      <c r="W19" s="20" t="s">
        <v>24</v>
      </c>
      <c r="X19" s="20"/>
      <c r="Y19" s="20" t="s">
        <v>24</v>
      </c>
    </row>
    <row r="20" spans="1:25" x14ac:dyDescent="0.25">
      <c r="A20" s="96">
        <v>10</v>
      </c>
      <c r="B20" s="97" t="s">
        <v>92</v>
      </c>
      <c r="C20" s="20" t="s">
        <v>24</v>
      </c>
      <c r="D20" s="20" t="s">
        <v>24</v>
      </c>
      <c r="E20" s="20" t="s">
        <v>4499</v>
      </c>
      <c r="F20" s="21">
        <v>44104</v>
      </c>
      <c r="G20" s="20" t="s">
        <v>231</v>
      </c>
      <c r="H20" s="20" t="s">
        <v>347</v>
      </c>
      <c r="I20" s="20" t="s">
        <v>233</v>
      </c>
      <c r="J20" s="20" t="s">
        <v>234</v>
      </c>
      <c r="K20" s="20" t="s">
        <v>4478</v>
      </c>
      <c r="L20" s="20" t="s">
        <v>4500</v>
      </c>
      <c r="M20" s="20" t="s">
        <v>226</v>
      </c>
      <c r="N20" s="20" t="s">
        <v>4480</v>
      </c>
      <c r="O20" s="20" t="s">
        <v>245</v>
      </c>
      <c r="P20" s="20">
        <v>14464216</v>
      </c>
      <c r="Q20" s="20">
        <v>14464216</v>
      </c>
      <c r="R20" s="20">
        <v>15623117</v>
      </c>
      <c r="S20" s="20" t="s">
        <v>237</v>
      </c>
      <c r="T20" s="21" t="s">
        <v>24</v>
      </c>
      <c r="U20" s="20" t="s">
        <v>24</v>
      </c>
      <c r="V20" s="20"/>
      <c r="W20" s="20" t="s">
        <v>24</v>
      </c>
      <c r="X20" s="20"/>
      <c r="Y20" s="20" t="s">
        <v>24</v>
      </c>
    </row>
    <row r="21" spans="1:25" x14ac:dyDescent="0.25">
      <c r="A21" s="96">
        <v>11</v>
      </c>
      <c r="B21" s="97" t="s">
        <v>3413</v>
      </c>
      <c r="C21" s="20" t="s">
        <v>24</v>
      </c>
      <c r="D21" s="20" t="s">
        <v>24</v>
      </c>
      <c r="E21" s="20" t="s">
        <v>4501</v>
      </c>
      <c r="F21" s="21">
        <v>44217</v>
      </c>
      <c r="G21" s="20" t="s">
        <v>231</v>
      </c>
      <c r="H21" s="20" t="s">
        <v>347</v>
      </c>
      <c r="I21" s="20" t="s">
        <v>233</v>
      </c>
      <c r="J21" s="20" t="s">
        <v>234</v>
      </c>
      <c r="K21" s="20" t="s">
        <v>4478</v>
      </c>
      <c r="L21" s="20" t="s">
        <v>4502</v>
      </c>
      <c r="M21" s="20" t="s">
        <v>226</v>
      </c>
      <c r="N21" s="20" t="s">
        <v>4480</v>
      </c>
      <c r="O21" s="20" t="s">
        <v>245</v>
      </c>
      <c r="P21" s="20">
        <v>7938000</v>
      </c>
      <c r="Q21" s="20">
        <v>7938000</v>
      </c>
      <c r="R21" s="20">
        <v>8947871</v>
      </c>
      <c r="S21" s="20" t="s">
        <v>237</v>
      </c>
      <c r="T21" s="21" t="s">
        <v>24</v>
      </c>
      <c r="U21" s="20" t="s">
        <v>24</v>
      </c>
      <c r="V21" s="20"/>
      <c r="W21" s="20" t="s">
        <v>24</v>
      </c>
      <c r="X21" s="20"/>
      <c r="Y21" s="20" t="s">
        <v>24</v>
      </c>
    </row>
    <row r="22" spans="1:25" x14ac:dyDescent="0.25">
      <c r="A22" s="96">
        <v>12</v>
      </c>
      <c r="B22" s="97" t="s">
        <v>3415</v>
      </c>
      <c r="C22" s="20" t="s">
        <v>24</v>
      </c>
      <c r="D22" s="20" t="s">
        <v>24</v>
      </c>
      <c r="E22" s="20" t="s">
        <v>4503</v>
      </c>
      <c r="F22" s="21">
        <v>44134</v>
      </c>
      <c r="G22" s="20" t="s">
        <v>231</v>
      </c>
      <c r="H22" s="20" t="s">
        <v>347</v>
      </c>
      <c r="I22" s="20" t="s">
        <v>233</v>
      </c>
      <c r="J22" s="20" t="s">
        <v>234</v>
      </c>
      <c r="K22" s="20" t="s">
        <v>4478</v>
      </c>
      <c r="L22" s="20" t="s">
        <v>4504</v>
      </c>
      <c r="M22" s="20" t="s">
        <v>226</v>
      </c>
      <c r="N22" s="20" t="s">
        <v>4480</v>
      </c>
      <c r="O22" s="20" t="s">
        <v>245</v>
      </c>
      <c r="P22" s="20">
        <v>9575060</v>
      </c>
      <c r="Q22" s="20">
        <v>9575060</v>
      </c>
      <c r="R22" s="20">
        <v>10328767</v>
      </c>
      <c r="S22" s="20" t="s">
        <v>237</v>
      </c>
      <c r="T22" s="21" t="s">
        <v>24</v>
      </c>
      <c r="U22" s="20" t="s">
        <v>24</v>
      </c>
      <c r="V22" s="20"/>
      <c r="W22" s="20" t="s">
        <v>24</v>
      </c>
      <c r="X22" s="20"/>
      <c r="Y22" s="20" t="s">
        <v>24</v>
      </c>
    </row>
    <row r="23" spans="1:25" x14ac:dyDescent="0.25">
      <c r="A23" s="96">
        <v>13</v>
      </c>
      <c r="B23" s="97" t="s">
        <v>3418</v>
      </c>
      <c r="C23" s="20" t="s">
        <v>24</v>
      </c>
      <c r="D23" s="20" t="s">
        <v>24</v>
      </c>
      <c r="E23" s="20" t="s">
        <v>4505</v>
      </c>
      <c r="F23" s="21">
        <v>44239</v>
      </c>
      <c r="G23" s="20" t="s">
        <v>231</v>
      </c>
      <c r="H23" s="20" t="s">
        <v>347</v>
      </c>
      <c r="I23" s="20" t="s">
        <v>233</v>
      </c>
      <c r="J23" s="20" t="s">
        <v>234</v>
      </c>
      <c r="K23" s="20" t="s">
        <v>4489</v>
      </c>
      <c r="L23" s="20" t="s">
        <v>4506</v>
      </c>
      <c r="M23" s="20" t="s">
        <v>226</v>
      </c>
      <c r="N23" s="20" t="s">
        <v>4480</v>
      </c>
      <c r="O23" s="20" t="s">
        <v>245</v>
      </c>
      <c r="P23" s="20">
        <v>9780870</v>
      </c>
      <c r="Q23" s="20">
        <v>9780870</v>
      </c>
      <c r="R23" s="20">
        <v>9563638</v>
      </c>
      <c r="S23" s="20" t="s">
        <v>237</v>
      </c>
      <c r="T23" s="21" t="s">
        <v>24</v>
      </c>
      <c r="U23" s="20" t="s">
        <v>24</v>
      </c>
      <c r="V23" s="20"/>
      <c r="W23" s="20" t="s">
        <v>24</v>
      </c>
      <c r="X23" s="20"/>
      <c r="Y23" s="20" t="s">
        <v>24</v>
      </c>
    </row>
    <row r="24" spans="1:25" x14ac:dyDescent="0.25">
      <c r="A24" s="96">
        <v>14</v>
      </c>
      <c r="B24" s="97" t="s">
        <v>3421</v>
      </c>
      <c r="C24" s="20" t="s">
        <v>24</v>
      </c>
      <c r="D24" s="20" t="s">
        <v>24</v>
      </c>
      <c r="E24" s="20" t="s">
        <v>4507</v>
      </c>
      <c r="F24" s="21">
        <v>44130</v>
      </c>
      <c r="G24" s="20" t="s">
        <v>231</v>
      </c>
      <c r="H24" s="20" t="s">
        <v>347</v>
      </c>
      <c r="I24" s="20" t="s">
        <v>233</v>
      </c>
      <c r="J24" s="20" t="s">
        <v>234</v>
      </c>
      <c r="K24" s="20" t="s">
        <v>4478</v>
      </c>
      <c r="L24" s="20" t="s">
        <v>4508</v>
      </c>
      <c r="M24" s="20" t="s">
        <v>226</v>
      </c>
      <c r="N24" s="20" t="s">
        <v>4480</v>
      </c>
      <c r="O24" s="20" t="s">
        <v>245</v>
      </c>
      <c r="P24" s="20">
        <v>9780870</v>
      </c>
      <c r="Q24" s="20">
        <v>9780870</v>
      </c>
      <c r="R24" s="20">
        <v>10503453</v>
      </c>
      <c r="S24" s="20" t="s">
        <v>237</v>
      </c>
      <c r="T24" s="21" t="s">
        <v>24</v>
      </c>
      <c r="U24" s="20" t="s">
        <v>24</v>
      </c>
      <c r="V24" s="20"/>
      <c r="W24" s="20" t="s">
        <v>24</v>
      </c>
      <c r="X24" s="20"/>
      <c r="Y24" s="20" t="s">
        <v>24</v>
      </c>
    </row>
    <row r="25" spans="1:25" x14ac:dyDescent="0.25">
      <c r="A25" s="96">
        <v>15</v>
      </c>
      <c r="B25" s="97" t="s">
        <v>3423</v>
      </c>
      <c r="C25" s="20" t="s">
        <v>24</v>
      </c>
      <c r="D25" s="20" t="s">
        <v>24</v>
      </c>
      <c r="E25" s="20" t="s">
        <v>4509</v>
      </c>
      <c r="F25" s="21">
        <v>44217</v>
      </c>
      <c r="G25" s="20" t="s">
        <v>231</v>
      </c>
      <c r="H25" s="20" t="s">
        <v>347</v>
      </c>
      <c r="I25" s="20" t="s">
        <v>233</v>
      </c>
      <c r="J25" s="20" t="s">
        <v>234</v>
      </c>
      <c r="K25" s="20" t="s">
        <v>4478</v>
      </c>
      <c r="L25" s="20" t="s">
        <v>4510</v>
      </c>
      <c r="M25" s="20" t="s">
        <v>226</v>
      </c>
      <c r="N25" s="20" t="s">
        <v>4480</v>
      </c>
      <c r="O25" s="20" t="s">
        <v>245</v>
      </c>
      <c r="P25" s="20">
        <v>7897111</v>
      </c>
      <c r="Q25" s="20">
        <v>7897111</v>
      </c>
      <c r="R25" s="20">
        <v>8454626</v>
      </c>
      <c r="S25" s="20" t="s">
        <v>237</v>
      </c>
      <c r="T25" s="21" t="s">
        <v>24</v>
      </c>
      <c r="U25" s="20" t="s">
        <v>24</v>
      </c>
      <c r="V25" s="20"/>
      <c r="W25" s="20" t="s">
        <v>24</v>
      </c>
      <c r="X25" s="20"/>
      <c r="Y25" s="20" t="s">
        <v>24</v>
      </c>
    </row>
    <row r="26" spans="1:25" x14ac:dyDescent="0.25">
      <c r="A26" s="96">
        <v>16</v>
      </c>
      <c r="B26" s="97" t="s">
        <v>3425</v>
      </c>
      <c r="C26" s="20" t="s">
        <v>24</v>
      </c>
      <c r="D26" s="20" t="s">
        <v>24</v>
      </c>
      <c r="E26" s="20" t="s">
        <v>4511</v>
      </c>
      <c r="F26" s="21">
        <v>44172</v>
      </c>
      <c r="G26" s="20" t="s">
        <v>231</v>
      </c>
      <c r="H26" s="20" t="s">
        <v>347</v>
      </c>
      <c r="I26" s="20" t="s">
        <v>233</v>
      </c>
      <c r="J26" s="20" t="s">
        <v>234</v>
      </c>
      <c r="K26" s="20" t="s">
        <v>4512</v>
      </c>
      <c r="L26" s="20" t="s">
        <v>4513</v>
      </c>
      <c r="M26" s="20" t="s">
        <v>226</v>
      </c>
      <c r="N26" s="20" t="s">
        <v>4480</v>
      </c>
      <c r="O26" s="20" t="s">
        <v>245</v>
      </c>
      <c r="P26" s="20">
        <v>23909598</v>
      </c>
      <c r="Q26" s="20">
        <v>23909598</v>
      </c>
      <c r="R26" s="20">
        <v>22328405</v>
      </c>
      <c r="S26" s="20" t="s">
        <v>237</v>
      </c>
      <c r="T26" s="21" t="s">
        <v>24</v>
      </c>
      <c r="U26" s="20" t="s">
        <v>24</v>
      </c>
      <c r="V26" s="20"/>
      <c r="W26" s="20" t="s">
        <v>24</v>
      </c>
      <c r="X26" s="20"/>
      <c r="Y26" s="20" t="s">
        <v>24</v>
      </c>
    </row>
    <row r="27" spans="1:25" x14ac:dyDescent="0.25">
      <c r="A27" s="96">
        <v>17</v>
      </c>
      <c r="B27" s="97" t="s">
        <v>3426</v>
      </c>
      <c r="C27" s="20" t="s">
        <v>24</v>
      </c>
      <c r="D27" s="20" t="s">
        <v>24</v>
      </c>
      <c r="E27" s="20" t="s">
        <v>4514</v>
      </c>
      <c r="F27" s="21">
        <v>44180</v>
      </c>
      <c r="G27" s="20" t="s">
        <v>231</v>
      </c>
      <c r="H27" s="20" t="s">
        <v>347</v>
      </c>
      <c r="I27" s="20" t="s">
        <v>233</v>
      </c>
      <c r="J27" s="20" t="s">
        <v>234</v>
      </c>
      <c r="K27" s="20" t="s">
        <v>4489</v>
      </c>
      <c r="L27" s="20" t="s">
        <v>4515</v>
      </c>
      <c r="M27" s="20" t="s">
        <v>226</v>
      </c>
      <c r="N27" s="20" t="s">
        <v>4480</v>
      </c>
      <c r="O27" s="20" t="s">
        <v>245</v>
      </c>
      <c r="P27" s="20">
        <v>6257670</v>
      </c>
      <c r="Q27" s="20">
        <v>6257670</v>
      </c>
      <c r="R27" s="20">
        <v>5998997</v>
      </c>
      <c r="S27" s="20" t="s">
        <v>237</v>
      </c>
      <c r="T27" s="21" t="s">
        <v>24</v>
      </c>
      <c r="U27" s="20" t="s">
        <v>24</v>
      </c>
      <c r="V27" s="20"/>
      <c r="W27" s="20" t="s">
        <v>24</v>
      </c>
      <c r="X27" s="20"/>
      <c r="Y27" s="20" t="s">
        <v>24</v>
      </c>
    </row>
    <row r="28" spans="1:25" x14ac:dyDescent="0.25">
      <c r="A28" s="96">
        <v>18</v>
      </c>
      <c r="B28" s="97" t="s">
        <v>3429</v>
      </c>
      <c r="C28" s="20" t="s">
        <v>24</v>
      </c>
      <c r="D28" s="20" t="s">
        <v>24</v>
      </c>
      <c r="E28" s="20" t="s">
        <v>4516</v>
      </c>
      <c r="F28" s="21">
        <v>44095</v>
      </c>
      <c r="G28" s="20" t="s">
        <v>231</v>
      </c>
      <c r="H28" s="20" t="s">
        <v>347</v>
      </c>
      <c r="I28" s="20" t="s">
        <v>233</v>
      </c>
      <c r="J28" s="20" t="s">
        <v>234</v>
      </c>
      <c r="K28" s="20" t="s">
        <v>4512</v>
      </c>
      <c r="L28" s="20" t="s">
        <v>4496</v>
      </c>
      <c r="M28" s="20" t="s">
        <v>226</v>
      </c>
      <c r="N28" s="20" t="s">
        <v>4480</v>
      </c>
      <c r="O28" s="20" t="s">
        <v>256</v>
      </c>
      <c r="P28" s="20">
        <v>8802783</v>
      </c>
      <c r="Q28" s="20">
        <v>8802783</v>
      </c>
      <c r="R28" s="20">
        <v>8273603</v>
      </c>
      <c r="S28" s="20" t="s">
        <v>237</v>
      </c>
      <c r="T28" s="21" t="s">
        <v>24</v>
      </c>
      <c r="U28" s="20" t="s">
        <v>24</v>
      </c>
      <c r="V28" s="20"/>
      <c r="W28" s="20" t="s">
        <v>24</v>
      </c>
      <c r="X28" s="20"/>
      <c r="Y28" s="20" t="s">
        <v>24</v>
      </c>
    </row>
    <row r="29" spans="1:25" x14ac:dyDescent="0.25">
      <c r="A29" s="96">
        <v>19</v>
      </c>
      <c r="B29" s="97" t="s">
        <v>3432</v>
      </c>
      <c r="C29" s="20" t="s">
        <v>24</v>
      </c>
      <c r="D29" s="20" t="s">
        <v>24</v>
      </c>
      <c r="E29" s="20" t="s">
        <v>4517</v>
      </c>
      <c r="F29" s="21">
        <v>44096</v>
      </c>
      <c r="G29" s="20" t="s">
        <v>231</v>
      </c>
      <c r="H29" s="20" t="s">
        <v>347</v>
      </c>
      <c r="I29" s="20" t="s">
        <v>233</v>
      </c>
      <c r="J29" s="20" t="s">
        <v>234</v>
      </c>
      <c r="K29" s="20" t="s">
        <v>4512</v>
      </c>
      <c r="L29" s="20" t="s">
        <v>4518</v>
      </c>
      <c r="M29" s="20" t="s">
        <v>226</v>
      </c>
      <c r="N29" s="20" t="s">
        <v>4480</v>
      </c>
      <c r="O29" s="20" t="s">
        <v>245</v>
      </c>
      <c r="P29" s="20">
        <v>7897111</v>
      </c>
      <c r="Q29" s="20">
        <v>7897111</v>
      </c>
      <c r="R29" s="20">
        <v>7422376</v>
      </c>
      <c r="S29" s="20" t="s">
        <v>237</v>
      </c>
      <c r="T29" s="21" t="s">
        <v>24</v>
      </c>
      <c r="U29" s="20" t="s">
        <v>24</v>
      </c>
      <c r="V29" s="20"/>
      <c r="W29" s="20" t="s">
        <v>24</v>
      </c>
      <c r="X29" s="20"/>
      <c r="Y29" s="20" t="s">
        <v>24</v>
      </c>
    </row>
    <row r="30" spans="1:25" x14ac:dyDescent="0.25">
      <c r="A30" s="96">
        <v>20</v>
      </c>
      <c r="B30" s="97" t="s">
        <v>3434</v>
      </c>
      <c r="C30" s="20" t="s">
        <v>24</v>
      </c>
      <c r="D30" s="20" t="s">
        <v>24</v>
      </c>
      <c r="E30" s="20" t="s">
        <v>4519</v>
      </c>
      <c r="F30" s="21">
        <v>44344</v>
      </c>
      <c r="G30" s="20" t="s">
        <v>231</v>
      </c>
      <c r="H30" s="20" t="s">
        <v>347</v>
      </c>
      <c r="I30" s="20" t="s">
        <v>233</v>
      </c>
      <c r="J30" s="20" t="s">
        <v>234</v>
      </c>
      <c r="K30" s="20" t="s">
        <v>4478</v>
      </c>
      <c r="L30" s="20" t="s">
        <v>4520</v>
      </c>
      <c r="M30" s="20" t="s">
        <v>226</v>
      </c>
      <c r="N30" s="20" t="s">
        <v>4480</v>
      </c>
      <c r="O30" s="20" t="s">
        <v>245</v>
      </c>
      <c r="P30" s="20">
        <v>4274880</v>
      </c>
      <c r="Q30" s="20">
        <v>4274880</v>
      </c>
      <c r="R30" s="20">
        <v>4540817</v>
      </c>
      <c r="S30" s="20" t="s">
        <v>237</v>
      </c>
      <c r="T30" s="21" t="s">
        <v>24</v>
      </c>
      <c r="U30" s="20" t="s">
        <v>24</v>
      </c>
      <c r="V30" s="20"/>
      <c r="W30" s="20" t="s">
        <v>24</v>
      </c>
      <c r="X30" s="20"/>
      <c r="Y30" s="20" t="s">
        <v>24</v>
      </c>
    </row>
    <row r="31" spans="1:25" x14ac:dyDescent="0.25">
      <c r="A31" s="96">
        <v>21</v>
      </c>
      <c r="B31" s="97" t="s">
        <v>3436</v>
      </c>
      <c r="C31" s="20" t="s">
        <v>24</v>
      </c>
      <c r="D31" s="20" t="s">
        <v>24</v>
      </c>
      <c r="E31" s="20" t="s">
        <v>4521</v>
      </c>
      <c r="F31" s="21">
        <v>44152</v>
      </c>
      <c r="G31" s="20" t="s">
        <v>231</v>
      </c>
      <c r="H31" s="20" t="s">
        <v>347</v>
      </c>
      <c r="I31" s="20" t="s">
        <v>233</v>
      </c>
      <c r="J31" s="20" t="s">
        <v>234</v>
      </c>
      <c r="K31" s="20" t="s">
        <v>4512</v>
      </c>
      <c r="L31" s="20" t="s">
        <v>4522</v>
      </c>
      <c r="M31" s="20" t="s">
        <v>226</v>
      </c>
      <c r="N31" s="20" t="s">
        <v>4480</v>
      </c>
      <c r="O31" s="20" t="s">
        <v>245</v>
      </c>
      <c r="P31" s="20">
        <v>7897111</v>
      </c>
      <c r="Q31" s="20">
        <v>7897111</v>
      </c>
      <c r="R31" s="20">
        <v>7472475</v>
      </c>
      <c r="S31" s="20" t="s">
        <v>237</v>
      </c>
      <c r="T31" s="21" t="s">
        <v>24</v>
      </c>
      <c r="U31" s="20" t="s">
        <v>24</v>
      </c>
      <c r="V31" s="20"/>
      <c r="W31" s="20" t="s">
        <v>24</v>
      </c>
      <c r="X31" s="20"/>
      <c r="Y31" s="20" t="s">
        <v>24</v>
      </c>
    </row>
    <row r="32" spans="1:25" x14ac:dyDescent="0.25">
      <c r="A32" s="96">
        <v>22</v>
      </c>
      <c r="B32" s="97" t="s">
        <v>3438</v>
      </c>
      <c r="C32" s="20" t="s">
        <v>24</v>
      </c>
      <c r="D32" s="20" t="s">
        <v>24</v>
      </c>
      <c r="E32" s="20" t="s">
        <v>4523</v>
      </c>
      <c r="F32" s="21">
        <v>44280</v>
      </c>
      <c r="G32" s="20" t="s">
        <v>231</v>
      </c>
      <c r="H32" s="20" t="s">
        <v>347</v>
      </c>
      <c r="I32" s="20" t="s">
        <v>233</v>
      </c>
      <c r="J32" s="20" t="s">
        <v>234</v>
      </c>
      <c r="K32" s="20" t="s">
        <v>4489</v>
      </c>
      <c r="L32" s="20" t="s">
        <v>4524</v>
      </c>
      <c r="M32" s="20" t="s">
        <v>226</v>
      </c>
      <c r="N32" s="20" t="s">
        <v>4480</v>
      </c>
      <c r="O32" s="20" t="s">
        <v>245</v>
      </c>
      <c r="P32" s="20">
        <v>6073340</v>
      </c>
      <c r="Q32" s="20">
        <v>6073340</v>
      </c>
      <c r="R32" s="20">
        <v>5770627</v>
      </c>
      <c r="S32" s="20" t="s">
        <v>237</v>
      </c>
      <c r="T32" s="21" t="s">
        <v>24</v>
      </c>
      <c r="U32" s="20" t="s">
        <v>24</v>
      </c>
      <c r="V32" s="20"/>
      <c r="W32" s="20" t="s">
        <v>24</v>
      </c>
      <c r="X32" s="20"/>
      <c r="Y32" s="20" t="s">
        <v>24</v>
      </c>
    </row>
    <row r="33" spans="1:25" x14ac:dyDescent="0.25">
      <c r="A33" s="96">
        <v>23</v>
      </c>
      <c r="B33" s="97" t="s">
        <v>3441</v>
      </c>
      <c r="C33" s="20" t="s">
        <v>24</v>
      </c>
      <c r="D33" s="20" t="s">
        <v>24</v>
      </c>
      <c r="E33" s="20" t="s">
        <v>4525</v>
      </c>
      <c r="F33" s="21">
        <v>44406</v>
      </c>
      <c r="G33" s="20" t="s">
        <v>231</v>
      </c>
      <c r="H33" s="20" t="s">
        <v>347</v>
      </c>
      <c r="I33" s="20" t="s">
        <v>233</v>
      </c>
      <c r="J33" s="20" t="s">
        <v>234</v>
      </c>
      <c r="K33" s="20" t="s">
        <v>4484</v>
      </c>
      <c r="L33" s="20" t="s">
        <v>4526</v>
      </c>
      <c r="M33" s="20" t="s">
        <v>226</v>
      </c>
      <c r="N33" s="20" t="s">
        <v>4480</v>
      </c>
      <c r="O33" s="20" t="s">
        <v>245</v>
      </c>
      <c r="P33" s="20">
        <v>101761126</v>
      </c>
      <c r="Q33" s="20">
        <v>101730403</v>
      </c>
      <c r="R33" s="20">
        <v>0</v>
      </c>
      <c r="S33" s="20" t="s">
        <v>237</v>
      </c>
      <c r="T33" s="21" t="s">
        <v>24</v>
      </c>
      <c r="U33" s="20" t="s">
        <v>24</v>
      </c>
      <c r="V33" s="20"/>
      <c r="W33" s="20" t="s">
        <v>24</v>
      </c>
      <c r="X33" s="20"/>
      <c r="Y33" s="20" t="s">
        <v>24</v>
      </c>
    </row>
    <row r="34" spans="1:25" x14ac:dyDescent="0.25">
      <c r="A34" s="96">
        <v>24</v>
      </c>
      <c r="B34" s="97" t="s">
        <v>3443</v>
      </c>
      <c r="C34" s="20" t="s">
        <v>24</v>
      </c>
      <c r="D34" s="20" t="s">
        <v>24</v>
      </c>
      <c r="E34" s="20" t="s">
        <v>4527</v>
      </c>
      <c r="F34" s="21">
        <v>44084</v>
      </c>
      <c r="G34" s="20" t="s">
        <v>231</v>
      </c>
      <c r="H34" s="20" t="s">
        <v>347</v>
      </c>
      <c r="I34" s="20" t="s">
        <v>233</v>
      </c>
      <c r="J34" s="20" t="s">
        <v>234</v>
      </c>
      <c r="K34" s="20" t="s">
        <v>4478</v>
      </c>
      <c r="L34" s="20" t="s">
        <v>4528</v>
      </c>
      <c r="M34" s="20" t="s">
        <v>226</v>
      </c>
      <c r="N34" s="20" t="s">
        <v>4480</v>
      </c>
      <c r="O34" s="20" t="s">
        <v>245</v>
      </c>
      <c r="P34" s="20">
        <v>8632279</v>
      </c>
      <c r="Q34" s="20">
        <v>8632279</v>
      </c>
      <c r="R34" s="20">
        <v>9335562</v>
      </c>
      <c r="S34" s="20" t="s">
        <v>237</v>
      </c>
      <c r="T34" s="21" t="s">
        <v>24</v>
      </c>
      <c r="U34" s="20" t="s">
        <v>24</v>
      </c>
      <c r="V34" s="20"/>
      <c r="W34" s="20" t="s">
        <v>24</v>
      </c>
      <c r="X34" s="20"/>
      <c r="Y34" s="20" t="s">
        <v>24</v>
      </c>
    </row>
    <row r="35" spans="1:25" x14ac:dyDescent="0.25">
      <c r="A35" s="96">
        <v>25</v>
      </c>
      <c r="B35" s="97" t="s">
        <v>3445</v>
      </c>
      <c r="C35" s="20" t="s">
        <v>24</v>
      </c>
      <c r="D35" s="20" t="s">
        <v>24</v>
      </c>
      <c r="E35" s="20" t="s">
        <v>4529</v>
      </c>
      <c r="F35" s="21">
        <v>44216</v>
      </c>
      <c r="G35" s="20" t="s">
        <v>231</v>
      </c>
      <c r="H35" s="20" t="s">
        <v>347</v>
      </c>
      <c r="I35" s="20" t="s">
        <v>233</v>
      </c>
      <c r="J35" s="20" t="s">
        <v>234</v>
      </c>
      <c r="K35" s="20" t="s">
        <v>4512</v>
      </c>
      <c r="L35" s="20" t="s">
        <v>4530</v>
      </c>
      <c r="M35" s="20" t="s">
        <v>226</v>
      </c>
      <c r="N35" s="20" t="s">
        <v>4480</v>
      </c>
      <c r="O35" s="20" t="s">
        <v>245</v>
      </c>
      <c r="P35" s="20">
        <v>9575060</v>
      </c>
      <c r="Q35" s="20">
        <v>9575060</v>
      </c>
      <c r="R35" s="20">
        <v>8915643</v>
      </c>
      <c r="S35" s="20" t="s">
        <v>237</v>
      </c>
      <c r="T35" s="21" t="s">
        <v>24</v>
      </c>
      <c r="U35" s="20" t="s">
        <v>24</v>
      </c>
      <c r="V35" s="20"/>
      <c r="W35" s="20" t="s">
        <v>24</v>
      </c>
      <c r="X35" s="20"/>
      <c r="Y35" s="20" t="s">
        <v>24</v>
      </c>
    </row>
    <row r="36" spans="1:25" x14ac:dyDescent="0.25">
      <c r="A36" s="96">
        <v>26</v>
      </c>
      <c r="B36" s="97" t="s">
        <v>3447</v>
      </c>
      <c r="C36" s="20" t="s">
        <v>24</v>
      </c>
      <c r="D36" s="20" t="s">
        <v>24</v>
      </c>
      <c r="E36" s="20" t="s">
        <v>4531</v>
      </c>
      <c r="F36" s="21">
        <v>44074</v>
      </c>
      <c r="G36" s="20" t="s">
        <v>231</v>
      </c>
      <c r="H36" s="20" t="s">
        <v>347</v>
      </c>
      <c r="I36" s="20" t="s">
        <v>233</v>
      </c>
      <c r="J36" s="20" t="s">
        <v>234</v>
      </c>
      <c r="K36" s="20" t="s">
        <v>4484</v>
      </c>
      <c r="L36" s="20" t="s">
        <v>4532</v>
      </c>
      <c r="M36" s="20" t="s">
        <v>226</v>
      </c>
      <c r="N36" s="20" t="s">
        <v>4480</v>
      </c>
      <c r="O36" s="20" t="s">
        <v>245</v>
      </c>
      <c r="P36" s="20">
        <v>11398406</v>
      </c>
      <c r="Q36" s="20">
        <v>11398406</v>
      </c>
      <c r="R36" s="20">
        <v>10758284</v>
      </c>
      <c r="S36" s="20" t="s">
        <v>237</v>
      </c>
      <c r="T36" s="21" t="s">
        <v>24</v>
      </c>
      <c r="U36" s="20" t="s">
        <v>24</v>
      </c>
      <c r="V36" s="20"/>
      <c r="W36" s="20" t="s">
        <v>24</v>
      </c>
      <c r="X36" s="20"/>
      <c r="Y36" s="20" t="s">
        <v>24</v>
      </c>
    </row>
    <row r="37" spans="1:25" x14ac:dyDescent="0.25">
      <c r="A37" s="96">
        <v>27</v>
      </c>
      <c r="B37" s="97" t="s">
        <v>3449</v>
      </c>
      <c r="C37" s="20" t="s">
        <v>24</v>
      </c>
      <c r="D37" s="20" t="s">
        <v>24</v>
      </c>
      <c r="E37" s="20" t="s">
        <v>4533</v>
      </c>
      <c r="F37" s="21">
        <v>44224</v>
      </c>
      <c r="G37" s="20" t="s">
        <v>231</v>
      </c>
      <c r="H37" s="20" t="s">
        <v>347</v>
      </c>
      <c r="I37" s="20" t="s">
        <v>233</v>
      </c>
      <c r="J37" s="20" t="s">
        <v>234</v>
      </c>
      <c r="K37" s="20" t="s">
        <v>4478</v>
      </c>
      <c r="L37" s="20" t="s">
        <v>4534</v>
      </c>
      <c r="M37" s="20" t="s">
        <v>226</v>
      </c>
      <c r="N37" s="20" t="s">
        <v>4480</v>
      </c>
      <c r="O37" s="20" t="s">
        <v>256</v>
      </c>
      <c r="P37" s="20">
        <v>9575060</v>
      </c>
      <c r="Q37" s="20">
        <v>9575060</v>
      </c>
      <c r="R37" s="20">
        <v>10246555</v>
      </c>
      <c r="S37" s="20" t="s">
        <v>237</v>
      </c>
      <c r="T37" s="21" t="s">
        <v>24</v>
      </c>
      <c r="U37" s="20" t="s">
        <v>24</v>
      </c>
      <c r="V37" s="20"/>
      <c r="W37" s="20" t="s">
        <v>24</v>
      </c>
      <c r="X37" s="20"/>
      <c r="Y37" s="20" t="s">
        <v>24</v>
      </c>
    </row>
    <row r="38" spans="1:25" x14ac:dyDescent="0.25">
      <c r="A38" s="96">
        <v>28</v>
      </c>
      <c r="B38" s="97" t="s">
        <v>3452</v>
      </c>
      <c r="C38" s="20" t="s">
        <v>24</v>
      </c>
      <c r="D38" s="20" t="s">
        <v>24</v>
      </c>
      <c r="E38" s="20" t="s">
        <v>4535</v>
      </c>
      <c r="F38" s="21">
        <v>44084</v>
      </c>
      <c r="G38" s="20" t="s">
        <v>231</v>
      </c>
      <c r="H38" s="20" t="s">
        <v>347</v>
      </c>
      <c r="I38" s="20" t="s">
        <v>233</v>
      </c>
      <c r="J38" s="20" t="s">
        <v>234</v>
      </c>
      <c r="K38" s="20" t="s">
        <v>4478</v>
      </c>
      <c r="L38" s="20" t="s">
        <v>4536</v>
      </c>
      <c r="M38" s="20" t="s">
        <v>226</v>
      </c>
      <c r="N38" s="20" t="s">
        <v>4480</v>
      </c>
      <c r="O38" s="20" t="s">
        <v>251</v>
      </c>
      <c r="P38" s="20">
        <v>10225669</v>
      </c>
      <c r="Q38" s="20">
        <v>10225669</v>
      </c>
      <c r="R38" s="20">
        <v>11058768</v>
      </c>
      <c r="S38" s="20" t="s">
        <v>237</v>
      </c>
      <c r="T38" s="21" t="s">
        <v>24</v>
      </c>
      <c r="U38" s="20" t="s">
        <v>24</v>
      </c>
      <c r="V38" s="20"/>
      <c r="W38" s="20" t="s">
        <v>24</v>
      </c>
      <c r="X38" s="20"/>
      <c r="Y38" s="20" t="s">
        <v>24</v>
      </c>
    </row>
    <row r="39" spans="1:25" x14ac:dyDescent="0.25">
      <c r="A39" s="96">
        <v>29</v>
      </c>
      <c r="B39" s="97" t="s">
        <v>3454</v>
      </c>
      <c r="C39" s="20" t="s">
        <v>24</v>
      </c>
      <c r="D39" s="20" t="s">
        <v>24</v>
      </c>
      <c r="E39" s="20" t="s">
        <v>4537</v>
      </c>
      <c r="F39" s="21">
        <v>44062</v>
      </c>
      <c r="G39" s="20" t="s">
        <v>231</v>
      </c>
      <c r="H39" s="20" t="s">
        <v>347</v>
      </c>
      <c r="I39" s="20" t="s">
        <v>233</v>
      </c>
      <c r="J39" s="20" t="s">
        <v>234</v>
      </c>
      <c r="K39" s="20" t="s">
        <v>4489</v>
      </c>
      <c r="L39" s="20" t="s">
        <v>4538</v>
      </c>
      <c r="M39" s="20" t="s">
        <v>226</v>
      </c>
      <c r="N39" s="20" t="s">
        <v>4539</v>
      </c>
      <c r="O39" s="20" t="s">
        <v>245</v>
      </c>
      <c r="P39" s="20">
        <v>263340900</v>
      </c>
      <c r="Q39" s="20">
        <v>263340900</v>
      </c>
      <c r="R39" s="20">
        <v>15269216</v>
      </c>
      <c r="S39" s="20" t="s">
        <v>237</v>
      </c>
      <c r="T39" s="21" t="s">
        <v>24</v>
      </c>
      <c r="U39" s="20" t="s">
        <v>24</v>
      </c>
      <c r="V39" s="20"/>
      <c r="W39" s="20" t="s">
        <v>24</v>
      </c>
      <c r="X39" s="20"/>
      <c r="Y39" s="20" t="s">
        <v>24</v>
      </c>
    </row>
    <row r="40" spans="1:25" x14ac:dyDescent="0.25">
      <c r="A40" s="96">
        <v>30</v>
      </c>
      <c r="B40" s="97" t="s">
        <v>3456</v>
      </c>
      <c r="C40" s="20" t="s">
        <v>24</v>
      </c>
      <c r="D40" s="20" t="s">
        <v>24</v>
      </c>
      <c r="E40" s="20" t="s">
        <v>4540</v>
      </c>
      <c r="F40" s="21">
        <v>44062</v>
      </c>
      <c r="G40" s="20" t="s">
        <v>231</v>
      </c>
      <c r="H40" s="20" t="s">
        <v>347</v>
      </c>
      <c r="I40" s="20" t="s">
        <v>233</v>
      </c>
      <c r="J40" s="20" t="s">
        <v>234</v>
      </c>
      <c r="K40" s="20" t="s">
        <v>4489</v>
      </c>
      <c r="L40" s="20" t="s">
        <v>4541</v>
      </c>
      <c r="M40" s="20" t="s">
        <v>226</v>
      </c>
      <c r="N40" s="20" t="s">
        <v>4539</v>
      </c>
      <c r="O40" s="20" t="s">
        <v>256</v>
      </c>
      <c r="P40" s="20">
        <v>263340900</v>
      </c>
      <c r="Q40" s="20">
        <v>263340900</v>
      </c>
      <c r="R40" s="20">
        <v>15265404</v>
      </c>
      <c r="S40" s="20" t="s">
        <v>237</v>
      </c>
      <c r="T40" s="21" t="s">
        <v>24</v>
      </c>
      <c r="U40" s="20" t="s">
        <v>24</v>
      </c>
      <c r="V40" s="20"/>
      <c r="W40" s="20" t="s">
        <v>24</v>
      </c>
      <c r="X40" s="20"/>
      <c r="Y40" s="20" t="s">
        <v>24</v>
      </c>
    </row>
    <row r="41" spans="1:25" x14ac:dyDescent="0.25">
      <c r="A41" s="96">
        <v>31</v>
      </c>
      <c r="B41" s="97" t="s">
        <v>3459</v>
      </c>
      <c r="C41" s="20" t="s">
        <v>24</v>
      </c>
      <c r="D41" s="20" t="s">
        <v>24</v>
      </c>
      <c r="E41" s="20" t="s">
        <v>4542</v>
      </c>
      <c r="F41" s="21">
        <v>44062</v>
      </c>
      <c r="G41" s="20" t="s">
        <v>231</v>
      </c>
      <c r="H41" s="20" t="s">
        <v>347</v>
      </c>
      <c r="I41" s="20" t="s">
        <v>233</v>
      </c>
      <c r="J41" s="20" t="s">
        <v>234</v>
      </c>
      <c r="K41" s="20" t="s">
        <v>4478</v>
      </c>
      <c r="L41" s="20" t="s">
        <v>4543</v>
      </c>
      <c r="M41" s="20" t="s">
        <v>226</v>
      </c>
      <c r="N41" s="20" t="s">
        <v>4539</v>
      </c>
      <c r="O41" s="20" t="s">
        <v>245</v>
      </c>
      <c r="P41" s="20">
        <v>0</v>
      </c>
      <c r="Q41" s="20">
        <v>0</v>
      </c>
      <c r="R41" s="20">
        <v>0</v>
      </c>
      <c r="S41" s="20" t="s">
        <v>237</v>
      </c>
      <c r="T41" s="21" t="s">
        <v>24</v>
      </c>
      <c r="U41" s="20" t="s">
        <v>24</v>
      </c>
      <c r="V41" s="20"/>
      <c r="W41" s="20" t="s">
        <v>24</v>
      </c>
      <c r="X41" s="20"/>
      <c r="Y41" s="20" t="s">
        <v>24</v>
      </c>
    </row>
    <row r="42" spans="1:25" x14ac:dyDescent="0.25">
      <c r="A42" s="96">
        <v>32</v>
      </c>
      <c r="B42" s="97" t="s">
        <v>3461</v>
      </c>
      <c r="C42" s="20" t="s">
        <v>24</v>
      </c>
      <c r="D42" s="20" t="s">
        <v>24</v>
      </c>
      <c r="E42" s="20" t="s">
        <v>4544</v>
      </c>
      <c r="F42" s="21">
        <v>44062</v>
      </c>
      <c r="G42" s="20" t="s">
        <v>231</v>
      </c>
      <c r="H42" s="20" t="s">
        <v>347</v>
      </c>
      <c r="I42" s="20" t="s">
        <v>233</v>
      </c>
      <c r="J42" s="20" t="s">
        <v>234</v>
      </c>
      <c r="K42" s="20" t="s">
        <v>4478</v>
      </c>
      <c r="L42" s="20" t="s">
        <v>4545</v>
      </c>
      <c r="M42" s="20" t="s">
        <v>226</v>
      </c>
      <c r="N42" s="20" t="s">
        <v>4480</v>
      </c>
      <c r="O42" s="20" t="s">
        <v>245</v>
      </c>
      <c r="P42" s="20">
        <v>0</v>
      </c>
      <c r="Q42" s="20">
        <v>0</v>
      </c>
      <c r="R42" s="20">
        <v>0</v>
      </c>
      <c r="S42" s="20" t="s">
        <v>237</v>
      </c>
      <c r="T42" s="21" t="s">
        <v>24</v>
      </c>
      <c r="U42" s="20" t="s">
        <v>24</v>
      </c>
      <c r="V42" s="20"/>
      <c r="W42" s="20" t="s">
        <v>24</v>
      </c>
      <c r="X42" s="20"/>
      <c r="Y42" s="20" t="s">
        <v>24</v>
      </c>
    </row>
    <row r="43" spans="1:25" x14ac:dyDescent="0.25">
      <c r="A43" s="96">
        <v>33</v>
      </c>
      <c r="B43" s="97" t="s">
        <v>3463</v>
      </c>
      <c r="C43" s="20" t="s">
        <v>24</v>
      </c>
      <c r="D43" s="20" t="s">
        <v>24</v>
      </c>
      <c r="E43" s="20" t="s">
        <v>4546</v>
      </c>
      <c r="F43" s="21">
        <v>44062</v>
      </c>
      <c r="G43" s="20" t="s">
        <v>231</v>
      </c>
      <c r="H43" s="20" t="s">
        <v>347</v>
      </c>
      <c r="I43" s="20" t="s">
        <v>233</v>
      </c>
      <c r="J43" s="20" t="s">
        <v>234</v>
      </c>
      <c r="K43" s="20" t="s">
        <v>4478</v>
      </c>
      <c r="L43" s="20" t="s">
        <v>4547</v>
      </c>
      <c r="M43" s="20" t="s">
        <v>226</v>
      </c>
      <c r="N43" s="20" t="s">
        <v>4480</v>
      </c>
      <c r="O43" s="20" t="s">
        <v>245</v>
      </c>
      <c r="P43" s="20">
        <v>10369799</v>
      </c>
      <c r="Q43" s="20">
        <v>10369799</v>
      </c>
      <c r="R43" s="20">
        <v>11287888</v>
      </c>
      <c r="S43" s="20" t="s">
        <v>237</v>
      </c>
      <c r="T43" s="21" t="s">
        <v>24</v>
      </c>
      <c r="U43" s="20" t="s">
        <v>24</v>
      </c>
      <c r="V43" s="20"/>
      <c r="W43" s="20" t="s">
        <v>24</v>
      </c>
      <c r="X43" s="20"/>
      <c r="Y43" s="20" t="s">
        <v>24</v>
      </c>
    </row>
    <row r="44" spans="1:25" x14ac:dyDescent="0.25">
      <c r="A44" s="96">
        <v>34</v>
      </c>
      <c r="B44" s="97" t="s">
        <v>3465</v>
      </c>
      <c r="C44" s="20" t="s">
        <v>24</v>
      </c>
      <c r="D44" s="20" t="s">
        <v>24</v>
      </c>
      <c r="E44" s="20" t="s">
        <v>4548</v>
      </c>
      <c r="F44" s="21">
        <v>44083</v>
      </c>
      <c r="G44" s="20" t="s">
        <v>231</v>
      </c>
      <c r="H44" s="20" t="s">
        <v>347</v>
      </c>
      <c r="I44" s="20" t="s">
        <v>233</v>
      </c>
      <c r="J44" s="20" t="s">
        <v>234</v>
      </c>
      <c r="K44" s="20" t="s">
        <v>4512</v>
      </c>
      <c r="L44" s="20" t="s">
        <v>4549</v>
      </c>
      <c r="M44" s="20" t="s">
        <v>226</v>
      </c>
      <c r="N44" s="20" t="s">
        <v>4539</v>
      </c>
      <c r="O44" s="20" t="s">
        <v>245</v>
      </c>
      <c r="P44" s="20">
        <v>10060397</v>
      </c>
      <c r="Q44" s="20">
        <v>10060397</v>
      </c>
      <c r="R44" s="20">
        <v>9468020</v>
      </c>
      <c r="S44" s="20" t="s">
        <v>237</v>
      </c>
      <c r="T44" s="21" t="s">
        <v>24</v>
      </c>
      <c r="U44" s="20" t="s">
        <v>24</v>
      </c>
      <c r="V44" s="20"/>
      <c r="W44" s="20" t="s">
        <v>24</v>
      </c>
      <c r="X44" s="20"/>
      <c r="Y44" s="20" t="s">
        <v>24</v>
      </c>
    </row>
    <row r="45" spans="1:25" x14ac:dyDescent="0.25">
      <c r="A45" s="96">
        <v>35</v>
      </c>
      <c r="B45" s="97" t="s">
        <v>3467</v>
      </c>
      <c r="C45" s="20" t="s">
        <v>24</v>
      </c>
      <c r="D45" s="20" t="s">
        <v>24</v>
      </c>
      <c r="E45" s="20" t="s">
        <v>4550</v>
      </c>
      <c r="F45" s="21">
        <v>44153</v>
      </c>
      <c r="G45" s="20" t="s">
        <v>231</v>
      </c>
      <c r="H45" s="20" t="s">
        <v>347</v>
      </c>
      <c r="I45" s="20" t="s">
        <v>233</v>
      </c>
      <c r="J45" s="20" t="s">
        <v>234</v>
      </c>
      <c r="K45" s="20" t="s">
        <v>4489</v>
      </c>
      <c r="L45" s="20" t="s">
        <v>4551</v>
      </c>
      <c r="M45" s="20" t="s">
        <v>226</v>
      </c>
      <c r="N45" s="20" t="s">
        <v>4539</v>
      </c>
      <c r="O45" s="20" t="s">
        <v>245</v>
      </c>
      <c r="P45" s="20">
        <v>10583986</v>
      </c>
      <c r="Q45" s="20">
        <v>10583986</v>
      </c>
      <c r="R45" s="20">
        <v>10159944</v>
      </c>
      <c r="S45" s="20" t="s">
        <v>237</v>
      </c>
      <c r="T45" s="21" t="s">
        <v>24</v>
      </c>
      <c r="U45" s="20" t="s">
        <v>24</v>
      </c>
      <c r="V45" s="20"/>
      <c r="W45" s="20" t="s">
        <v>24</v>
      </c>
      <c r="X45" s="20"/>
      <c r="Y45" s="20" t="s">
        <v>24</v>
      </c>
    </row>
    <row r="46" spans="1:25" x14ac:dyDescent="0.25">
      <c r="A46" s="96">
        <v>36</v>
      </c>
      <c r="B46" s="97" t="s">
        <v>3469</v>
      </c>
      <c r="C46" s="20" t="s">
        <v>24</v>
      </c>
      <c r="D46" s="20" t="s">
        <v>24</v>
      </c>
      <c r="E46" s="20" t="s">
        <v>4552</v>
      </c>
      <c r="F46" s="21">
        <v>44244</v>
      </c>
      <c r="G46" s="20" t="s">
        <v>231</v>
      </c>
      <c r="H46" s="20" t="s">
        <v>347</v>
      </c>
      <c r="I46" s="20" t="s">
        <v>233</v>
      </c>
      <c r="J46" s="20" t="s">
        <v>234</v>
      </c>
      <c r="K46" s="20" t="s">
        <v>4512</v>
      </c>
      <c r="L46" s="20" t="s">
        <v>4553</v>
      </c>
      <c r="M46" s="20" t="s">
        <v>226</v>
      </c>
      <c r="N46" s="20" t="s">
        <v>4539</v>
      </c>
      <c r="O46" s="20" t="s">
        <v>245</v>
      </c>
      <c r="P46" s="20">
        <v>12116440</v>
      </c>
      <c r="Q46" s="20">
        <v>12116440</v>
      </c>
      <c r="R46" s="20">
        <v>11267222</v>
      </c>
      <c r="S46" s="20" t="s">
        <v>237</v>
      </c>
      <c r="T46" s="21" t="s">
        <v>24</v>
      </c>
      <c r="U46" s="20" t="s">
        <v>24</v>
      </c>
      <c r="V46" s="20"/>
      <c r="W46" s="20" t="s">
        <v>24</v>
      </c>
      <c r="X46" s="20"/>
      <c r="Y46" s="20" t="s">
        <v>24</v>
      </c>
    </row>
    <row r="47" spans="1:25" x14ac:dyDescent="0.25">
      <c r="A47" s="96">
        <v>37</v>
      </c>
      <c r="B47" s="97" t="s">
        <v>3471</v>
      </c>
      <c r="C47" s="20" t="s">
        <v>24</v>
      </c>
      <c r="D47" s="20" t="s">
        <v>24</v>
      </c>
      <c r="E47" s="20" t="s">
        <v>4554</v>
      </c>
      <c r="F47" s="21">
        <v>44357</v>
      </c>
      <c r="G47" s="20" t="s">
        <v>231</v>
      </c>
      <c r="H47" s="20" t="s">
        <v>347</v>
      </c>
      <c r="I47" s="20" t="s">
        <v>233</v>
      </c>
      <c r="J47" s="20" t="s">
        <v>234</v>
      </c>
      <c r="K47" s="20" t="s">
        <v>4478</v>
      </c>
      <c r="L47" s="20" t="s">
        <v>4555</v>
      </c>
      <c r="M47" s="20" t="s">
        <v>226</v>
      </c>
      <c r="N47" s="20" t="s">
        <v>4539</v>
      </c>
      <c r="O47" s="20" t="s">
        <v>245</v>
      </c>
      <c r="P47" s="20">
        <v>10095135</v>
      </c>
      <c r="Q47" s="20">
        <v>10095135</v>
      </c>
      <c r="R47" s="20">
        <v>10714446</v>
      </c>
      <c r="S47" s="20" t="s">
        <v>237</v>
      </c>
      <c r="T47" s="21" t="s">
        <v>24</v>
      </c>
      <c r="U47" s="20" t="s">
        <v>24</v>
      </c>
      <c r="V47" s="20"/>
      <c r="W47" s="20" t="s">
        <v>24</v>
      </c>
      <c r="X47" s="20"/>
      <c r="Y47" s="20" t="s">
        <v>24</v>
      </c>
    </row>
    <row r="48" spans="1:25" x14ac:dyDescent="0.25">
      <c r="A48" s="96">
        <v>38</v>
      </c>
      <c r="B48" s="97" t="s">
        <v>3473</v>
      </c>
      <c r="C48" s="20" t="s">
        <v>24</v>
      </c>
      <c r="D48" s="20" t="s">
        <v>24</v>
      </c>
      <c r="E48" s="20" t="s">
        <v>4556</v>
      </c>
      <c r="F48" s="21">
        <v>44357</v>
      </c>
      <c r="G48" s="20" t="s">
        <v>231</v>
      </c>
      <c r="H48" s="20" t="s">
        <v>347</v>
      </c>
      <c r="I48" s="20" t="s">
        <v>233</v>
      </c>
      <c r="J48" s="20" t="s">
        <v>234</v>
      </c>
      <c r="K48" s="20" t="s">
        <v>4478</v>
      </c>
      <c r="L48" s="20" t="s">
        <v>4557</v>
      </c>
      <c r="M48" s="20" t="s">
        <v>226</v>
      </c>
      <c r="N48" s="20" t="s">
        <v>4539</v>
      </c>
      <c r="O48" s="20" t="s">
        <v>245</v>
      </c>
      <c r="P48" s="20">
        <v>10060397</v>
      </c>
      <c r="Q48" s="20">
        <v>10060397</v>
      </c>
      <c r="R48" s="20">
        <v>10677577</v>
      </c>
      <c r="S48" s="20" t="s">
        <v>237</v>
      </c>
      <c r="T48" s="21" t="s">
        <v>24</v>
      </c>
      <c r="U48" s="20" t="s">
        <v>24</v>
      </c>
      <c r="V48" s="20"/>
      <c r="W48" s="20" t="s">
        <v>24</v>
      </c>
      <c r="X48" s="20"/>
      <c r="Y48" s="20" t="s">
        <v>24</v>
      </c>
    </row>
    <row r="49" spans="1:25" x14ac:dyDescent="0.25">
      <c r="A49" s="96">
        <v>39</v>
      </c>
      <c r="B49" s="97" t="s">
        <v>3475</v>
      </c>
      <c r="C49" s="20" t="s">
        <v>24</v>
      </c>
      <c r="D49" s="20" t="s">
        <v>24</v>
      </c>
      <c r="E49" s="20" t="s">
        <v>4558</v>
      </c>
      <c r="F49" s="21">
        <v>44097</v>
      </c>
      <c r="G49" s="20" t="s">
        <v>231</v>
      </c>
      <c r="H49" s="20" t="s">
        <v>347</v>
      </c>
      <c r="I49" s="20" t="s">
        <v>233</v>
      </c>
      <c r="J49" s="20" t="s">
        <v>234</v>
      </c>
      <c r="K49" s="20" t="s">
        <v>4489</v>
      </c>
      <c r="L49" s="20" t="s">
        <v>4559</v>
      </c>
      <c r="M49" s="20" t="s">
        <v>235</v>
      </c>
      <c r="N49" s="20" t="s">
        <v>4560</v>
      </c>
      <c r="O49" s="20" t="s">
        <v>245</v>
      </c>
      <c r="P49" s="20">
        <v>9780870</v>
      </c>
      <c r="Q49" s="20">
        <v>9780870</v>
      </c>
      <c r="R49" s="20">
        <v>9397723</v>
      </c>
      <c r="S49" s="20" t="s">
        <v>237</v>
      </c>
      <c r="T49" s="21" t="s">
        <v>24</v>
      </c>
      <c r="U49" s="20" t="s">
        <v>24</v>
      </c>
      <c r="V49" s="20"/>
      <c r="W49" s="20" t="s">
        <v>24</v>
      </c>
      <c r="X49" s="20"/>
      <c r="Y49" s="20" t="s">
        <v>24</v>
      </c>
    </row>
    <row r="50" spans="1:25" x14ac:dyDescent="0.25">
      <c r="A50" s="96">
        <v>40</v>
      </c>
      <c r="B50" s="97" t="s">
        <v>3477</v>
      </c>
      <c r="C50" s="20" t="s">
        <v>24</v>
      </c>
      <c r="D50" s="20" t="s">
        <v>24</v>
      </c>
      <c r="E50" s="20" t="s">
        <v>4561</v>
      </c>
      <c r="F50" s="21">
        <v>42076</v>
      </c>
      <c r="G50" s="20" t="s">
        <v>231</v>
      </c>
      <c r="H50" s="20" t="s">
        <v>347</v>
      </c>
      <c r="I50" s="20" t="s">
        <v>233</v>
      </c>
      <c r="J50" s="20" t="s">
        <v>234</v>
      </c>
      <c r="K50" s="20" t="s">
        <v>4484</v>
      </c>
      <c r="L50" s="20" t="s">
        <v>4562</v>
      </c>
      <c r="M50" s="20" t="s">
        <v>235</v>
      </c>
      <c r="N50" s="20" t="s">
        <v>4560</v>
      </c>
      <c r="O50" s="20" t="s">
        <v>227</v>
      </c>
      <c r="P50" s="20">
        <v>64435000</v>
      </c>
      <c r="Q50" s="20">
        <v>64435000</v>
      </c>
      <c r="R50" s="20">
        <v>79940014</v>
      </c>
      <c r="S50" s="20" t="s">
        <v>237</v>
      </c>
      <c r="T50" s="21" t="s">
        <v>24</v>
      </c>
      <c r="U50" s="20" t="s">
        <v>24</v>
      </c>
      <c r="V50" s="20"/>
      <c r="W50" s="20" t="s">
        <v>24</v>
      </c>
      <c r="X50" s="20"/>
      <c r="Y50" s="20" t="s">
        <v>24</v>
      </c>
    </row>
    <row r="51" spans="1:25" x14ac:dyDescent="0.25">
      <c r="A51" s="96">
        <v>41</v>
      </c>
      <c r="B51" s="97" t="s">
        <v>3479</v>
      </c>
      <c r="C51" s="20" t="s">
        <v>24</v>
      </c>
      <c r="D51" s="20" t="s">
        <v>24</v>
      </c>
      <c r="E51" s="20" t="s">
        <v>4563</v>
      </c>
      <c r="F51" s="21">
        <v>44239</v>
      </c>
      <c r="G51" s="20" t="s">
        <v>231</v>
      </c>
      <c r="H51" s="20" t="s">
        <v>347</v>
      </c>
      <c r="I51" s="20" t="s">
        <v>233</v>
      </c>
      <c r="J51" s="20" t="s">
        <v>234</v>
      </c>
      <c r="K51" s="20" t="s">
        <v>4512</v>
      </c>
      <c r="L51" s="20" t="s">
        <v>4564</v>
      </c>
      <c r="M51" s="20" t="s">
        <v>235</v>
      </c>
      <c r="N51" s="20" t="s">
        <v>4560</v>
      </c>
      <c r="O51" s="20" t="s">
        <v>245</v>
      </c>
      <c r="P51" s="20">
        <v>11519217</v>
      </c>
      <c r="Q51" s="20">
        <v>11519217</v>
      </c>
      <c r="R51" s="20">
        <v>10713195</v>
      </c>
      <c r="S51" s="20" t="s">
        <v>237</v>
      </c>
      <c r="T51" s="21" t="s">
        <v>24</v>
      </c>
      <c r="U51" s="20" t="s">
        <v>24</v>
      </c>
      <c r="V51" s="20"/>
      <c r="W51" s="20" t="s">
        <v>24</v>
      </c>
      <c r="X51" s="20"/>
      <c r="Y51" s="20" t="s">
        <v>24</v>
      </c>
    </row>
    <row r="52" spans="1:25" x14ac:dyDescent="0.25">
      <c r="A52" s="96">
        <v>42</v>
      </c>
      <c r="B52" s="97" t="s">
        <v>3481</v>
      </c>
      <c r="C52" s="20" t="s">
        <v>24</v>
      </c>
      <c r="D52" s="20" t="s">
        <v>24</v>
      </c>
      <c r="E52" s="20" t="s">
        <v>4565</v>
      </c>
      <c r="F52" s="21">
        <v>44243</v>
      </c>
      <c r="G52" s="20" t="s">
        <v>231</v>
      </c>
      <c r="H52" s="20" t="s">
        <v>347</v>
      </c>
      <c r="I52" s="20" t="s">
        <v>233</v>
      </c>
      <c r="J52" s="20" t="s">
        <v>234</v>
      </c>
      <c r="K52" s="20" t="s">
        <v>4478</v>
      </c>
      <c r="L52" s="20" t="s">
        <v>4566</v>
      </c>
      <c r="M52" s="20" t="s">
        <v>235</v>
      </c>
      <c r="N52" s="20" t="s">
        <v>4560</v>
      </c>
      <c r="O52" s="20" t="s">
        <v>245</v>
      </c>
      <c r="P52" s="20">
        <v>4483550</v>
      </c>
      <c r="Q52" s="20">
        <v>4483550</v>
      </c>
      <c r="R52" s="20">
        <v>4792292</v>
      </c>
      <c r="S52" s="20" t="s">
        <v>237</v>
      </c>
      <c r="T52" s="21" t="s">
        <v>24</v>
      </c>
      <c r="U52" s="20" t="s">
        <v>24</v>
      </c>
      <c r="V52" s="20"/>
      <c r="W52" s="20" t="s">
        <v>24</v>
      </c>
      <c r="X52" s="20"/>
      <c r="Y52" s="20" t="s">
        <v>24</v>
      </c>
    </row>
    <row r="53" spans="1:25" x14ac:dyDescent="0.25">
      <c r="A53" s="96">
        <v>43</v>
      </c>
      <c r="B53" s="97" t="s">
        <v>3483</v>
      </c>
      <c r="C53" s="20" t="s">
        <v>24</v>
      </c>
      <c r="D53" s="20" t="s">
        <v>24</v>
      </c>
      <c r="E53" s="20" t="s">
        <v>4567</v>
      </c>
      <c r="F53" s="21">
        <v>44119</v>
      </c>
      <c r="G53" s="20" t="s">
        <v>231</v>
      </c>
      <c r="H53" s="20" t="s">
        <v>347</v>
      </c>
      <c r="I53" s="20" t="s">
        <v>233</v>
      </c>
      <c r="J53" s="20" t="s">
        <v>234</v>
      </c>
      <c r="K53" s="20" t="s">
        <v>4489</v>
      </c>
      <c r="L53" s="20" t="s">
        <v>4568</v>
      </c>
      <c r="M53" s="20" t="s">
        <v>235</v>
      </c>
      <c r="N53" s="20" t="s">
        <v>4560</v>
      </c>
      <c r="O53" s="20" t="s">
        <v>245</v>
      </c>
      <c r="P53" s="20">
        <v>9301250</v>
      </c>
      <c r="Q53" s="20">
        <v>9301250</v>
      </c>
      <c r="R53" s="20">
        <v>8930272</v>
      </c>
      <c r="S53" s="20" t="s">
        <v>237</v>
      </c>
      <c r="T53" s="21" t="s">
        <v>24</v>
      </c>
      <c r="U53" s="20" t="s">
        <v>24</v>
      </c>
      <c r="V53" s="20"/>
      <c r="W53" s="20" t="s">
        <v>24</v>
      </c>
      <c r="X53" s="20"/>
      <c r="Y53" s="20" t="s">
        <v>24</v>
      </c>
    </row>
    <row r="54" spans="1:25" x14ac:dyDescent="0.25">
      <c r="A54" s="96">
        <v>44</v>
      </c>
      <c r="B54" s="97" t="s">
        <v>3485</v>
      </c>
      <c r="C54" s="20" t="s">
        <v>24</v>
      </c>
      <c r="D54" s="20" t="s">
        <v>24</v>
      </c>
      <c r="E54" s="20" t="s">
        <v>4569</v>
      </c>
      <c r="F54" s="21">
        <v>44183</v>
      </c>
      <c r="G54" s="20" t="s">
        <v>231</v>
      </c>
      <c r="H54" s="20" t="s">
        <v>347</v>
      </c>
      <c r="I54" s="20" t="s">
        <v>233</v>
      </c>
      <c r="J54" s="20" t="s">
        <v>234</v>
      </c>
      <c r="K54" s="20" t="s">
        <v>4512</v>
      </c>
      <c r="L54" s="20" t="s">
        <v>4570</v>
      </c>
      <c r="M54" s="20" t="s">
        <v>235</v>
      </c>
      <c r="N54" s="20" t="s">
        <v>4560</v>
      </c>
      <c r="O54" s="20" t="s">
        <v>245</v>
      </c>
      <c r="P54" s="20">
        <v>44042850</v>
      </c>
      <c r="Q54" s="20">
        <v>44042850</v>
      </c>
      <c r="R54" s="20">
        <v>41673128</v>
      </c>
      <c r="S54" s="20" t="s">
        <v>237</v>
      </c>
      <c r="T54" s="21" t="s">
        <v>24</v>
      </c>
      <c r="U54" s="20" t="s">
        <v>24</v>
      </c>
      <c r="V54" s="20"/>
      <c r="W54" s="20" t="s">
        <v>24</v>
      </c>
      <c r="X54" s="20"/>
      <c r="Y54" s="20" t="s">
        <v>24</v>
      </c>
    </row>
    <row r="55" spans="1:25" x14ac:dyDescent="0.25">
      <c r="A55" s="96">
        <v>45</v>
      </c>
      <c r="B55" s="97" t="s">
        <v>3487</v>
      </c>
      <c r="C55" s="20" t="s">
        <v>24</v>
      </c>
      <c r="D55" s="20" t="s">
        <v>24</v>
      </c>
      <c r="E55" s="20" t="s">
        <v>4571</v>
      </c>
      <c r="F55" s="21">
        <v>44120</v>
      </c>
      <c r="G55" s="20" t="s">
        <v>231</v>
      </c>
      <c r="H55" s="20" t="s">
        <v>347</v>
      </c>
      <c r="I55" s="20" t="s">
        <v>233</v>
      </c>
      <c r="J55" s="20" t="s">
        <v>234</v>
      </c>
      <c r="K55" s="20" t="s">
        <v>4489</v>
      </c>
      <c r="L55" s="20" t="s">
        <v>4572</v>
      </c>
      <c r="M55" s="20" t="s">
        <v>235</v>
      </c>
      <c r="N55" s="20" t="s">
        <v>4560</v>
      </c>
      <c r="O55" s="20" t="s">
        <v>245</v>
      </c>
      <c r="P55" s="20">
        <v>7938000</v>
      </c>
      <c r="Q55" s="20">
        <v>7938000</v>
      </c>
      <c r="R55" s="20">
        <v>8001965</v>
      </c>
      <c r="S55" s="20" t="s">
        <v>237</v>
      </c>
      <c r="T55" s="21" t="s">
        <v>24</v>
      </c>
      <c r="U55" s="20" t="s">
        <v>24</v>
      </c>
      <c r="V55" s="20"/>
      <c r="W55" s="20" t="s">
        <v>24</v>
      </c>
      <c r="X55" s="20"/>
      <c r="Y55" s="20" t="s">
        <v>24</v>
      </c>
    </row>
    <row r="56" spans="1:25" x14ac:dyDescent="0.25">
      <c r="A56" s="96">
        <v>46</v>
      </c>
      <c r="B56" s="97" t="s">
        <v>3489</v>
      </c>
      <c r="C56" s="20" t="s">
        <v>24</v>
      </c>
      <c r="D56" s="20" t="s">
        <v>24</v>
      </c>
      <c r="E56" s="20" t="s">
        <v>4573</v>
      </c>
      <c r="F56" s="21">
        <v>44099</v>
      </c>
      <c r="G56" s="20" t="s">
        <v>231</v>
      </c>
      <c r="H56" s="20" t="s">
        <v>347</v>
      </c>
      <c r="I56" s="20" t="s">
        <v>233</v>
      </c>
      <c r="J56" s="20" t="s">
        <v>234</v>
      </c>
      <c r="K56" s="20" t="s">
        <v>4478</v>
      </c>
      <c r="L56" s="20" t="s">
        <v>4574</v>
      </c>
      <c r="M56" s="20" t="s">
        <v>235</v>
      </c>
      <c r="N56" s="20" t="s">
        <v>4560</v>
      </c>
      <c r="O56" s="20" t="s">
        <v>245</v>
      </c>
      <c r="P56" s="20">
        <v>4483550</v>
      </c>
      <c r="Q56" s="20">
        <v>4483550</v>
      </c>
      <c r="R56" s="20">
        <v>4844292</v>
      </c>
      <c r="S56" s="20" t="s">
        <v>237</v>
      </c>
      <c r="T56" s="21" t="s">
        <v>24</v>
      </c>
      <c r="U56" s="20" t="s">
        <v>24</v>
      </c>
      <c r="V56" s="20"/>
      <c r="W56" s="20" t="s">
        <v>24</v>
      </c>
      <c r="X56" s="20"/>
      <c r="Y56" s="20" t="s">
        <v>24</v>
      </c>
    </row>
    <row r="57" spans="1:25" x14ac:dyDescent="0.25">
      <c r="A57" s="96">
        <v>47</v>
      </c>
      <c r="B57" s="97" t="s">
        <v>3492</v>
      </c>
      <c r="C57" s="20" t="s">
        <v>24</v>
      </c>
      <c r="D57" s="20" t="s">
        <v>24</v>
      </c>
      <c r="E57" s="20" t="s">
        <v>4575</v>
      </c>
      <c r="F57" s="21">
        <v>44061</v>
      </c>
      <c r="G57" s="20" t="s">
        <v>231</v>
      </c>
      <c r="H57" s="20" t="s">
        <v>347</v>
      </c>
      <c r="I57" s="20" t="s">
        <v>233</v>
      </c>
      <c r="J57" s="20" t="s">
        <v>234</v>
      </c>
      <c r="K57" s="20" t="s">
        <v>4478</v>
      </c>
      <c r="L57" s="20" t="s">
        <v>4576</v>
      </c>
      <c r="M57" s="20" t="s">
        <v>235</v>
      </c>
      <c r="N57" s="20" t="s">
        <v>4560</v>
      </c>
      <c r="O57" s="20" t="s">
        <v>256</v>
      </c>
      <c r="P57" s="20">
        <v>12703849</v>
      </c>
      <c r="Q57" s="20">
        <v>12703849</v>
      </c>
      <c r="R57" s="20">
        <v>13801847</v>
      </c>
      <c r="S57" s="20" t="s">
        <v>237</v>
      </c>
      <c r="T57" s="21" t="s">
        <v>24</v>
      </c>
      <c r="U57" s="20" t="s">
        <v>24</v>
      </c>
      <c r="V57" s="20"/>
      <c r="W57" s="20" t="s">
        <v>24</v>
      </c>
      <c r="X57" s="20"/>
      <c r="Y57" s="20" t="s">
        <v>24</v>
      </c>
    </row>
    <row r="58" spans="1:25" x14ac:dyDescent="0.25">
      <c r="A58" s="96">
        <v>48</v>
      </c>
      <c r="B58" s="97" t="s">
        <v>3495</v>
      </c>
      <c r="C58" s="20" t="s">
        <v>24</v>
      </c>
      <c r="D58" s="20" t="s">
        <v>24</v>
      </c>
      <c r="E58" s="20" t="s">
        <v>4577</v>
      </c>
      <c r="F58" s="21">
        <v>44441</v>
      </c>
      <c r="G58" s="20" t="s">
        <v>231</v>
      </c>
      <c r="H58" s="20" t="s">
        <v>347</v>
      </c>
      <c r="I58" s="20" t="s">
        <v>233</v>
      </c>
      <c r="J58" s="20" t="s">
        <v>234</v>
      </c>
      <c r="K58" s="20" t="s">
        <v>4478</v>
      </c>
      <c r="L58" s="20" t="s">
        <v>4564</v>
      </c>
      <c r="M58" s="20" t="s">
        <v>235</v>
      </c>
      <c r="N58" s="20" t="s">
        <v>4560</v>
      </c>
      <c r="O58" s="20" t="s">
        <v>245</v>
      </c>
      <c r="P58" s="20">
        <v>12799130</v>
      </c>
      <c r="Q58" s="20">
        <v>12799130</v>
      </c>
      <c r="R58" s="20">
        <v>13513276</v>
      </c>
      <c r="S58" s="20" t="s">
        <v>237</v>
      </c>
      <c r="T58" s="21" t="s">
        <v>24</v>
      </c>
      <c r="U58" s="20" t="s">
        <v>24</v>
      </c>
      <c r="V58" s="20"/>
      <c r="W58" s="20" t="s">
        <v>24</v>
      </c>
      <c r="X58" s="20"/>
      <c r="Y58" s="20" t="s">
        <v>24</v>
      </c>
    </row>
    <row r="59" spans="1:25" x14ac:dyDescent="0.25">
      <c r="A59" s="96">
        <v>49</v>
      </c>
      <c r="B59" s="97" t="s">
        <v>3498</v>
      </c>
      <c r="C59" s="20" t="s">
        <v>24</v>
      </c>
      <c r="D59" s="20" t="s">
        <v>24</v>
      </c>
      <c r="E59" s="20" t="s">
        <v>4578</v>
      </c>
      <c r="F59" s="21">
        <v>42408</v>
      </c>
      <c r="G59" s="20" t="s">
        <v>231</v>
      </c>
      <c r="H59" s="20" t="s">
        <v>345</v>
      </c>
      <c r="I59" s="20" t="s">
        <v>233</v>
      </c>
      <c r="J59" s="20" t="s">
        <v>234</v>
      </c>
      <c r="K59" s="20" t="s">
        <v>4484</v>
      </c>
      <c r="L59" s="20" t="s">
        <v>4579</v>
      </c>
      <c r="M59" s="20" t="s">
        <v>243</v>
      </c>
      <c r="N59" s="20" t="s">
        <v>4580</v>
      </c>
      <c r="O59" s="20" t="s">
        <v>256</v>
      </c>
      <c r="P59" s="20">
        <v>0</v>
      </c>
      <c r="Q59" s="20">
        <v>0</v>
      </c>
      <c r="R59" s="20">
        <v>0</v>
      </c>
      <c r="S59" s="20" t="s">
        <v>237</v>
      </c>
      <c r="T59" s="21" t="s">
        <v>24</v>
      </c>
      <c r="U59" s="20" t="s">
        <v>24</v>
      </c>
      <c r="V59" s="20"/>
      <c r="W59" s="20" t="s">
        <v>24</v>
      </c>
      <c r="X59" s="20"/>
      <c r="Y59" s="20" t="s">
        <v>24</v>
      </c>
    </row>
    <row r="60" spans="1:25" x14ac:dyDescent="0.25">
      <c r="A60" s="96">
        <v>50</v>
      </c>
      <c r="B60" s="97" t="s">
        <v>3501</v>
      </c>
      <c r="C60" s="20" t="s">
        <v>24</v>
      </c>
      <c r="D60" s="20" t="s">
        <v>24</v>
      </c>
      <c r="E60" s="20" t="s">
        <v>4581</v>
      </c>
      <c r="F60" s="21">
        <v>41767</v>
      </c>
      <c r="G60" s="20" t="s">
        <v>231</v>
      </c>
      <c r="H60" s="20" t="s">
        <v>347</v>
      </c>
      <c r="I60" s="20" t="s">
        <v>224</v>
      </c>
      <c r="J60" s="20" t="s">
        <v>234</v>
      </c>
      <c r="K60" s="20" t="s">
        <v>4484</v>
      </c>
      <c r="L60" s="20" t="s">
        <v>4582</v>
      </c>
      <c r="M60" s="20" t="s">
        <v>243</v>
      </c>
      <c r="N60" s="20" t="s">
        <v>4580</v>
      </c>
      <c r="O60" s="20" t="s">
        <v>256</v>
      </c>
      <c r="P60" s="20">
        <v>0</v>
      </c>
      <c r="Q60" s="20">
        <v>0</v>
      </c>
      <c r="R60" s="20">
        <v>0</v>
      </c>
      <c r="S60" s="20" t="s">
        <v>237</v>
      </c>
      <c r="T60" s="21" t="s">
        <v>24</v>
      </c>
      <c r="U60" s="20" t="s">
        <v>24</v>
      </c>
      <c r="V60" s="20"/>
      <c r="W60" s="20" t="s">
        <v>24</v>
      </c>
      <c r="X60" s="20"/>
      <c r="Y60" s="20" t="s">
        <v>24</v>
      </c>
    </row>
    <row r="61" spans="1:25" x14ac:dyDescent="0.25">
      <c r="A61" s="96">
        <v>51</v>
      </c>
      <c r="B61" s="97" t="s">
        <v>3503</v>
      </c>
      <c r="C61" s="20" t="s">
        <v>24</v>
      </c>
      <c r="D61" s="20" t="s">
        <v>24</v>
      </c>
      <c r="E61" s="20" t="s">
        <v>4583</v>
      </c>
      <c r="F61" s="21">
        <v>42333</v>
      </c>
      <c r="G61" s="20" t="s">
        <v>231</v>
      </c>
      <c r="H61" s="20" t="s">
        <v>347</v>
      </c>
      <c r="I61" s="20" t="s">
        <v>233</v>
      </c>
      <c r="J61" s="20" t="s">
        <v>234</v>
      </c>
      <c r="K61" s="20" t="s">
        <v>4512</v>
      </c>
      <c r="L61" s="20" t="s">
        <v>4584</v>
      </c>
      <c r="M61" s="20" t="s">
        <v>243</v>
      </c>
      <c r="N61" s="20" t="s">
        <v>4580</v>
      </c>
      <c r="O61" s="20" t="s">
        <v>256</v>
      </c>
      <c r="P61" s="20">
        <v>50000000</v>
      </c>
      <c r="Q61" s="20">
        <v>0</v>
      </c>
      <c r="R61" s="20">
        <v>0</v>
      </c>
      <c r="S61" s="20" t="s">
        <v>237</v>
      </c>
      <c r="T61" s="21" t="s">
        <v>24</v>
      </c>
      <c r="U61" s="20" t="s">
        <v>24</v>
      </c>
      <c r="V61" s="20"/>
      <c r="W61" s="20" t="s">
        <v>24</v>
      </c>
      <c r="X61" s="20"/>
      <c r="Y61" s="20" t="s">
        <v>24</v>
      </c>
    </row>
    <row r="62" spans="1:25" x14ac:dyDescent="0.25">
      <c r="A62" s="96">
        <v>52</v>
      </c>
      <c r="B62" s="97" t="s">
        <v>3506</v>
      </c>
      <c r="C62" s="20" t="s">
        <v>24</v>
      </c>
      <c r="D62" s="20" t="s">
        <v>24</v>
      </c>
      <c r="E62" s="20" t="s">
        <v>4585</v>
      </c>
      <c r="F62" s="21">
        <v>43903</v>
      </c>
      <c r="G62" s="20" t="s">
        <v>231</v>
      </c>
      <c r="H62" s="20" t="s">
        <v>347</v>
      </c>
      <c r="I62" s="20" t="s">
        <v>233</v>
      </c>
      <c r="J62" s="20" t="s">
        <v>234</v>
      </c>
      <c r="K62" s="20" t="s">
        <v>4512</v>
      </c>
      <c r="L62" s="20" t="s">
        <v>4586</v>
      </c>
      <c r="M62" s="20" t="s">
        <v>243</v>
      </c>
      <c r="N62" s="20" t="s">
        <v>4580</v>
      </c>
      <c r="O62" s="20" t="s">
        <v>245</v>
      </c>
      <c r="P62" s="20">
        <v>0</v>
      </c>
      <c r="Q62" s="20">
        <v>0</v>
      </c>
      <c r="R62" s="20">
        <v>0</v>
      </c>
      <c r="S62" s="20" t="s">
        <v>237</v>
      </c>
      <c r="T62" s="21" t="s">
        <v>24</v>
      </c>
      <c r="U62" s="20" t="s">
        <v>24</v>
      </c>
      <c r="V62" s="20"/>
      <c r="W62" s="20" t="s">
        <v>24</v>
      </c>
      <c r="X62" s="20"/>
      <c r="Y62" s="20" t="s">
        <v>24</v>
      </c>
    </row>
    <row r="63" spans="1:25" x14ac:dyDescent="0.25">
      <c r="A63" s="96">
        <v>53</v>
      </c>
      <c r="B63" s="97" t="s">
        <v>3508</v>
      </c>
      <c r="C63" s="20" t="s">
        <v>24</v>
      </c>
      <c r="D63" s="20" t="s">
        <v>24</v>
      </c>
      <c r="E63" s="20" t="s">
        <v>4587</v>
      </c>
      <c r="F63" s="21">
        <v>43203</v>
      </c>
      <c r="G63" s="20" t="s">
        <v>222</v>
      </c>
      <c r="H63" s="20" t="s">
        <v>232</v>
      </c>
      <c r="I63" s="20" t="s">
        <v>224</v>
      </c>
      <c r="J63" s="20" t="s">
        <v>234</v>
      </c>
      <c r="K63" s="20" t="s">
        <v>4512</v>
      </c>
      <c r="L63" s="20" t="s">
        <v>4588</v>
      </c>
      <c r="M63" s="20" t="s">
        <v>243</v>
      </c>
      <c r="N63" s="20" t="s">
        <v>4580</v>
      </c>
      <c r="O63" s="20" t="s">
        <v>251</v>
      </c>
      <c r="P63" s="20">
        <v>986117122</v>
      </c>
      <c r="Q63" s="20">
        <v>986117122</v>
      </c>
      <c r="R63" s="20">
        <v>0</v>
      </c>
      <c r="S63" s="20" t="s">
        <v>237</v>
      </c>
      <c r="T63" s="21" t="s">
        <v>24</v>
      </c>
      <c r="U63" s="20" t="s">
        <v>24</v>
      </c>
      <c r="V63" s="20"/>
      <c r="W63" s="20" t="s">
        <v>24</v>
      </c>
      <c r="X63" s="20"/>
      <c r="Y63" s="20" t="s">
        <v>24</v>
      </c>
    </row>
    <row r="64" spans="1:25" x14ac:dyDescent="0.25">
      <c r="A64" s="96">
        <v>54</v>
      </c>
      <c r="B64" s="97" t="s">
        <v>3510</v>
      </c>
      <c r="C64" s="20" t="s">
        <v>24</v>
      </c>
      <c r="D64" s="20" t="s">
        <v>24</v>
      </c>
      <c r="E64" s="20" t="s">
        <v>4589</v>
      </c>
      <c r="F64" s="21">
        <v>43417</v>
      </c>
      <c r="G64" s="20" t="s">
        <v>247</v>
      </c>
      <c r="H64" s="20" t="s">
        <v>351</v>
      </c>
      <c r="I64" s="20" t="s">
        <v>233</v>
      </c>
      <c r="J64" s="20" t="s">
        <v>234</v>
      </c>
      <c r="K64" s="20" t="s">
        <v>4484</v>
      </c>
      <c r="L64" s="20" t="s">
        <v>4590</v>
      </c>
      <c r="M64" s="20" t="s">
        <v>243</v>
      </c>
      <c r="N64" s="20" t="s">
        <v>4580</v>
      </c>
      <c r="O64" s="20" t="s">
        <v>245</v>
      </c>
      <c r="P64" s="20">
        <v>90664884</v>
      </c>
      <c r="Q64" s="20">
        <v>90664884</v>
      </c>
      <c r="R64" s="20">
        <v>0</v>
      </c>
      <c r="S64" s="20" t="s">
        <v>237</v>
      </c>
      <c r="T64" s="21" t="s">
        <v>24</v>
      </c>
      <c r="U64" s="20" t="s">
        <v>24</v>
      </c>
      <c r="V64" s="20"/>
      <c r="W64" s="20" t="s">
        <v>24</v>
      </c>
      <c r="X64" s="20"/>
      <c r="Y64" s="20" t="s">
        <v>24</v>
      </c>
    </row>
    <row r="65" spans="1:25" x14ac:dyDescent="0.25">
      <c r="A65" s="96">
        <v>55</v>
      </c>
      <c r="B65" s="97" t="s">
        <v>3513</v>
      </c>
      <c r="C65" s="20" t="s">
        <v>24</v>
      </c>
      <c r="D65" s="20" t="s">
        <v>24</v>
      </c>
      <c r="E65" s="20" t="s">
        <v>4591</v>
      </c>
      <c r="F65" s="21">
        <v>43539</v>
      </c>
      <c r="G65" s="20" t="s">
        <v>231</v>
      </c>
      <c r="H65" s="20" t="s">
        <v>365</v>
      </c>
      <c r="I65" s="20" t="s">
        <v>233</v>
      </c>
      <c r="J65" s="20" t="s">
        <v>234</v>
      </c>
      <c r="K65" s="20" t="s">
        <v>4484</v>
      </c>
      <c r="L65" s="20" t="s">
        <v>4592</v>
      </c>
      <c r="M65" s="20" t="s">
        <v>243</v>
      </c>
      <c r="N65" s="20" t="s">
        <v>4580</v>
      </c>
      <c r="O65" s="20" t="s">
        <v>251</v>
      </c>
      <c r="P65" s="20">
        <v>78124200</v>
      </c>
      <c r="Q65" s="20">
        <v>78124200</v>
      </c>
      <c r="R65" s="20">
        <v>0</v>
      </c>
      <c r="S65" s="20" t="s">
        <v>237</v>
      </c>
      <c r="T65" s="21" t="s">
        <v>24</v>
      </c>
      <c r="U65" s="20" t="s">
        <v>24</v>
      </c>
      <c r="V65" s="20"/>
      <c r="W65" s="20" t="s">
        <v>24</v>
      </c>
      <c r="X65" s="20"/>
      <c r="Y65" s="20" t="s">
        <v>24</v>
      </c>
    </row>
    <row r="66" spans="1:25" x14ac:dyDescent="0.25">
      <c r="A66" s="96">
        <v>56</v>
      </c>
      <c r="B66" s="97" t="s">
        <v>3516</v>
      </c>
      <c r="C66" s="20" t="s">
        <v>24</v>
      </c>
      <c r="D66" s="20" t="s">
        <v>24</v>
      </c>
      <c r="E66" s="20" t="s">
        <v>4593</v>
      </c>
      <c r="F66" s="21">
        <v>43412</v>
      </c>
      <c r="G66" s="20" t="s">
        <v>231</v>
      </c>
      <c r="H66" s="20" t="s">
        <v>347</v>
      </c>
      <c r="I66" s="20" t="s">
        <v>233</v>
      </c>
      <c r="J66" s="20" t="s">
        <v>234</v>
      </c>
      <c r="K66" s="20" t="s">
        <v>4484</v>
      </c>
      <c r="L66" s="20" t="s">
        <v>4594</v>
      </c>
      <c r="M66" s="20" t="s">
        <v>243</v>
      </c>
      <c r="N66" s="20" t="s">
        <v>4580</v>
      </c>
      <c r="O66" s="20" t="s">
        <v>245</v>
      </c>
      <c r="P66" s="20">
        <v>117186300</v>
      </c>
      <c r="Q66" s="20">
        <v>117186300</v>
      </c>
      <c r="R66" s="20">
        <v>0</v>
      </c>
      <c r="S66" s="20" t="s">
        <v>237</v>
      </c>
      <c r="T66" s="21" t="s">
        <v>24</v>
      </c>
      <c r="U66" s="20" t="s">
        <v>24</v>
      </c>
      <c r="V66" s="20"/>
      <c r="W66" s="20" t="s">
        <v>24</v>
      </c>
      <c r="X66" s="20"/>
      <c r="Y66" s="20" t="s">
        <v>24</v>
      </c>
    </row>
    <row r="67" spans="1:25" x14ac:dyDescent="0.25">
      <c r="A67" s="96">
        <v>57</v>
      </c>
      <c r="B67" s="97" t="s">
        <v>3518</v>
      </c>
      <c r="C67" s="20" t="s">
        <v>24</v>
      </c>
      <c r="D67" s="20" t="s">
        <v>24</v>
      </c>
      <c r="E67" s="20" t="s">
        <v>4595</v>
      </c>
      <c r="F67" s="21">
        <v>44435</v>
      </c>
      <c r="G67" s="20" t="s">
        <v>231</v>
      </c>
      <c r="H67" s="20" t="s">
        <v>347</v>
      </c>
      <c r="I67" s="20" t="s">
        <v>233</v>
      </c>
      <c r="J67" s="20" t="s">
        <v>234</v>
      </c>
      <c r="K67" s="20" t="s">
        <v>4484</v>
      </c>
      <c r="L67" s="20" t="s">
        <v>4596</v>
      </c>
      <c r="M67" s="20" t="s">
        <v>243</v>
      </c>
      <c r="N67" s="20" t="s">
        <v>4580</v>
      </c>
      <c r="O67" s="20" t="s">
        <v>245</v>
      </c>
      <c r="P67" s="20">
        <v>45295865</v>
      </c>
      <c r="Q67" s="20">
        <v>145851600</v>
      </c>
      <c r="R67" s="20">
        <v>42536028</v>
      </c>
      <c r="S67" s="20" t="s">
        <v>237</v>
      </c>
      <c r="T67" s="21" t="s">
        <v>24</v>
      </c>
      <c r="U67" s="20" t="s">
        <v>24</v>
      </c>
      <c r="V67" s="20"/>
      <c r="W67" s="20" t="s">
        <v>24</v>
      </c>
      <c r="X67" s="20"/>
      <c r="Y67" s="20" t="s">
        <v>24</v>
      </c>
    </row>
    <row r="68" spans="1:25" x14ac:dyDescent="0.25">
      <c r="A68" s="96">
        <v>58</v>
      </c>
      <c r="B68" s="97" t="s">
        <v>3520</v>
      </c>
      <c r="C68" s="20" t="s">
        <v>24</v>
      </c>
      <c r="D68" s="20" t="s">
        <v>24</v>
      </c>
      <c r="E68" s="20" t="s">
        <v>4597</v>
      </c>
      <c r="F68" s="21">
        <v>44302</v>
      </c>
      <c r="G68" s="20" t="s">
        <v>231</v>
      </c>
      <c r="H68" s="20" t="s">
        <v>347</v>
      </c>
      <c r="I68" s="20" t="s">
        <v>233</v>
      </c>
      <c r="J68" s="20" t="s">
        <v>234</v>
      </c>
      <c r="K68" s="20" t="s">
        <v>4489</v>
      </c>
      <c r="L68" s="20" t="s">
        <v>4598</v>
      </c>
      <c r="M68" s="20" t="s">
        <v>243</v>
      </c>
      <c r="N68" s="20" t="s">
        <v>4580</v>
      </c>
      <c r="O68" s="20" t="s">
        <v>245</v>
      </c>
      <c r="P68" s="20">
        <v>56087432</v>
      </c>
      <c r="Q68" s="20">
        <v>56087432</v>
      </c>
      <c r="R68" s="20">
        <v>53129103</v>
      </c>
      <c r="S68" s="20" t="s">
        <v>237</v>
      </c>
      <c r="T68" s="21" t="s">
        <v>24</v>
      </c>
      <c r="U68" s="20" t="s">
        <v>24</v>
      </c>
      <c r="V68" s="20"/>
      <c r="W68" s="20" t="s">
        <v>24</v>
      </c>
      <c r="X68" s="20"/>
      <c r="Y68" s="20" t="s">
        <v>24</v>
      </c>
    </row>
    <row r="69" spans="1:25" x14ac:dyDescent="0.25">
      <c r="A69" s="96">
        <v>59</v>
      </c>
      <c r="B69" s="97" t="s">
        <v>3523</v>
      </c>
      <c r="C69" s="20" t="s">
        <v>24</v>
      </c>
      <c r="D69" s="20" t="s">
        <v>24</v>
      </c>
      <c r="E69" s="20" t="s">
        <v>4599</v>
      </c>
      <c r="F69" s="21">
        <v>44211</v>
      </c>
      <c r="G69" s="20" t="s">
        <v>231</v>
      </c>
      <c r="H69" s="20" t="s">
        <v>347</v>
      </c>
      <c r="I69" s="20" t="s">
        <v>233</v>
      </c>
      <c r="J69" s="20" t="s">
        <v>234</v>
      </c>
      <c r="K69" s="20" t="s">
        <v>4489</v>
      </c>
      <c r="L69" s="20" t="s">
        <v>4600</v>
      </c>
      <c r="M69" s="20" t="s">
        <v>243</v>
      </c>
      <c r="N69" s="20" t="s">
        <v>4580</v>
      </c>
      <c r="O69" s="20" t="s">
        <v>251</v>
      </c>
      <c r="P69" s="20">
        <v>10583986</v>
      </c>
      <c r="Q69" s="20">
        <v>10583986</v>
      </c>
      <c r="R69" s="20">
        <v>0</v>
      </c>
      <c r="S69" s="20" t="s">
        <v>237</v>
      </c>
      <c r="T69" s="21" t="s">
        <v>24</v>
      </c>
      <c r="U69" s="20" t="s">
        <v>24</v>
      </c>
      <c r="V69" s="20"/>
      <c r="W69" s="20" t="s">
        <v>24</v>
      </c>
      <c r="X69" s="20"/>
      <c r="Y69" s="20" t="s">
        <v>24</v>
      </c>
    </row>
    <row r="70" spans="1:25" x14ac:dyDescent="0.25">
      <c r="A70" s="96">
        <v>60</v>
      </c>
      <c r="B70" s="97" t="s">
        <v>3526</v>
      </c>
      <c r="C70" s="20" t="s">
        <v>24</v>
      </c>
      <c r="D70" s="20" t="s">
        <v>24</v>
      </c>
      <c r="E70" s="20" t="s">
        <v>4601</v>
      </c>
      <c r="F70" s="21">
        <v>44125</v>
      </c>
      <c r="G70" s="20" t="s">
        <v>231</v>
      </c>
      <c r="H70" s="20" t="s">
        <v>347</v>
      </c>
      <c r="I70" s="20" t="s">
        <v>233</v>
      </c>
      <c r="J70" s="20" t="s">
        <v>234</v>
      </c>
      <c r="K70" s="20" t="s">
        <v>4489</v>
      </c>
      <c r="L70" s="20" t="s">
        <v>4602</v>
      </c>
      <c r="M70" s="20" t="s">
        <v>243</v>
      </c>
      <c r="N70" s="20" t="s">
        <v>4580</v>
      </c>
      <c r="O70" s="20" t="s">
        <v>245</v>
      </c>
      <c r="P70" s="20">
        <v>17994002</v>
      </c>
      <c r="Q70" s="20">
        <v>17994002</v>
      </c>
      <c r="R70" s="20">
        <v>17275238</v>
      </c>
      <c r="S70" s="20" t="s">
        <v>237</v>
      </c>
      <c r="T70" s="21" t="s">
        <v>24</v>
      </c>
      <c r="U70" s="20" t="s">
        <v>24</v>
      </c>
      <c r="V70" s="20"/>
      <c r="W70" s="20" t="s">
        <v>24</v>
      </c>
      <c r="X70" s="20"/>
      <c r="Y70" s="20" t="s">
        <v>24</v>
      </c>
    </row>
    <row r="71" spans="1:25" x14ac:dyDescent="0.25">
      <c r="A71" s="96">
        <v>61</v>
      </c>
      <c r="B71" s="97" t="s">
        <v>3528</v>
      </c>
      <c r="C71" s="20" t="s">
        <v>24</v>
      </c>
      <c r="D71" s="20" t="s">
        <v>24</v>
      </c>
      <c r="E71" s="20" t="s">
        <v>4603</v>
      </c>
      <c r="F71" s="21">
        <v>44085</v>
      </c>
      <c r="G71" s="20" t="s">
        <v>231</v>
      </c>
      <c r="H71" s="20" t="s">
        <v>347</v>
      </c>
      <c r="I71" s="20" t="s">
        <v>233</v>
      </c>
      <c r="J71" s="20" t="s">
        <v>234</v>
      </c>
      <c r="K71" s="20" t="s">
        <v>4489</v>
      </c>
      <c r="L71" s="20" t="s">
        <v>4604</v>
      </c>
      <c r="M71" s="20" t="s">
        <v>243</v>
      </c>
      <c r="N71" s="20" t="s">
        <v>4580</v>
      </c>
      <c r="O71" s="20" t="s">
        <v>245</v>
      </c>
      <c r="P71" s="20">
        <v>28577979</v>
      </c>
      <c r="Q71" s="20">
        <v>28577979</v>
      </c>
      <c r="R71" s="20">
        <v>0</v>
      </c>
      <c r="S71" s="20" t="s">
        <v>237</v>
      </c>
      <c r="T71" s="21" t="s">
        <v>24</v>
      </c>
      <c r="U71" s="20" t="s">
        <v>24</v>
      </c>
      <c r="V71" s="20"/>
      <c r="W71" s="20" t="s">
        <v>24</v>
      </c>
      <c r="X71" s="20"/>
      <c r="Y71" s="20" t="s">
        <v>24</v>
      </c>
    </row>
    <row r="72" spans="1:25" x14ac:dyDescent="0.25">
      <c r="A72" s="96">
        <v>62</v>
      </c>
      <c r="B72" s="97" t="s">
        <v>3529</v>
      </c>
      <c r="C72" s="20" t="s">
        <v>24</v>
      </c>
      <c r="D72" s="20" t="s">
        <v>24</v>
      </c>
      <c r="E72" s="20" t="s">
        <v>4605</v>
      </c>
      <c r="F72" s="21">
        <v>44056</v>
      </c>
      <c r="G72" s="20" t="s">
        <v>231</v>
      </c>
      <c r="H72" s="20" t="s">
        <v>347</v>
      </c>
      <c r="I72" s="20" t="s">
        <v>233</v>
      </c>
      <c r="J72" s="20" t="s">
        <v>234</v>
      </c>
      <c r="K72" s="20" t="s">
        <v>4489</v>
      </c>
      <c r="L72" s="20" t="s">
        <v>4606</v>
      </c>
      <c r="M72" s="20" t="s">
        <v>243</v>
      </c>
      <c r="N72" s="20" t="s">
        <v>4580</v>
      </c>
      <c r="O72" s="20" t="s">
        <v>245</v>
      </c>
      <c r="P72" s="20">
        <v>23909598</v>
      </c>
      <c r="Q72" s="20">
        <v>23909598</v>
      </c>
      <c r="R72" s="20">
        <v>0</v>
      </c>
      <c r="S72" s="20" t="s">
        <v>237</v>
      </c>
      <c r="T72" s="21" t="s">
        <v>24</v>
      </c>
      <c r="U72" s="20" t="s">
        <v>24</v>
      </c>
      <c r="V72" s="20"/>
      <c r="W72" s="20" t="s">
        <v>24</v>
      </c>
      <c r="X72" s="20"/>
      <c r="Y72" s="20" t="s">
        <v>24</v>
      </c>
    </row>
    <row r="73" spans="1:25" x14ac:dyDescent="0.25">
      <c r="A73" s="96">
        <v>63</v>
      </c>
      <c r="B73" s="97" t="s">
        <v>3531</v>
      </c>
      <c r="C73" s="20" t="s">
        <v>24</v>
      </c>
      <c r="D73" s="20" t="s">
        <v>24</v>
      </c>
      <c r="E73" s="20" t="s">
        <v>4607</v>
      </c>
      <c r="F73" s="21">
        <v>44064</v>
      </c>
      <c r="G73" s="20" t="s">
        <v>231</v>
      </c>
      <c r="H73" s="20" t="s">
        <v>347</v>
      </c>
      <c r="I73" s="20" t="s">
        <v>233</v>
      </c>
      <c r="J73" s="20" t="s">
        <v>234</v>
      </c>
      <c r="K73" s="20" t="s">
        <v>4484</v>
      </c>
      <c r="L73" s="20" t="s">
        <v>4608</v>
      </c>
      <c r="M73" s="20" t="s">
        <v>243</v>
      </c>
      <c r="N73" s="20" t="s">
        <v>4580</v>
      </c>
      <c r="O73" s="20" t="s">
        <v>245</v>
      </c>
      <c r="P73" s="20">
        <v>10583986</v>
      </c>
      <c r="Q73" s="20">
        <v>10583986</v>
      </c>
      <c r="R73" s="20">
        <v>9722482</v>
      </c>
      <c r="S73" s="20" t="s">
        <v>237</v>
      </c>
      <c r="T73" s="21" t="s">
        <v>24</v>
      </c>
      <c r="U73" s="20" t="s">
        <v>24</v>
      </c>
      <c r="V73" s="20"/>
      <c r="W73" s="20" t="s">
        <v>24</v>
      </c>
      <c r="X73" s="20"/>
      <c r="Y73" s="20" t="s">
        <v>24</v>
      </c>
    </row>
    <row r="74" spans="1:25" x14ac:dyDescent="0.25">
      <c r="A74" s="96">
        <v>64</v>
      </c>
      <c r="B74" s="97" t="s">
        <v>3533</v>
      </c>
      <c r="C74" s="20" t="s">
        <v>24</v>
      </c>
      <c r="D74" s="20" t="s">
        <v>24</v>
      </c>
      <c r="E74" s="20" t="s">
        <v>4609</v>
      </c>
      <c r="F74" s="21">
        <v>44099</v>
      </c>
      <c r="G74" s="20" t="s">
        <v>231</v>
      </c>
      <c r="H74" s="20" t="s">
        <v>347</v>
      </c>
      <c r="I74" s="20" t="s">
        <v>233</v>
      </c>
      <c r="J74" s="20" t="s">
        <v>234</v>
      </c>
      <c r="K74" s="20" t="s">
        <v>4484</v>
      </c>
      <c r="L74" s="20" t="s">
        <v>4610</v>
      </c>
      <c r="M74" s="20" t="s">
        <v>243</v>
      </c>
      <c r="N74" s="20" t="s">
        <v>4580</v>
      </c>
      <c r="O74" s="20" t="s">
        <v>251</v>
      </c>
      <c r="P74" s="20">
        <v>40000000</v>
      </c>
      <c r="Q74" s="20">
        <v>40000000</v>
      </c>
      <c r="R74" s="20">
        <v>0</v>
      </c>
      <c r="S74" s="20" t="s">
        <v>237</v>
      </c>
      <c r="T74" s="21" t="s">
        <v>24</v>
      </c>
      <c r="U74" s="20" t="s">
        <v>24</v>
      </c>
      <c r="V74" s="20"/>
      <c r="W74" s="20" t="s">
        <v>24</v>
      </c>
      <c r="X74" s="20"/>
      <c r="Y74" s="20" t="s">
        <v>24</v>
      </c>
    </row>
    <row r="75" spans="1:25" x14ac:dyDescent="0.25">
      <c r="A75" s="96">
        <v>65</v>
      </c>
      <c r="B75" s="97" t="s">
        <v>3535</v>
      </c>
      <c r="C75" s="20" t="s">
        <v>24</v>
      </c>
      <c r="D75" s="20" t="s">
        <v>24</v>
      </c>
      <c r="E75" s="20" t="s">
        <v>4611</v>
      </c>
      <c r="F75" s="21">
        <v>44085</v>
      </c>
      <c r="G75" s="20" t="s">
        <v>231</v>
      </c>
      <c r="H75" s="20" t="s">
        <v>347</v>
      </c>
      <c r="I75" s="20" t="s">
        <v>233</v>
      </c>
      <c r="J75" s="20" t="s">
        <v>234</v>
      </c>
      <c r="K75" s="20" t="s">
        <v>4489</v>
      </c>
      <c r="L75" s="20" t="s">
        <v>4612</v>
      </c>
      <c r="M75" s="20" t="s">
        <v>243</v>
      </c>
      <c r="N75" s="20" t="s">
        <v>4580</v>
      </c>
      <c r="O75" s="20" t="s">
        <v>256</v>
      </c>
      <c r="P75" s="20">
        <v>10583986</v>
      </c>
      <c r="Q75" s="20">
        <v>10583986</v>
      </c>
      <c r="R75" s="20">
        <v>0</v>
      </c>
      <c r="S75" s="20" t="s">
        <v>237</v>
      </c>
      <c r="T75" s="21" t="s">
        <v>24</v>
      </c>
      <c r="U75" s="20" t="s">
        <v>24</v>
      </c>
      <c r="V75" s="20"/>
      <c r="W75" s="20" t="s">
        <v>24</v>
      </c>
      <c r="X75" s="20"/>
      <c r="Y75" s="20" t="s">
        <v>24</v>
      </c>
    </row>
    <row r="76" spans="1:25" x14ac:dyDescent="0.25">
      <c r="A76" s="96">
        <v>66</v>
      </c>
      <c r="B76" s="97" t="s">
        <v>3538</v>
      </c>
      <c r="C76" s="20" t="s">
        <v>24</v>
      </c>
      <c r="D76" s="20" t="s">
        <v>24</v>
      </c>
      <c r="E76" s="20" t="s">
        <v>4613</v>
      </c>
      <c r="F76" s="21">
        <v>43621</v>
      </c>
      <c r="G76" s="20" t="s">
        <v>231</v>
      </c>
      <c r="H76" s="20" t="s">
        <v>347</v>
      </c>
      <c r="I76" s="20" t="s">
        <v>233</v>
      </c>
      <c r="J76" s="20" t="s">
        <v>234</v>
      </c>
      <c r="K76" s="20" t="s">
        <v>4512</v>
      </c>
      <c r="L76" s="20" t="s">
        <v>4614</v>
      </c>
      <c r="M76" s="20" t="s">
        <v>243</v>
      </c>
      <c r="N76" s="20" t="s">
        <v>4580</v>
      </c>
      <c r="O76" s="20" t="s">
        <v>256</v>
      </c>
      <c r="P76" s="20">
        <v>41405800</v>
      </c>
      <c r="Q76" s="20">
        <v>41405800</v>
      </c>
      <c r="R76" s="20">
        <v>40159114</v>
      </c>
      <c r="S76" s="20" t="s">
        <v>237</v>
      </c>
      <c r="T76" s="21" t="s">
        <v>24</v>
      </c>
      <c r="U76" s="20" t="s">
        <v>24</v>
      </c>
      <c r="V76" s="20"/>
      <c r="W76" s="20" t="s">
        <v>24</v>
      </c>
      <c r="X76" s="20"/>
      <c r="Y76" s="20" t="s">
        <v>24</v>
      </c>
    </row>
    <row r="77" spans="1:25" x14ac:dyDescent="0.25">
      <c r="A77" s="96">
        <v>67</v>
      </c>
      <c r="B77" s="97" t="s">
        <v>3540</v>
      </c>
      <c r="C77" s="20" t="s">
        <v>24</v>
      </c>
      <c r="D77" s="20" t="s">
        <v>24</v>
      </c>
      <c r="E77" s="20" t="s">
        <v>4615</v>
      </c>
      <c r="F77" s="21">
        <v>44062</v>
      </c>
      <c r="G77" s="20" t="s">
        <v>231</v>
      </c>
      <c r="H77" s="20" t="s">
        <v>347</v>
      </c>
      <c r="I77" s="20" t="s">
        <v>233</v>
      </c>
      <c r="J77" s="20" t="s">
        <v>234</v>
      </c>
      <c r="K77" s="20" t="s">
        <v>4478</v>
      </c>
      <c r="L77" s="20" t="s">
        <v>4616</v>
      </c>
      <c r="M77" s="20" t="s">
        <v>243</v>
      </c>
      <c r="N77" s="20" t="s">
        <v>4580</v>
      </c>
      <c r="O77" s="20" t="s">
        <v>251</v>
      </c>
      <c r="P77" s="20">
        <v>11398406</v>
      </c>
      <c r="Q77" s="20">
        <v>11398406</v>
      </c>
      <c r="R77" s="20">
        <v>12382801</v>
      </c>
      <c r="S77" s="20" t="s">
        <v>237</v>
      </c>
      <c r="T77" s="21" t="s">
        <v>24</v>
      </c>
      <c r="U77" s="20" t="s">
        <v>24</v>
      </c>
      <c r="V77" s="20"/>
      <c r="W77" s="20" t="s">
        <v>24</v>
      </c>
      <c r="X77" s="20"/>
      <c r="Y77" s="20" t="s">
        <v>24</v>
      </c>
    </row>
    <row r="78" spans="1:25" x14ac:dyDescent="0.25">
      <c r="A78" s="96">
        <v>68</v>
      </c>
      <c r="B78" s="97" t="s">
        <v>3542</v>
      </c>
      <c r="C78" s="20" t="s">
        <v>24</v>
      </c>
      <c r="D78" s="20" t="s">
        <v>24</v>
      </c>
      <c r="E78" s="20" t="s">
        <v>4617</v>
      </c>
      <c r="F78" s="21">
        <v>44057</v>
      </c>
      <c r="G78" s="20" t="s">
        <v>231</v>
      </c>
      <c r="H78" s="20" t="s">
        <v>347</v>
      </c>
      <c r="I78" s="20" t="s">
        <v>233</v>
      </c>
      <c r="J78" s="20" t="s">
        <v>234</v>
      </c>
      <c r="K78" s="20" t="s">
        <v>4489</v>
      </c>
      <c r="L78" s="20" t="s">
        <v>4618</v>
      </c>
      <c r="M78" s="20" t="s">
        <v>243</v>
      </c>
      <c r="N78" s="20" t="s">
        <v>4580</v>
      </c>
      <c r="O78" s="20" t="s">
        <v>245</v>
      </c>
      <c r="P78" s="20">
        <v>10536015</v>
      </c>
      <c r="Q78" s="20">
        <v>10536015</v>
      </c>
      <c r="R78" s="20">
        <v>0</v>
      </c>
      <c r="S78" s="20" t="s">
        <v>237</v>
      </c>
      <c r="T78" s="21" t="s">
        <v>24</v>
      </c>
      <c r="U78" s="20" t="s">
        <v>24</v>
      </c>
      <c r="V78" s="20"/>
      <c r="W78" s="20" t="s">
        <v>24</v>
      </c>
      <c r="X78" s="20"/>
      <c r="Y78" s="20" t="s">
        <v>24</v>
      </c>
    </row>
    <row r="79" spans="1:25" x14ac:dyDescent="0.25">
      <c r="A79" s="96">
        <v>69</v>
      </c>
      <c r="B79" s="97" t="s">
        <v>3544</v>
      </c>
      <c r="C79" s="20" t="s">
        <v>24</v>
      </c>
      <c r="D79" s="20" t="s">
        <v>24</v>
      </c>
      <c r="E79" s="20" t="s">
        <v>4619</v>
      </c>
      <c r="F79" s="21">
        <v>44057</v>
      </c>
      <c r="G79" s="20" t="s">
        <v>231</v>
      </c>
      <c r="H79" s="20" t="s">
        <v>347</v>
      </c>
      <c r="I79" s="20" t="s">
        <v>233</v>
      </c>
      <c r="J79" s="20" t="s">
        <v>234</v>
      </c>
      <c r="K79" s="20" t="s">
        <v>4489</v>
      </c>
      <c r="L79" s="20" t="s">
        <v>4620</v>
      </c>
      <c r="M79" s="20" t="s">
        <v>243</v>
      </c>
      <c r="N79" s="20" t="s">
        <v>4580</v>
      </c>
      <c r="O79" s="20" t="s">
        <v>245</v>
      </c>
      <c r="P79" s="20">
        <v>11398406</v>
      </c>
      <c r="Q79" s="20">
        <v>11398406</v>
      </c>
      <c r="R79" s="20">
        <v>0</v>
      </c>
      <c r="S79" s="20" t="s">
        <v>237</v>
      </c>
      <c r="T79" s="21" t="s">
        <v>24</v>
      </c>
      <c r="U79" s="20" t="s">
        <v>24</v>
      </c>
      <c r="V79" s="20"/>
      <c r="W79" s="20" t="s">
        <v>24</v>
      </c>
      <c r="X79" s="20"/>
      <c r="Y79" s="20" t="s">
        <v>24</v>
      </c>
    </row>
    <row r="80" spans="1:25" x14ac:dyDescent="0.25">
      <c r="A80" s="96">
        <v>70</v>
      </c>
      <c r="B80" s="97" t="s">
        <v>3546</v>
      </c>
      <c r="C80" s="20" t="s">
        <v>24</v>
      </c>
      <c r="D80" s="20" t="s">
        <v>24</v>
      </c>
      <c r="E80" s="20" t="s">
        <v>4621</v>
      </c>
      <c r="F80" s="21">
        <v>44239</v>
      </c>
      <c r="G80" s="20" t="s">
        <v>231</v>
      </c>
      <c r="H80" s="20" t="s">
        <v>347</v>
      </c>
      <c r="I80" s="20" t="s">
        <v>233</v>
      </c>
      <c r="J80" s="20" t="s">
        <v>234</v>
      </c>
      <c r="K80" s="20" t="s">
        <v>4489</v>
      </c>
      <c r="L80" s="20" t="s">
        <v>4622</v>
      </c>
      <c r="M80" s="20" t="s">
        <v>243</v>
      </c>
      <c r="N80" s="20" t="s">
        <v>4580</v>
      </c>
      <c r="O80" s="20" t="s">
        <v>245</v>
      </c>
      <c r="P80" s="20">
        <v>16121491</v>
      </c>
      <c r="Q80" s="20">
        <v>16121491</v>
      </c>
      <c r="R80" s="20">
        <v>10164924</v>
      </c>
      <c r="S80" s="20" t="s">
        <v>237</v>
      </c>
      <c r="T80" s="21" t="s">
        <v>24</v>
      </c>
      <c r="U80" s="20" t="s">
        <v>24</v>
      </c>
      <c r="V80" s="20"/>
      <c r="W80" s="20" t="s">
        <v>24</v>
      </c>
      <c r="X80" s="20"/>
      <c r="Y80" s="20" t="s">
        <v>24</v>
      </c>
    </row>
    <row r="81" spans="1:25" x14ac:dyDescent="0.25">
      <c r="A81" s="96">
        <v>71</v>
      </c>
      <c r="B81" s="97" t="s">
        <v>3548</v>
      </c>
      <c r="C81" s="20" t="s">
        <v>24</v>
      </c>
      <c r="D81" s="20" t="s">
        <v>24</v>
      </c>
      <c r="E81" s="20" t="s">
        <v>4623</v>
      </c>
      <c r="F81" s="21">
        <v>42475</v>
      </c>
      <c r="G81" s="20" t="s">
        <v>231</v>
      </c>
      <c r="H81" s="20" t="s">
        <v>347</v>
      </c>
      <c r="I81" s="20" t="s">
        <v>233</v>
      </c>
      <c r="J81" s="20" t="s">
        <v>234</v>
      </c>
      <c r="K81" s="20" t="s">
        <v>4512</v>
      </c>
      <c r="L81" s="20" t="s">
        <v>4624</v>
      </c>
      <c r="M81" s="20" t="s">
        <v>243</v>
      </c>
      <c r="N81" s="20" t="s">
        <v>4580</v>
      </c>
      <c r="O81" s="20" t="s">
        <v>227</v>
      </c>
      <c r="P81" s="20">
        <v>80175254</v>
      </c>
      <c r="Q81" s="20">
        <v>81000000</v>
      </c>
      <c r="R81" s="20">
        <v>89424020</v>
      </c>
      <c r="S81" s="20" t="s">
        <v>237</v>
      </c>
      <c r="T81" s="21" t="s">
        <v>24</v>
      </c>
      <c r="U81" s="20" t="s">
        <v>24</v>
      </c>
      <c r="V81" s="20"/>
      <c r="W81" s="20" t="s">
        <v>24</v>
      </c>
      <c r="X81" s="20"/>
      <c r="Y81" s="20" t="s">
        <v>24</v>
      </c>
    </row>
    <row r="82" spans="1:25" x14ac:dyDescent="0.25">
      <c r="A82" s="96">
        <v>72</v>
      </c>
      <c r="B82" s="97" t="s">
        <v>3551</v>
      </c>
      <c r="C82" s="20" t="s">
        <v>24</v>
      </c>
      <c r="D82" s="20" t="s">
        <v>24</v>
      </c>
      <c r="E82" s="20" t="s">
        <v>4625</v>
      </c>
      <c r="F82" s="21">
        <v>44042</v>
      </c>
      <c r="G82" s="20" t="s">
        <v>231</v>
      </c>
      <c r="H82" s="20" t="s">
        <v>347</v>
      </c>
      <c r="I82" s="20" t="s">
        <v>233</v>
      </c>
      <c r="J82" s="20" t="s">
        <v>234</v>
      </c>
      <c r="K82" s="20" t="s">
        <v>4489</v>
      </c>
      <c r="L82" s="20" t="s">
        <v>4626</v>
      </c>
      <c r="M82" s="20" t="s">
        <v>243</v>
      </c>
      <c r="N82" s="20" t="s">
        <v>4580</v>
      </c>
      <c r="O82" s="20" t="s">
        <v>245</v>
      </c>
      <c r="P82" s="20">
        <v>16121491</v>
      </c>
      <c r="Q82" s="20">
        <v>16121491</v>
      </c>
      <c r="R82" s="20">
        <v>0</v>
      </c>
      <c r="S82" s="20" t="s">
        <v>237</v>
      </c>
      <c r="T82" s="21" t="s">
        <v>24</v>
      </c>
      <c r="U82" s="20" t="s">
        <v>24</v>
      </c>
      <c r="V82" s="20"/>
      <c r="W82" s="20" t="s">
        <v>24</v>
      </c>
      <c r="X82" s="20"/>
      <c r="Y82" s="20" t="s">
        <v>24</v>
      </c>
    </row>
    <row r="83" spans="1:25" x14ac:dyDescent="0.25">
      <c r="A83" s="96">
        <v>73</v>
      </c>
      <c r="B83" s="97" t="s">
        <v>3553</v>
      </c>
      <c r="C83" s="20" t="s">
        <v>24</v>
      </c>
      <c r="D83" s="20" t="s">
        <v>24</v>
      </c>
      <c r="E83" s="20" t="s">
        <v>4627</v>
      </c>
      <c r="F83" s="21">
        <v>44056</v>
      </c>
      <c r="G83" s="20" t="s">
        <v>231</v>
      </c>
      <c r="H83" s="20" t="s">
        <v>347</v>
      </c>
      <c r="I83" s="20" t="s">
        <v>233</v>
      </c>
      <c r="J83" s="20" t="s">
        <v>234</v>
      </c>
      <c r="K83" s="20" t="s">
        <v>4489</v>
      </c>
      <c r="L83" s="20" t="s">
        <v>4628</v>
      </c>
      <c r="M83" s="20" t="s">
        <v>243</v>
      </c>
      <c r="N83" s="20" t="s">
        <v>4580</v>
      </c>
      <c r="O83" s="20" t="s">
        <v>245</v>
      </c>
      <c r="P83" s="20">
        <v>17042753</v>
      </c>
      <c r="Q83" s="20">
        <v>17042753</v>
      </c>
      <c r="R83" s="20">
        <v>0</v>
      </c>
      <c r="S83" s="20" t="s">
        <v>237</v>
      </c>
      <c r="T83" s="21" t="s">
        <v>24</v>
      </c>
      <c r="U83" s="20" t="s">
        <v>24</v>
      </c>
      <c r="V83" s="20"/>
      <c r="W83" s="20" t="s">
        <v>24</v>
      </c>
      <c r="X83" s="20"/>
      <c r="Y83" s="20" t="s">
        <v>24</v>
      </c>
    </row>
    <row r="84" spans="1:25" x14ac:dyDescent="0.25">
      <c r="A84" s="96">
        <v>74</v>
      </c>
      <c r="B84" s="97" t="s">
        <v>3555</v>
      </c>
      <c r="C84" s="20" t="s">
        <v>24</v>
      </c>
      <c r="D84" s="20" t="s">
        <v>24</v>
      </c>
      <c r="E84" s="20" t="s">
        <v>4629</v>
      </c>
      <c r="F84" s="21">
        <v>44109</v>
      </c>
      <c r="G84" s="20" t="s">
        <v>231</v>
      </c>
      <c r="H84" s="20" t="s">
        <v>347</v>
      </c>
      <c r="I84" s="20" t="s">
        <v>233</v>
      </c>
      <c r="J84" s="20" t="s">
        <v>234</v>
      </c>
      <c r="K84" s="20" t="s">
        <v>4489</v>
      </c>
      <c r="L84" s="20" t="s">
        <v>4630</v>
      </c>
      <c r="M84" s="20" t="s">
        <v>243</v>
      </c>
      <c r="N84" s="20" t="s">
        <v>4580</v>
      </c>
      <c r="O84" s="20" t="s">
        <v>245</v>
      </c>
      <c r="P84" s="20">
        <v>10583986</v>
      </c>
      <c r="Q84" s="20">
        <v>10583986</v>
      </c>
      <c r="R84" s="20">
        <v>0</v>
      </c>
      <c r="S84" s="20" t="s">
        <v>237</v>
      </c>
      <c r="T84" s="21" t="s">
        <v>24</v>
      </c>
      <c r="U84" s="20" t="s">
        <v>24</v>
      </c>
      <c r="V84" s="20"/>
      <c r="W84" s="20" t="s">
        <v>24</v>
      </c>
      <c r="X84" s="20"/>
      <c r="Y84" s="20" t="s">
        <v>24</v>
      </c>
    </row>
    <row r="85" spans="1:25" x14ac:dyDescent="0.25">
      <c r="A85" s="96">
        <v>75</v>
      </c>
      <c r="B85" s="97" t="s">
        <v>3558</v>
      </c>
      <c r="C85" s="20" t="s">
        <v>24</v>
      </c>
      <c r="D85" s="20" t="s">
        <v>24</v>
      </c>
      <c r="E85" s="20" t="s">
        <v>4631</v>
      </c>
      <c r="F85" s="21">
        <v>44088</v>
      </c>
      <c r="G85" s="20" t="s">
        <v>231</v>
      </c>
      <c r="H85" s="20" t="s">
        <v>347</v>
      </c>
      <c r="I85" s="20" t="s">
        <v>233</v>
      </c>
      <c r="J85" s="20" t="s">
        <v>234</v>
      </c>
      <c r="K85" s="20" t="s">
        <v>4489</v>
      </c>
      <c r="L85" s="20" t="s">
        <v>4632</v>
      </c>
      <c r="M85" s="20" t="s">
        <v>243</v>
      </c>
      <c r="N85" s="20" t="s">
        <v>4580</v>
      </c>
      <c r="O85" s="20" t="s">
        <v>256</v>
      </c>
      <c r="P85" s="20">
        <v>17994002</v>
      </c>
      <c r="Q85" s="20">
        <v>17994002</v>
      </c>
      <c r="R85" s="20">
        <v>0</v>
      </c>
      <c r="S85" s="20" t="s">
        <v>237</v>
      </c>
      <c r="T85" s="21" t="s">
        <v>24</v>
      </c>
      <c r="U85" s="20" t="s">
        <v>24</v>
      </c>
      <c r="V85" s="20"/>
      <c r="W85" s="20" t="s">
        <v>24</v>
      </c>
      <c r="X85" s="20"/>
      <c r="Y85" s="20" t="s">
        <v>24</v>
      </c>
    </row>
    <row r="86" spans="1:25" x14ac:dyDescent="0.25">
      <c r="A86" s="96">
        <v>76</v>
      </c>
      <c r="B86" s="97" t="s">
        <v>3560</v>
      </c>
      <c r="C86" s="20" t="s">
        <v>24</v>
      </c>
      <c r="D86" s="20" t="s">
        <v>24</v>
      </c>
      <c r="E86" s="20" t="s">
        <v>4633</v>
      </c>
      <c r="F86" s="21">
        <v>44074</v>
      </c>
      <c r="G86" s="20" t="s">
        <v>231</v>
      </c>
      <c r="H86" s="20" t="s">
        <v>347</v>
      </c>
      <c r="I86" s="20" t="s">
        <v>233</v>
      </c>
      <c r="J86" s="20" t="s">
        <v>234</v>
      </c>
      <c r="K86" s="20" t="s">
        <v>4489</v>
      </c>
      <c r="L86" s="20" t="s">
        <v>4634</v>
      </c>
      <c r="M86" s="20" t="s">
        <v>243</v>
      </c>
      <c r="N86" s="20" t="s">
        <v>4580</v>
      </c>
      <c r="O86" s="20" t="s">
        <v>245</v>
      </c>
      <c r="P86" s="20">
        <v>16461547</v>
      </c>
      <c r="Q86" s="20">
        <v>16461547</v>
      </c>
      <c r="R86" s="20">
        <v>0</v>
      </c>
      <c r="S86" s="20" t="s">
        <v>237</v>
      </c>
      <c r="T86" s="21" t="s">
        <v>24</v>
      </c>
      <c r="U86" s="20" t="s">
        <v>24</v>
      </c>
      <c r="V86" s="20"/>
      <c r="W86" s="20" t="s">
        <v>24</v>
      </c>
      <c r="X86" s="20"/>
      <c r="Y86" s="20" t="s">
        <v>24</v>
      </c>
    </row>
    <row r="87" spans="1:25" x14ac:dyDescent="0.25">
      <c r="A87" s="96">
        <v>77</v>
      </c>
      <c r="B87" s="97" t="s">
        <v>3562</v>
      </c>
      <c r="C87" s="20" t="s">
        <v>24</v>
      </c>
      <c r="D87" s="20" t="s">
        <v>24</v>
      </c>
      <c r="E87" s="20" t="s">
        <v>4635</v>
      </c>
      <c r="F87" s="21">
        <v>44095</v>
      </c>
      <c r="G87" s="20" t="s">
        <v>231</v>
      </c>
      <c r="H87" s="20" t="s">
        <v>347</v>
      </c>
      <c r="I87" s="20" t="s">
        <v>233</v>
      </c>
      <c r="J87" s="20" t="s">
        <v>234</v>
      </c>
      <c r="K87" s="20" t="s">
        <v>4489</v>
      </c>
      <c r="L87" s="20" t="s">
        <v>4636</v>
      </c>
      <c r="M87" s="20" t="s">
        <v>243</v>
      </c>
      <c r="N87" s="20" t="s">
        <v>4580</v>
      </c>
      <c r="O87" s="20" t="s">
        <v>245</v>
      </c>
      <c r="P87" s="20">
        <v>16461547</v>
      </c>
      <c r="Q87" s="20">
        <v>17461547</v>
      </c>
      <c r="R87" s="20">
        <v>0</v>
      </c>
      <c r="S87" s="20" t="s">
        <v>237</v>
      </c>
      <c r="T87" s="21" t="s">
        <v>24</v>
      </c>
      <c r="U87" s="20" t="s">
        <v>24</v>
      </c>
      <c r="V87" s="20"/>
      <c r="W87" s="20" t="s">
        <v>24</v>
      </c>
      <c r="X87" s="20"/>
      <c r="Y87" s="20" t="s">
        <v>24</v>
      </c>
    </row>
    <row r="88" spans="1:25" x14ac:dyDescent="0.25">
      <c r="A88" s="96">
        <v>78</v>
      </c>
      <c r="B88" s="97" t="s">
        <v>3564</v>
      </c>
      <c r="C88" s="20" t="s">
        <v>24</v>
      </c>
      <c r="D88" s="20" t="s">
        <v>24</v>
      </c>
      <c r="E88" s="20" t="s">
        <v>4637</v>
      </c>
      <c r="F88" s="21">
        <v>44313</v>
      </c>
      <c r="G88" s="20" t="s">
        <v>231</v>
      </c>
      <c r="H88" s="20" t="s">
        <v>347</v>
      </c>
      <c r="I88" s="20" t="s">
        <v>233</v>
      </c>
      <c r="J88" s="20" t="s">
        <v>234</v>
      </c>
      <c r="K88" s="20" t="s">
        <v>4489</v>
      </c>
      <c r="L88" s="20" t="s">
        <v>4638</v>
      </c>
      <c r="M88" s="20" t="s">
        <v>243</v>
      </c>
      <c r="N88" s="20" t="s">
        <v>4580</v>
      </c>
      <c r="O88" s="20" t="s">
        <v>245</v>
      </c>
      <c r="P88" s="20">
        <v>11398406</v>
      </c>
      <c r="Q88" s="20">
        <v>11398406</v>
      </c>
      <c r="R88" s="20">
        <v>0</v>
      </c>
      <c r="S88" s="20" t="s">
        <v>237</v>
      </c>
      <c r="T88" s="21" t="s">
        <v>24</v>
      </c>
      <c r="U88" s="20" t="s">
        <v>24</v>
      </c>
      <c r="V88" s="20"/>
      <c r="W88" s="20" t="s">
        <v>24</v>
      </c>
      <c r="X88" s="20"/>
      <c r="Y88" s="20" t="s">
        <v>24</v>
      </c>
    </row>
    <row r="89" spans="1:25" x14ac:dyDescent="0.25">
      <c r="A89" s="96">
        <v>79</v>
      </c>
      <c r="B89" s="97" t="s">
        <v>3566</v>
      </c>
      <c r="C89" s="20" t="s">
        <v>24</v>
      </c>
      <c r="D89" s="20" t="s">
        <v>24</v>
      </c>
      <c r="E89" s="20" t="s">
        <v>4639</v>
      </c>
      <c r="F89" s="21">
        <v>43389</v>
      </c>
      <c r="G89" s="20" t="s">
        <v>231</v>
      </c>
      <c r="H89" s="20" t="s">
        <v>347</v>
      </c>
      <c r="I89" s="20" t="s">
        <v>233</v>
      </c>
      <c r="J89" s="20" t="s">
        <v>234</v>
      </c>
      <c r="K89" s="20" t="s">
        <v>4512</v>
      </c>
      <c r="L89" s="20" t="s">
        <v>4640</v>
      </c>
      <c r="M89" s="20" t="s">
        <v>243</v>
      </c>
      <c r="N89" s="20" t="s">
        <v>4580</v>
      </c>
      <c r="O89" s="20" t="s">
        <v>256</v>
      </c>
      <c r="P89" s="20">
        <v>28649573</v>
      </c>
      <c r="Q89" s="20">
        <v>28649573</v>
      </c>
      <c r="R89" s="20">
        <v>0</v>
      </c>
      <c r="S89" s="20" t="s">
        <v>237</v>
      </c>
      <c r="T89" s="21" t="s">
        <v>24</v>
      </c>
      <c r="U89" s="20" t="s">
        <v>24</v>
      </c>
      <c r="V89" s="20"/>
      <c r="W89" s="20" t="s">
        <v>24</v>
      </c>
      <c r="X89" s="20"/>
      <c r="Y89" s="20" t="s">
        <v>24</v>
      </c>
    </row>
    <row r="90" spans="1:25" x14ac:dyDescent="0.25">
      <c r="A90" s="96">
        <v>80</v>
      </c>
      <c r="B90" s="97" t="s">
        <v>3568</v>
      </c>
      <c r="C90" s="20" t="s">
        <v>24</v>
      </c>
      <c r="D90" s="20" t="s">
        <v>24</v>
      </c>
      <c r="E90" s="20" t="s">
        <v>4641</v>
      </c>
      <c r="F90" s="21">
        <v>44239</v>
      </c>
      <c r="G90" s="20" t="s">
        <v>231</v>
      </c>
      <c r="H90" s="20" t="s">
        <v>347</v>
      </c>
      <c r="I90" s="20" t="s">
        <v>233</v>
      </c>
      <c r="J90" s="20" t="s">
        <v>234</v>
      </c>
      <c r="K90" s="20" t="s">
        <v>4489</v>
      </c>
      <c r="L90" s="20" t="s">
        <v>4642</v>
      </c>
      <c r="M90" s="20" t="s">
        <v>243</v>
      </c>
      <c r="N90" s="20" t="s">
        <v>4580</v>
      </c>
      <c r="O90" s="20" t="s">
        <v>245</v>
      </c>
      <c r="P90" s="20">
        <v>16121491</v>
      </c>
      <c r="Q90" s="20">
        <v>16121491</v>
      </c>
      <c r="R90" s="20">
        <v>0</v>
      </c>
      <c r="S90" s="20" t="s">
        <v>237</v>
      </c>
      <c r="T90" s="21" t="s">
        <v>24</v>
      </c>
      <c r="U90" s="20" t="s">
        <v>24</v>
      </c>
      <c r="V90" s="20"/>
      <c r="W90" s="20" t="s">
        <v>24</v>
      </c>
      <c r="X90" s="20"/>
      <c r="Y90" s="20" t="s">
        <v>24</v>
      </c>
    </row>
    <row r="91" spans="1:25" x14ac:dyDescent="0.25">
      <c r="A91" s="96">
        <v>81</v>
      </c>
      <c r="B91" s="97" t="s">
        <v>3570</v>
      </c>
      <c r="C91" s="20" t="s">
        <v>24</v>
      </c>
      <c r="D91" s="20" t="s">
        <v>24</v>
      </c>
      <c r="E91" s="20" t="s">
        <v>4643</v>
      </c>
      <c r="F91" s="21">
        <v>44302</v>
      </c>
      <c r="G91" s="20" t="s">
        <v>231</v>
      </c>
      <c r="H91" s="20" t="s">
        <v>347</v>
      </c>
      <c r="I91" s="20" t="s">
        <v>233</v>
      </c>
      <c r="J91" s="20" t="s">
        <v>234</v>
      </c>
      <c r="K91" s="20" t="s">
        <v>4489</v>
      </c>
      <c r="L91" s="20" t="s">
        <v>4644</v>
      </c>
      <c r="M91" s="20" t="s">
        <v>243</v>
      </c>
      <c r="N91" s="20" t="s">
        <v>4580</v>
      </c>
      <c r="O91" s="20" t="s">
        <v>245</v>
      </c>
      <c r="P91" s="20">
        <v>13365184</v>
      </c>
      <c r="Q91" s="20">
        <v>13365184</v>
      </c>
      <c r="R91" s="20">
        <v>0</v>
      </c>
      <c r="S91" s="20" t="s">
        <v>237</v>
      </c>
      <c r="T91" s="21" t="s">
        <v>24</v>
      </c>
      <c r="U91" s="20" t="s">
        <v>24</v>
      </c>
      <c r="V91" s="20"/>
      <c r="W91" s="20" t="s">
        <v>24</v>
      </c>
      <c r="X91" s="20"/>
      <c r="Y91" s="20" t="s">
        <v>24</v>
      </c>
    </row>
    <row r="92" spans="1:25" x14ac:dyDescent="0.25">
      <c r="A92" s="96">
        <v>82</v>
      </c>
      <c r="B92" s="97" t="s">
        <v>3573</v>
      </c>
      <c r="C92" s="20" t="s">
        <v>24</v>
      </c>
      <c r="D92" s="20" t="s">
        <v>24</v>
      </c>
      <c r="E92" s="20" t="s">
        <v>4645</v>
      </c>
      <c r="F92" s="21">
        <v>44322</v>
      </c>
      <c r="G92" s="20" t="s">
        <v>231</v>
      </c>
      <c r="H92" s="20" t="s">
        <v>347</v>
      </c>
      <c r="I92" s="20" t="s">
        <v>233</v>
      </c>
      <c r="J92" s="20" t="s">
        <v>234</v>
      </c>
      <c r="K92" s="20" t="s">
        <v>4478</v>
      </c>
      <c r="L92" s="20" t="s">
        <v>4646</v>
      </c>
      <c r="M92" s="20" t="s">
        <v>243</v>
      </c>
      <c r="N92" s="20" t="s">
        <v>4580</v>
      </c>
      <c r="O92" s="20" t="s">
        <v>245</v>
      </c>
      <c r="P92" s="20">
        <v>25515302</v>
      </c>
      <c r="Q92" s="20">
        <v>25515302</v>
      </c>
      <c r="R92" s="20">
        <v>27139837</v>
      </c>
      <c r="S92" s="20" t="s">
        <v>237</v>
      </c>
      <c r="T92" s="21" t="s">
        <v>24</v>
      </c>
      <c r="U92" s="20" t="s">
        <v>24</v>
      </c>
      <c r="V92" s="20"/>
      <c r="W92" s="20" t="s">
        <v>24</v>
      </c>
      <c r="X92" s="20"/>
      <c r="Y92" s="20" t="s">
        <v>24</v>
      </c>
    </row>
    <row r="93" spans="1:25" x14ac:dyDescent="0.25">
      <c r="A93" s="96">
        <v>83</v>
      </c>
      <c r="B93" s="97" t="s">
        <v>3575</v>
      </c>
      <c r="C93" s="20" t="s">
        <v>24</v>
      </c>
      <c r="D93" s="20" t="s">
        <v>24</v>
      </c>
      <c r="E93" s="20" t="s">
        <v>4647</v>
      </c>
      <c r="F93" s="21">
        <v>44420</v>
      </c>
      <c r="G93" s="20" t="s">
        <v>231</v>
      </c>
      <c r="H93" s="20" t="s">
        <v>347</v>
      </c>
      <c r="I93" s="20" t="s">
        <v>233</v>
      </c>
      <c r="J93" s="20" t="s">
        <v>234</v>
      </c>
      <c r="K93" s="20" t="s">
        <v>4484</v>
      </c>
      <c r="L93" s="20" t="s">
        <v>4648</v>
      </c>
      <c r="M93" s="20" t="s">
        <v>243</v>
      </c>
      <c r="N93" s="20" t="s">
        <v>4580</v>
      </c>
      <c r="O93" s="20" t="s">
        <v>245</v>
      </c>
      <c r="P93" s="20">
        <v>16121491</v>
      </c>
      <c r="Q93" s="20">
        <v>16121491</v>
      </c>
      <c r="R93" s="20">
        <v>14850912</v>
      </c>
      <c r="S93" s="20" t="s">
        <v>237</v>
      </c>
      <c r="T93" s="21" t="s">
        <v>24</v>
      </c>
      <c r="U93" s="20" t="s">
        <v>24</v>
      </c>
      <c r="V93" s="20"/>
      <c r="W93" s="20" t="s">
        <v>24</v>
      </c>
      <c r="X93" s="20"/>
      <c r="Y93" s="20" t="s">
        <v>24</v>
      </c>
    </row>
    <row r="94" spans="1:25" x14ac:dyDescent="0.25">
      <c r="A94" s="96">
        <v>84</v>
      </c>
      <c r="B94" s="97" t="s">
        <v>3577</v>
      </c>
      <c r="C94" s="20" t="s">
        <v>24</v>
      </c>
      <c r="D94" s="20" t="s">
        <v>24</v>
      </c>
      <c r="E94" s="20" t="s">
        <v>4649</v>
      </c>
      <c r="F94" s="21">
        <v>43545</v>
      </c>
      <c r="G94" s="20" t="s">
        <v>231</v>
      </c>
      <c r="H94" s="20" t="s">
        <v>365</v>
      </c>
      <c r="I94" s="20" t="s">
        <v>233</v>
      </c>
      <c r="J94" s="20" t="s">
        <v>234</v>
      </c>
      <c r="K94" s="20" t="s">
        <v>4512</v>
      </c>
      <c r="L94" s="20" t="s">
        <v>4650</v>
      </c>
      <c r="M94" s="20" t="s">
        <v>243</v>
      </c>
      <c r="N94" s="20" t="s">
        <v>4580</v>
      </c>
      <c r="O94" s="20" t="s">
        <v>245</v>
      </c>
      <c r="P94" s="20">
        <v>129373920</v>
      </c>
      <c r="Q94" s="20">
        <v>129373920</v>
      </c>
      <c r="R94" s="20">
        <v>0</v>
      </c>
      <c r="S94" s="20" t="s">
        <v>237</v>
      </c>
      <c r="T94" s="21" t="s">
        <v>24</v>
      </c>
      <c r="U94" s="20" t="s">
        <v>24</v>
      </c>
      <c r="V94" s="20"/>
      <c r="W94" s="20" t="s">
        <v>24</v>
      </c>
      <c r="X94" s="20"/>
      <c r="Y94" s="20" t="s">
        <v>24</v>
      </c>
    </row>
    <row r="95" spans="1:25" x14ac:dyDescent="0.25">
      <c r="A95" s="96">
        <v>85</v>
      </c>
      <c r="B95" s="97" t="s">
        <v>3579</v>
      </c>
      <c r="C95" s="20" t="s">
        <v>24</v>
      </c>
      <c r="D95" s="20" t="s">
        <v>24</v>
      </c>
      <c r="E95" s="20" t="s">
        <v>4651</v>
      </c>
      <c r="F95" s="21">
        <v>43685</v>
      </c>
      <c r="G95" s="20" t="s">
        <v>231</v>
      </c>
      <c r="H95" s="20" t="s">
        <v>365</v>
      </c>
      <c r="I95" s="20" t="s">
        <v>233</v>
      </c>
      <c r="J95" s="20" t="s">
        <v>234</v>
      </c>
      <c r="K95" s="20" t="s">
        <v>4512</v>
      </c>
      <c r="L95" s="20" t="s">
        <v>4652</v>
      </c>
      <c r="M95" s="20" t="s">
        <v>243</v>
      </c>
      <c r="N95" s="20" t="s">
        <v>4580</v>
      </c>
      <c r="O95" s="20" t="s">
        <v>256</v>
      </c>
      <c r="P95" s="20">
        <v>129373920</v>
      </c>
      <c r="Q95" s="20">
        <v>129373920</v>
      </c>
      <c r="R95" s="20">
        <v>0</v>
      </c>
      <c r="S95" s="20" t="s">
        <v>237</v>
      </c>
      <c r="T95" s="21" t="s">
        <v>24</v>
      </c>
      <c r="U95" s="20" t="s">
        <v>24</v>
      </c>
      <c r="V95" s="20"/>
      <c r="W95" s="20" t="s">
        <v>24</v>
      </c>
      <c r="X95" s="20"/>
      <c r="Y95" s="20" t="s">
        <v>24</v>
      </c>
    </row>
    <row r="96" spans="1:25" x14ac:dyDescent="0.25">
      <c r="A96" s="96">
        <v>86</v>
      </c>
      <c r="B96" s="97" t="s">
        <v>3580</v>
      </c>
      <c r="C96" s="20" t="s">
        <v>24</v>
      </c>
      <c r="D96" s="20" t="s">
        <v>24</v>
      </c>
      <c r="E96" s="20" t="s">
        <v>4653</v>
      </c>
      <c r="F96" s="21">
        <v>43630</v>
      </c>
      <c r="G96" s="20" t="s">
        <v>231</v>
      </c>
      <c r="H96" s="20" t="s">
        <v>365</v>
      </c>
      <c r="I96" s="20" t="s">
        <v>233</v>
      </c>
      <c r="J96" s="20" t="s">
        <v>234</v>
      </c>
      <c r="K96" s="20" t="s">
        <v>4512</v>
      </c>
      <c r="L96" s="20" t="s">
        <v>4654</v>
      </c>
      <c r="M96" s="20" t="s">
        <v>243</v>
      </c>
      <c r="N96" s="20" t="s">
        <v>4580</v>
      </c>
      <c r="O96" s="20" t="s">
        <v>245</v>
      </c>
      <c r="P96" s="20">
        <v>129373920</v>
      </c>
      <c r="Q96" s="20">
        <v>129373920</v>
      </c>
      <c r="R96" s="20">
        <v>0</v>
      </c>
      <c r="S96" s="20" t="s">
        <v>237</v>
      </c>
      <c r="T96" s="21" t="s">
        <v>24</v>
      </c>
      <c r="U96" s="20" t="s">
        <v>24</v>
      </c>
      <c r="V96" s="20"/>
      <c r="W96" s="20" t="s">
        <v>24</v>
      </c>
      <c r="X96" s="20"/>
      <c r="Y96" s="20" t="s">
        <v>24</v>
      </c>
    </row>
    <row r="97" spans="1:25" x14ac:dyDescent="0.25">
      <c r="A97" s="96">
        <v>87</v>
      </c>
      <c r="B97" s="97" t="s">
        <v>3582</v>
      </c>
      <c r="C97" s="20" t="s">
        <v>24</v>
      </c>
      <c r="D97" s="20" t="s">
        <v>24</v>
      </c>
      <c r="E97" s="20" t="s">
        <v>4655</v>
      </c>
      <c r="F97" s="21">
        <v>43612</v>
      </c>
      <c r="G97" s="20" t="s">
        <v>231</v>
      </c>
      <c r="H97" s="20" t="s">
        <v>347</v>
      </c>
      <c r="I97" s="20" t="s">
        <v>233</v>
      </c>
      <c r="J97" s="20" t="s">
        <v>234</v>
      </c>
      <c r="K97" s="20" t="s">
        <v>4484</v>
      </c>
      <c r="L97" s="20" t="s">
        <v>4656</v>
      </c>
      <c r="M97" s="20" t="s">
        <v>243</v>
      </c>
      <c r="N97" s="20" t="s">
        <v>4580</v>
      </c>
      <c r="O97" s="20" t="s">
        <v>251</v>
      </c>
      <c r="P97" s="20">
        <v>43051000</v>
      </c>
      <c r="Q97" s="20">
        <v>43051000</v>
      </c>
      <c r="R97" s="20">
        <v>42848434</v>
      </c>
      <c r="S97" s="20" t="s">
        <v>237</v>
      </c>
      <c r="T97" s="21" t="s">
        <v>24</v>
      </c>
      <c r="U97" s="20" t="s">
        <v>24</v>
      </c>
      <c r="V97" s="20"/>
      <c r="W97" s="20" t="s">
        <v>24</v>
      </c>
      <c r="X97" s="20"/>
      <c r="Y97" s="20" t="s">
        <v>24</v>
      </c>
    </row>
    <row r="98" spans="1:25" x14ac:dyDescent="0.25">
      <c r="A98" s="96">
        <v>88</v>
      </c>
      <c r="B98" s="97" t="s">
        <v>3584</v>
      </c>
      <c r="C98" s="20" t="s">
        <v>24</v>
      </c>
      <c r="D98" s="20" t="s">
        <v>24</v>
      </c>
      <c r="E98" s="20" t="s">
        <v>4657</v>
      </c>
      <c r="F98" s="21">
        <v>42802</v>
      </c>
      <c r="G98" s="20" t="s">
        <v>231</v>
      </c>
      <c r="H98" s="20" t="s">
        <v>328</v>
      </c>
      <c r="I98" s="20" t="s">
        <v>233</v>
      </c>
      <c r="J98" s="20" t="s">
        <v>234</v>
      </c>
      <c r="K98" s="20" t="s">
        <v>4484</v>
      </c>
      <c r="L98" s="20" t="s">
        <v>4658</v>
      </c>
      <c r="M98" s="20" t="s">
        <v>243</v>
      </c>
      <c r="N98" s="20" t="s">
        <v>4580</v>
      </c>
      <c r="O98" s="20" t="s">
        <v>227</v>
      </c>
      <c r="P98" s="20">
        <v>48919270</v>
      </c>
      <c r="Q98" s="20">
        <v>48919270</v>
      </c>
      <c r="R98" s="20">
        <v>0</v>
      </c>
      <c r="S98" s="20" t="s">
        <v>237</v>
      </c>
      <c r="T98" s="21" t="s">
        <v>24</v>
      </c>
      <c r="U98" s="20" t="s">
        <v>24</v>
      </c>
      <c r="V98" s="20"/>
      <c r="W98" s="20" t="s">
        <v>24</v>
      </c>
      <c r="X98" s="20"/>
      <c r="Y98" s="20" t="s">
        <v>24</v>
      </c>
    </row>
    <row r="99" spans="1:25" x14ac:dyDescent="0.25">
      <c r="A99" s="96">
        <v>89</v>
      </c>
      <c r="B99" s="97" t="s">
        <v>3586</v>
      </c>
      <c r="C99" s="20" t="s">
        <v>24</v>
      </c>
      <c r="D99" s="20" t="s">
        <v>24</v>
      </c>
      <c r="E99" s="20" t="s">
        <v>4659</v>
      </c>
      <c r="F99" s="21">
        <v>43250</v>
      </c>
      <c r="G99" s="20" t="s">
        <v>231</v>
      </c>
      <c r="H99" s="20" t="s">
        <v>328</v>
      </c>
      <c r="I99" s="20" t="s">
        <v>233</v>
      </c>
      <c r="J99" s="20" t="s">
        <v>234</v>
      </c>
      <c r="K99" s="20" t="s">
        <v>4484</v>
      </c>
      <c r="L99" s="20" t="s">
        <v>4660</v>
      </c>
      <c r="M99" s="20" t="s">
        <v>243</v>
      </c>
      <c r="N99" s="20" t="s">
        <v>4580</v>
      </c>
      <c r="O99" s="20" t="s">
        <v>256</v>
      </c>
      <c r="P99" s="20">
        <v>43051012</v>
      </c>
      <c r="Q99" s="20">
        <v>43051012</v>
      </c>
      <c r="R99" s="20">
        <v>0</v>
      </c>
      <c r="S99" s="20" t="s">
        <v>237</v>
      </c>
      <c r="T99" s="21" t="s">
        <v>24</v>
      </c>
      <c r="U99" s="20" t="s">
        <v>24</v>
      </c>
      <c r="V99" s="20"/>
      <c r="W99" s="20" t="s">
        <v>24</v>
      </c>
      <c r="X99" s="20"/>
      <c r="Y99" s="20" t="s">
        <v>24</v>
      </c>
    </row>
    <row r="100" spans="1:25" x14ac:dyDescent="0.25">
      <c r="A100" s="96">
        <v>90</v>
      </c>
      <c r="B100" s="97" t="s">
        <v>3588</v>
      </c>
      <c r="C100" s="20" t="s">
        <v>24</v>
      </c>
      <c r="D100" s="20" t="s">
        <v>24</v>
      </c>
      <c r="E100" s="20" t="s">
        <v>4661</v>
      </c>
      <c r="F100" s="21">
        <v>43318</v>
      </c>
      <c r="G100" s="20" t="s">
        <v>231</v>
      </c>
      <c r="H100" s="20" t="s">
        <v>328</v>
      </c>
      <c r="I100" s="20" t="s">
        <v>233</v>
      </c>
      <c r="J100" s="20" t="s">
        <v>234</v>
      </c>
      <c r="K100" s="20" t="s">
        <v>4484</v>
      </c>
      <c r="L100" s="20" t="s">
        <v>4662</v>
      </c>
      <c r="M100" s="20" t="s">
        <v>243</v>
      </c>
      <c r="N100" s="20" t="s">
        <v>4580</v>
      </c>
      <c r="O100" s="20" t="s">
        <v>256</v>
      </c>
      <c r="P100" s="20">
        <v>100000000</v>
      </c>
      <c r="Q100" s="20">
        <v>100000000</v>
      </c>
      <c r="R100" s="20">
        <v>0</v>
      </c>
      <c r="S100" s="20" t="s">
        <v>237</v>
      </c>
      <c r="T100" s="21" t="s">
        <v>24</v>
      </c>
      <c r="U100" s="20" t="s">
        <v>24</v>
      </c>
      <c r="V100" s="20"/>
      <c r="W100" s="20" t="s">
        <v>24</v>
      </c>
      <c r="X100" s="20"/>
      <c r="Y100" s="20" t="s">
        <v>24</v>
      </c>
    </row>
    <row r="101" spans="1:25" x14ac:dyDescent="0.25">
      <c r="A101" s="96">
        <v>91</v>
      </c>
      <c r="B101" s="97" t="s">
        <v>3589</v>
      </c>
      <c r="C101" s="20" t="s">
        <v>24</v>
      </c>
      <c r="D101" s="20" t="s">
        <v>24</v>
      </c>
      <c r="E101" s="20" t="s">
        <v>4663</v>
      </c>
      <c r="F101" s="21">
        <v>43441</v>
      </c>
      <c r="G101" s="20" t="s">
        <v>231</v>
      </c>
      <c r="H101" s="20" t="s">
        <v>328</v>
      </c>
      <c r="I101" s="20" t="s">
        <v>233</v>
      </c>
      <c r="J101" s="20" t="s">
        <v>234</v>
      </c>
      <c r="K101" s="20" t="s">
        <v>4484</v>
      </c>
      <c r="L101" s="20" t="s">
        <v>4664</v>
      </c>
      <c r="M101" s="20" t="s">
        <v>243</v>
      </c>
      <c r="N101" s="20" t="s">
        <v>4580</v>
      </c>
      <c r="O101" s="20" t="s">
        <v>245</v>
      </c>
      <c r="P101" s="20">
        <v>10008090</v>
      </c>
      <c r="Q101" s="20">
        <v>10008090</v>
      </c>
      <c r="R101" s="20">
        <v>0</v>
      </c>
      <c r="S101" s="20" t="s">
        <v>237</v>
      </c>
      <c r="T101" s="21" t="s">
        <v>24</v>
      </c>
      <c r="U101" s="20" t="s">
        <v>24</v>
      </c>
      <c r="V101" s="20"/>
      <c r="W101" s="20" t="s">
        <v>24</v>
      </c>
      <c r="X101" s="20"/>
      <c r="Y101" s="20" t="s">
        <v>24</v>
      </c>
    </row>
    <row r="102" spans="1:25" x14ac:dyDescent="0.25">
      <c r="A102" s="96">
        <v>92</v>
      </c>
      <c r="B102" s="97" t="s">
        <v>3591</v>
      </c>
      <c r="C102" s="20" t="s">
        <v>24</v>
      </c>
      <c r="D102" s="20" t="s">
        <v>24</v>
      </c>
      <c r="E102" s="20" t="s">
        <v>4665</v>
      </c>
      <c r="F102" s="21">
        <v>44417</v>
      </c>
      <c r="G102" s="20" t="s">
        <v>231</v>
      </c>
      <c r="H102" s="20" t="s">
        <v>328</v>
      </c>
      <c r="I102" s="20" t="s">
        <v>224</v>
      </c>
      <c r="J102" s="20" t="s">
        <v>234</v>
      </c>
      <c r="K102" s="20" t="s">
        <v>4484</v>
      </c>
      <c r="L102" s="20" t="s">
        <v>4666</v>
      </c>
      <c r="M102" s="20" t="s">
        <v>243</v>
      </c>
      <c r="N102" s="20" t="s">
        <v>4580</v>
      </c>
      <c r="O102" s="20" t="s">
        <v>245</v>
      </c>
      <c r="P102" s="20">
        <v>16422414</v>
      </c>
      <c r="Q102" s="20">
        <v>0</v>
      </c>
      <c r="R102" s="20">
        <v>0</v>
      </c>
      <c r="S102" s="20" t="s">
        <v>237</v>
      </c>
      <c r="T102" s="21" t="s">
        <v>24</v>
      </c>
      <c r="U102" s="20" t="s">
        <v>24</v>
      </c>
      <c r="V102" s="20"/>
      <c r="W102" s="20" t="s">
        <v>24</v>
      </c>
      <c r="X102" s="20"/>
      <c r="Y102" s="20" t="s">
        <v>24</v>
      </c>
    </row>
    <row r="103" spans="1:25" x14ac:dyDescent="0.25">
      <c r="A103" s="96">
        <v>93</v>
      </c>
      <c r="B103" s="97" t="s">
        <v>3593</v>
      </c>
      <c r="C103" s="20" t="s">
        <v>24</v>
      </c>
      <c r="D103" s="20" t="s">
        <v>24</v>
      </c>
      <c r="E103" s="20" t="s">
        <v>4667</v>
      </c>
      <c r="F103" s="21">
        <v>44071</v>
      </c>
      <c r="G103" s="20" t="s">
        <v>231</v>
      </c>
      <c r="H103" s="20" t="s">
        <v>347</v>
      </c>
      <c r="I103" s="20" t="s">
        <v>233</v>
      </c>
      <c r="J103" s="20" t="s">
        <v>234</v>
      </c>
      <c r="K103" s="20" t="s">
        <v>4489</v>
      </c>
      <c r="L103" s="20" t="s">
        <v>4668</v>
      </c>
      <c r="M103" s="20" t="s">
        <v>243</v>
      </c>
      <c r="N103" s="20" t="s">
        <v>4580</v>
      </c>
      <c r="O103" s="20" t="s">
        <v>245</v>
      </c>
      <c r="P103" s="20">
        <v>13365184</v>
      </c>
      <c r="Q103" s="20">
        <v>13365184</v>
      </c>
      <c r="R103" s="20">
        <v>0</v>
      </c>
      <c r="S103" s="20" t="s">
        <v>237</v>
      </c>
      <c r="T103" s="21" t="s">
        <v>24</v>
      </c>
      <c r="U103" s="20" t="s">
        <v>24</v>
      </c>
      <c r="V103" s="20"/>
      <c r="W103" s="20" t="s">
        <v>24</v>
      </c>
      <c r="X103" s="20"/>
      <c r="Y103" s="20" t="s">
        <v>24</v>
      </c>
    </row>
    <row r="104" spans="1:25" x14ac:dyDescent="0.25">
      <c r="A104" s="96">
        <v>94</v>
      </c>
      <c r="B104" s="97" t="s">
        <v>3596</v>
      </c>
      <c r="C104" s="20" t="s">
        <v>24</v>
      </c>
      <c r="D104" s="20" t="s">
        <v>24</v>
      </c>
      <c r="E104" s="20" t="s">
        <v>4669</v>
      </c>
      <c r="F104" s="21">
        <v>44071</v>
      </c>
      <c r="G104" s="20" t="s">
        <v>231</v>
      </c>
      <c r="H104" s="20" t="s">
        <v>347</v>
      </c>
      <c r="I104" s="20" t="s">
        <v>233</v>
      </c>
      <c r="J104" s="20" t="s">
        <v>234</v>
      </c>
      <c r="K104" s="20" t="s">
        <v>4478</v>
      </c>
      <c r="L104" s="20" t="s">
        <v>4670</v>
      </c>
      <c r="M104" s="20" t="s">
        <v>243</v>
      </c>
      <c r="N104" s="20" t="s">
        <v>4580</v>
      </c>
      <c r="O104" s="20" t="s">
        <v>245</v>
      </c>
      <c r="P104" s="20">
        <v>10583986</v>
      </c>
      <c r="Q104" s="20">
        <v>10583986</v>
      </c>
      <c r="R104" s="20">
        <v>11491588</v>
      </c>
      <c r="S104" s="20" t="s">
        <v>237</v>
      </c>
      <c r="T104" s="21" t="s">
        <v>24</v>
      </c>
      <c r="U104" s="20" t="s">
        <v>24</v>
      </c>
      <c r="V104" s="20"/>
      <c r="W104" s="20" t="s">
        <v>24</v>
      </c>
      <c r="X104" s="20"/>
      <c r="Y104" s="20" t="s">
        <v>24</v>
      </c>
    </row>
    <row r="105" spans="1:25" x14ac:dyDescent="0.25">
      <c r="A105" s="96">
        <v>95</v>
      </c>
      <c r="B105" s="97" t="s">
        <v>3599</v>
      </c>
      <c r="C105" s="20" t="s">
        <v>24</v>
      </c>
      <c r="D105" s="20" t="s">
        <v>24</v>
      </c>
      <c r="E105" s="20" t="s">
        <v>4671</v>
      </c>
      <c r="F105" s="21">
        <v>43403</v>
      </c>
      <c r="G105" s="20" t="s">
        <v>231</v>
      </c>
      <c r="H105" s="20" t="s">
        <v>347</v>
      </c>
      <c r="I105" s="20" t="s">
        <v>233</v>
      </c>
      <c r="J105" s="20" t="s">
        <v>234</v>
      </c>
      <c r="K105" s="20" t="s">
        <v>4484</v>
      </c>
      <c r="L105" s="20" t="s">
        <v>4672</v>
      </c>
      <c r="M105" s="20" t="s">
        <v>243</v>
      </c>
      <c r="N105" s="20" t="s">
        <v>4580</v>
      </c>
      <c r="O105" s="20" t="s">
        <v>251</v>
      </c>
      <c r="P105" s="20">
        <v>19571014</v>
      </c>
      <c r="Q105" s="20">
        <v>19571014</v>
      </c>
      <c r="R105" s="20">
        <v>0</v>
      </c>
      <c r="S105" s="20" t="s">
        <v>237</v>
      </c>
      <c r="T105" s="21" t="s">
        <v>24</v>
      </c>
      <c r="U105" s="20" t="s">
        <v>24</v>
      </c>
      <c r="V105" s="20"/>
      <c r="W105" s="20" t="s">
        <v>24</v>
      </c>
      <c r="X105" s="20"/>
      <c r="Y105" s="20" t="s">
        <v>24</v>
      </c>
    </row>
    <row r="106" spans="1:25" x14ac:dyDescent="0.25">
      <c r="A106" s="96">
        <v>96</v>
      </c>
      <c r="B106" s="97" t="s">
        <v>3601</v>
      </c>
      <c r="C106" s="20" t="s">
        <v>24</v>
      </c>
      <c r="D106" s="20" t="s">
        <v>24</v>
      </c>
      <c r="E106" s="20" t="s">
        <v>4673</v>
      </c>
      <c r="F106" s="21">
        <v>44469</v>
      </c>
      <c r="G106" s="20" t="s">
        <v>231</v>
      </c>
      <c r="H106" s="20" t="s">
        <v>347</v>
      </c>
      <c r="I106" s="20" t="s">
        <v>233</v>
      </c>
      <c r="J106" s="20" t="s">
        <v>234</v>
      </c>
      <c r="K106" s="20" t="s">
        <v>4489</v>
      </c>
      <c r="L106" s="20" t="s">
        <v>4674</v>
      </c>
      <c r="M106" s="20" t="s">
        <v>243</v>
      </c>
      <c r="N106" s="20" t="s">
        <v>4580</v>
      </c>
      <c r="O106" s="20" t="s">
        <v>245</v>
      </c>
      <c r="P106" s="20">
        <v>27442680</v>
      </c>
      <c r="Q106" s="20">
        <v>27442680</v>
      </c>
      <c r="R106" s="20">
        <v>25746501</v>
      </c>
      <c r="S106" s="20" t="s">
        <v>237</v>
      </c>
      <c r="T106" s="21" t="s">
        <v>24</v>
      </c>
      <c r="U106" s="20" t="s">
        <v>24</v>
      </c>
      <c r="V106" s="20"/>
      <c r="W106" s="20" t="s">
        <v>24</v>
      </c>
      <c r="X106" s="20"/>
      <c r="Y106" s="20" t="s">
        <v>24</v>
      </c>
    </row>
    <row r="107" spans="1:25" x14ac:dyDescent="0.25">
      <c r="A107" s="96">
        <v>97</v>
      </c>
      <c r="B107" s="97" t="s">
        <v>3603</v>
      </c>
      <c r="C107" s="20" t="s">
        <v>24</v>
      </c>
      <c r="D107" s="20" t="s">
        <v>24</v>
      </c>
      <c r="E107" s="20" t="s">
        <v>4675</v>
      </c>
      <c r="F107" s="21">
        <v>44239</v>
      </c>
      <c r="G107" s="20" t="s">
        <v>231</v>
      </c>
      <c r="H107" s="20" t="s">
        <v>347</v>
      </c>
      <c r="I107" s="20" t="s">
        <v>233</v>
      </c>
      <c r="J107" s="20" t="s">
        <v>234</v>
      </c>
      <c r="K107" s="20" t="s">
        <v>4478</v>
      </c>
      <c r="L107" s="20" t="s">
        <v>4676</v>
      </c>
      <c r="M107" s="20" t="s">
        <v>243</v>
      </c>
      <c r="N107" s="20" t="s">
        <v>4580</v>
      </c>
      <c r="O107" s="20" t="s">
        <v>245</v>
      </c>
      <c r="P107" s="20">
        <v>16121491</v>
      </c>
      <c r="Q107" s="20">
        <v>16121491</v>
      </c>
      <c r="R107" s="20">
        <v>17235937</v>
      </c>
      <c r="S107" s="20" t="s">
        <v>237</v>
      </c>
      <c r="T107" s="21" t="s">
        <v>24</v>
      </c>
      <c r="U107" s="20" t="s">
        <v>24</v>
      </c>
      <c r="V107" s="20"/>
      <c r="W107" s="20" t="s">
        <v>24</v>
      </c>
      <c r="X107" s="20"/>
      <c r="Y107" s="20" t="s">
        <v>24</v>
      </c>
    </row>
    <row r="108" spans="1:25" x14ac:dyDescent="0.25">
      <c r="A108" s="96">
        <v>98</v>
      </c>
      <c r="B108" s="97" t="s">
        <v>3605</v>
      </c>
      <c r="C108" s="20" t="s">
        <v>24</v>
      </c>
      <c r="D108" s="20" t="s">
        <v>24</v>
      </c>
      <c r="E108" s="20" t="s">
        <v>4677</v>
      </c>
      <c r="F108" s="21">
        <v>44091</v>
      </c>
      <c r="G108" s="20" t="s">
        <v>231</v>
      </c>
      <c r="H108" s="20" t="s">
        <v>347</v>
      </c>
      <c r="I108" s="20" t="s">
        <v>233</v>
      </c>
      <c r="J108" s="20" t="s">
        <v>234</v>
      </c>
      <c r="K108" s="20" t="s">
        <v>4478</v>
      </c>
      <c r="L108" s="20" t="s">
        <v>4678</v>
      </c>
      <c r="M108" s="20" t="s">
        <v>243</v>
      </c>
      <c r="N108" s="20" t="s">
        <v>4580</v>
      </c>
      <c r="O108" s="20" t="s">
        <v>251</v>
      </c>
      <c r="P108" s="20">
        <v>10583986</v>
      </c>
      <c r="Q108" s="20">
        <v>10583986</v>
      </c>
      <c r="R108" s="20">
        <v>11441277</v>
      </c>
      <c r="S108" s="20" t="s">
        <v>237</v>
      </c>
      <c r="T108" s="21" t="s">
        <v>24</v>
      </c>
      <c r="U108" s="20" t="s">
        <v>24</v>
      </c>
      <c r="V108" s="20"/>
      <c r="W108" s="20" t="s">
        <v>24</v>
      </c>
      <c r="X108" s="20"/>
      <c r="Y108" s="20" t="s">
        <v>24</v>
      </c>
    </row>
    <row r="109" spans="1:25" x14ac:dyDescent="0.25">
      <c r="A109" s="96">
        <v>99</v>
      </c>
      <c r="B109" s="97" t="s">
        <v>3607</v>
      </c>
      <c r="C109" s="20" t="s">
        <v>24</v>
      </c>
      <c r="D109" s="20" t="s">
        <v>24</v>
      </c>
      <c r="E109" s="20" t="s">
        <v>4679</v>
      </c>
      <c r="F109" s="21">
        <v>44105</v>
      </c>
      <c r="G109" s="20" t="s">
        <v>231</v>
      </c>
      <c r="H109" s="20" t="s">
        <v>347</v>
      </c>
      <c r="I109" s="20" t="s">
        <v>233</v>
      </c>
      <c r="J109" s="20" t="s">
        <v>234</v>
      </c>
      <c r="K109" s="20" t="s">
        <v>4489</v>
      </c>
      <c r="L109" s="20" t="s">
        <v>4680</v>
      </c>
      <c r="M109" s="20" t="s">
        <v>243</v>
      </c>
      <c r="N109" s="20" t="s">
        <v>4580</v>
      </c>
      <c r="O109" s="20" t="s">
        <v>256</v>
      </c>
      <c r="P109" s="20">
        <v>16104286</v>
      </c>
      <c r="Q109" s="20">
        <v>16104286</v>
      </c>
      <c r="R109" s="20">
        <v>15475490</v>
      </c>
      <c r="S109" s="20" t="s">
        <v>237</v>
      </c>
      <c r="T109" s="21" t="s">
        <v>24</v>
      </c>
      <c r="U109" s="20" t="s">
        <v>24</v>
      </c>
      <c r="V109" s="20"/>
      <c r="W109" s="20" t="s">
        <v>24</v>
      </c>
      <c r="X109" s="20"/>
      <c r="Y109" s="20" t="s">
        <v>24</v>
      </c>
    </row>
    <row r="110" spans="1:25" x14ac:dyDescent="0.25">
      <c r="A110" s="96">
        <v>100</v>
      </c>
      <c r="B110" s="97" t="s">
        <v>3609</v>
      </c>
      <c r="C110" s="20" t="s">
        <v>24</v>
      </c>
      <c r="D110" s="20" t="s">
        <v>24</v>
      </c>
      <c r="E110" s="20" t="s">
        <v>4681</v>
      </c>
      <c r="F110" s="21">
        <v>44090</v>
      </c>
      <c r="G110" s="20" t="s">
        <v>231</v>
      </c>
      <c r="H110" s="20" t="s">
        <v>347</v>
      </c>
      <c r="I110" s="20" t="s">
        <v>233</v>
      </c>
      <c r="J110" s="20" t="s">
        <v>234</v>
      </c>
      <c r="K110" s="20" t="s">
        <v>4489</v>
      </c>
      <c r="L110" s="20" t="s">
        <v>4682</v>
      </c>
      <c r="M110" s="20" t="s">
        <v>243</v>
      </c>
      <c r="N110" s="20" t="s">
        <v>4580</v>
      </c>
      <c r="O110" s="20" t="s">
        <v>256</v>
      </c>
      <c r="P110" s="20">
        <v>7542142</v>
      </c>
      <c r="Q110" s="20">
        <v>7542142</v>
      </c>
      <c r="R110" s="20">
        <v>0</v>
      </c>
      <c r="S110" s="20" t="s">
        <v>237</v>
      </c>
      <c r="T110" s="21" t="s">
        <v>24</v>
      </c>
      <c r="U110" s="20" t="s">
        <v>24</v>
      </c>
      <c r="V110" s="20"/>
      <c r="W110" s="20" t="s">
        <v>24</v>
      </c>
      <c r="X110" s="20"/>
      <c r="Y110" s="20" t="s">
        <v>24</v>
      </c>
    </row>
    <row r="111" spans="1:25" x14ac:dyDescent="0.25">
      <c r="A111" s="96">
        <v>101</v>
      </c>
      <c r="B111" s="97" t="s">
        <v>3611</v>
      </c>
      <c r="C111" s="20" t="s">
        <v>24</v>
      </c>
      <c r="D111" s="20" t="s">
        <v>24</v>
      </c>
      <c r="E111" s="20" t="s">
        <v>4683</v>
      </c>
      <c r="F111" s="21">
        <v>44090</v>
      </c>
      <c r="G111" s="20" t="s">
        <v>231</v>
      </c>
      <c r="H111" s="20" t="s">
        <v>347</v>
      </c>
      <c r="I111" s="20" t="s">
        <v>233</v>
      </c>
      <c r="J111" s="20" t="s">
        <v>234</v>
      </c>
      <c r="K111" s="20" t="s">
        <v>4478</v>
      </c>
      <c r="L111" s="20" t="s">
        <v>4684</v>
      </c>
      <c r="M111" s="20" t="s">
        <v>243</v>
      </c>
      <c r="N111" s="20" t="s">
        <v>4580</v>
      </c>
      <c r="O111" s="20" t="s">
        <v>256</v>
      </c>
      <c r="P111" s="20">
        <v>16104286</v>
      </c>
      <c r="Q111" s="20">
        <v>16104286</v>
      </c>
      <c r="R111" s="20">
        <v>17409802</v>
      </c>
      <c r="S111" s="20" t="s">
        <v>237</v>
      </c>
      <c r="T111" s="21" t="s">
        <v>24</v>
      </c>
      <c r="U111" s="20" t="s">
        <v>24</v>
      </c>
      <c r="V111" s="20"/>
      <c r="W111" s="20" t="s">
        <v>24</v>
      </c>
      <c r="X111" s="20"/>
      <c r="Y111" s="20" t="s">
        <v>24</v>
      </c>
    </row>
    <row r="112" spans="1:25" x14ac:dyDescent="0.25">
      <c r="A112" s="96">
        <v>102</v>
      </c>
      <c r="B112" s="97" t="s">
        <v>3613</v>
      </c>
      <c r="C112" s="20" t="s">
        <v>24</v>
      </c>
      <c r="D112" s="20" t="s">
        <v>24</v>
      </c>
      <c r="E112" s="20" t="s">
        <v>4685</v>
      </c>
      <c r="F112" s="21">
        <v>44064</v>
      </c>
      <c r="G112" s="20" t="s">
        <v>231</v>
      </c>
      <c r="H112" s="20" t="s">
        <v>347</v>
      </c>
      <c r="I112" s="20" t="s">
        <v>233</v>
      </c>
      <c r="J112" s="20" t="s">
        <v>234</v>
      </c>
      <c r="K112" s="20" t="s">
        <v>4478</v>
      </c>
      <c r="L112" s="20" t="s">
        <v>4686</v>
      </c>
      <c r="M112" s="20" t="s">
        <v>243</v>
      </c>
      <c r="N112" s="20" t="s">
        <v>4580</v>
      </c>
      <c r="O112" s="20" t="s">
        <v>245</v>
      </c>
      <c r="P112" s="20">
        <v>10843937</v>
      </c>
      <c r="Q112" s="20">
        <v>10843937</v>
      </c>
      <c r="R112" s="20">
        <v>11778976</v>
      </c>
      <c r="S112" s="20" t="s">
        <v>237</v>
      </c>
      <c r="T112" s="21" t="s">
        <v>24</v>
      </c>
      <c r="U112" s="20" t="s">
        <v>24</v>
      </c>
      <c r="V112" s="20"/>
      <c r="W112" s="20" t="s">
        <v>24</v>
      </c>
      <c r="X112" s="20"/>
      <c r="Y112" s="20" t="s">
        <v>24</v>
      </c>
    </row>
    <row r="113" spans="1:25" x14ac:dyDescent="0.25">
      <c r="A113" s="96">
        <v>103</v>
      </c>
      <c r="B113" s="97" t="s">
        <v>3615</v>
      </c>
      <c r="C113" s="20" t="s">
        <v>24</v>
      </c>
      <c r="D113" s="20" t="s">
        <v>24</v>
      </c>
      <c r="E113" s="20" t="s">
        <v>4687</v>
      </c>
      <c r="F113" s="21">
        <v>44071</v>
      </c>
      <c r="G113" s="20" t="s">
        <v>231</v>
      </c>
      <c r="H113" s="20" t="s">
        <v>347</v>
      </c>
      <c r="I113" s="20" t="s">
        <v>233</v>
      </c>
      <c r="J113" s="20" t="s">
        <v>234</v>
      </c>
      <c r="K113" s="20" t="s">
        <v>4489</v>
      </c>
      <c r="L113" s="20" t="s">
        <v>4688</v>
      </c>
      <c r="M113" s="20" t="s">
        <v>243</v>
      </c>
      <c r="N113" s="20" t="s">
        <v>4580</v>
      </c>
      <c r="O113" s="20" t="s">
        <v>256</v>
      </c>
      <c r="P113" s="20">
        <v>10225669</v>
      </c>
      <c r="Q113" s="20">
        <v>10225669</v>
      </c>
      <c r="R113" s="20">
        <v>0</v>
      </c>
      <c r="S113" s="20" t="s">
        <v>237</v>
      </c>
      <c r="T113" s="21" t="s">
        <v>24</v>
      </c>
      <c r="U113" s="20" t="s">
        <v>24</v>
      </c>
      <c r="V113" s="20"/>
      <c r="W113" s="20" t="s">
        <v>24</v>
      </c>
      <c r="X113" s="20"/>
      <c r="Y113" s="20" t="s">
        <v>24</v>
      </c>
    </row>
    <row r="114" spans="1:25" x14ac:dyDescent="0.25">
      <c r="A114" s="96">
        <v>104</v>
      </c>
      <c r="B114" s="97" t="s">
        <v>3617</v>
      </c>
      <c r="C114" s="20" t="s">
        <v>24</v>
      </c>
      <c r="D114" s="20" t="s">
        <v>24</v>
      </c>
      <c r="E114" s="20" t="s">
        <v>4689</v>
      </c>
      <c r="F114" s="21">
        <v>44078</v>
      </c>
      <c r="G114" s="20" t="s">
        <v>231</v>
      </c>
      <c r="H114" s="20" t="s">
        <v>347</v>
      </c>
      <c r="I114" s="20" t="s">
        <v>233</v>
      </c>
      <c r="J114" s="20" t="s">
        <v>234</v>
      </c>
      <c r="K114" s="20" t="s">
        <v>4489</v>
      </c>
      <c r="L114" s="20" t="s">
        <v>4690</v>
      </c>
      <c r="M114" s="20" t="s">
        <v>243</v>
      </c>
      <c r="N114" s="20" t="s">
        <v>4580</v>
      </c>
      <c r="O114" s="20" t="s">
        <v>245</v>
      </c>
      <c r="P114" s="20">
        <v>16121491</v>
      </c>
      <c r="Q114" s="20">
        <v>16121491</v>
      </c>
      <c r="R114" s="20">
        <v>0</v>
      </c>
      <c r="S114" s="20" t="s">
        <v>237</v>
      </c>
      <c r="T114" s="21" t="s">
        <v>24</v>
      </c>
      <c r="U114" s="20" t="s">
        <v>24</v>
      </c>
      <c r="V114" s="20"/>
      <c r="W114" s="20" t="s">
        <v>24</v>
      </c>
      <c r="X114" s="20"/>
      <c r="Y114" s="20" t="s">
        <v>24</v>
      </c>
    </row>
    <row r="115" spans="1:25" x14ac:dyDescent="0.25">
      <c r="A115" s="96">
        <v>105</v>
      </c>
      <c r="B115" s="97" t="s">
        <v>3619</v>
      </c>
      <c r="C115" s="20" t="s">
        <v>24</v>
      </c>
      <c r="D115" s="20" t="s">
        <v>24</v>
      </c>
      <c r="E115" s="20" t="s">
        <v>4691</v>
      </c>
      <c r="F115" s="21">
        <v>44165</v>
      </c>
      <c r="G115" s="20" t="s">
        <v>231</v>
      </c>
      <c r="H115" s="20" t="s">
        <v>347</v>
      </c>
      <c r="I115" s="20" t="s">
        <v>233</v>
      </c>
      <c r="J115" s="20" t="s">
        <v>234</v>
      </c>
      <c r="K115" s="20" t="s">
        <v>4489</v>
      </c>
      <c r="L115" s="20" t="s">
        <v>4692</v>
      </c>
      <c r="M115" s="20" t="s">
        <v>243</v>
      </c>
      <c r="N115" s="20" t="s">
        <v>4580</v>
      </c>
      <c r="O115" s="20" t="s">
        <v>245</v>
      </c>
      <c r="P115" s="20">
        <v>17994002</v>
      </c>
      <c r="Q115" s="20">
        <v>17994002</v>
      </c>
      <c r="R115" s="20">
        <v>0</v>
      </c>
      <c r="S115" s="20" t="s">
        <v>237</v>
      </c>
      <c r="T115" s="21" t="s">
        <v>24</v>
      </c>
      <c r="U115" s="20" t="s">
        <v>24</v>
      </c>
      <c r="V115" s="20"/>
      <c r="W115" s="20" t="s">
        <v>24</v>
      </c>
      <c r="X115" s="20"/>
      <c r="Y115" s="20" t="s">
        <v>24</v>
      </c>
    </row>
    <row r="116" spans="1:25" x14ac:dyDescent="0.25">
      <c r="A116" s="96">
        <v>106</v>
      </c>
      <c r="B116" s="97" t="s">
        <v>3621</v>
      </c>
      <c r="C116" s="20" t="s">
        <v>24</v>
      </c>
      <c r="D116" s="20" t="s">
        <v>24</v>
      </c>
      <c r="E116" s="20" t="s">
        <v>4693</v>
      </c>
      <c r="F116" s="21">
        <v>43510</v>
      </c>
      <c r="G116" s="20" t="s">
        <v>231</v>
      </c>
      <c r="H116" s="20" t="s">
        <v>328</v>
      </c>
      <c r="I116" s="20" t="s">
        <v>233</v>
      </c>
      <c r="J116" s="20" t="s">
        <v>234</v>
      </c>
      <c r="K116" s="20" t="s">
        <v>4484</v>
      </c>
      <c r="L116" s="20" t="s">
        <v>4694</v>
      </c>
      <c r="M116" s="20" t="s">
        <v>243</v>
      </c>
      <c r="N116" s="20" t="s">
        <v>4580</v>
      </c>
      <c r="O116" s="20" t="s">
        <v>256</v>
      </c>
      <c r="P116" s="20">
        <v>49745470</v>
      </c>
      <c r="Q116" s="20">
        <v>49745470</v>
      </c>
      <c r="R116" s="20">
        <v>51673775</v>
      </c>
      <c r="S116" s="20" t="s">
        <v>237</v>
      </c>
      <c r="T116" s="21" t="s">
        <v>24</v>
      </c>
      <c r="U116" s="20" t="s">
        <v>24</v>
      </c>
      <c r="V116" s="20"/>
      <c r="W116" s="20" t="s">
        <v>24</v>
      </c>
      <c r="X116" s="20"/>
      <c r="Y116" s="20" t="s">
        <v>24</v>
      </c>
    </row>
    <row r="117" spans="1:25" x14ac:dyDescent="0.25">
      <c r="A117" s="96">
        <v>107</v>
      </c>
      <c r="B117" s="97" t="s">
        <v>3623</v>
      </c>
      <c r="C117" s="20" t="s">
        <v>24</v>
      </c>
      <c r="D117" s="20" t="s">
        <v>24</v>
      </c>
      <c r="E117" s="20" t="s">
        <v>4695</v>
      </c>
      <c r="F117" s="21">
        <v>43328</v>
      </c>
      <c r="G117" s="20" t="s">
        <v>231</v>
      </c>
      <c r="H117" s="20" t="s">
        <v>328</v>
      </c>
      <c r="I117" s="20" t="s">
        <v>233</v>
      </c>
      <c r="J117" s="20" t="s">
        <v>234</v>
      </c>
      <c r="K117" s="20" t="s">
        <v>4484</v>
      </c>
      <c r="L117" s="20" t="s">
        <v>4696</v>
      </c>
      <c r="M117" s="20" t="s">
        <v>243</v>
      </c>
      <c r="N117" s="20" t="s">
        <v>4580</v>
      </c>
      <c r="O117" s="20" t="s">
        <v>245</v>
      </c>
      <c r="P117" s="20">
        <v>52665888</v>
      </c>
      <c r="Q117" s="20">
        <v>52665888</v>
      </c>
      <c r="R117" s="20">
        <v>0</v>
      </c>
      <c r="S117" s="20" t="s">
        <v>237</v>
      </c>
      <c r="T117" s="21" t="s">
        <v>24</v>
      </c>
      <c r="U117" s="20" t="s">
        <v>24</v>
      </c>
      <c r="V117" s="20"/>
      <c r="W117" s="20" t="s">
        <v>24</v>
      </c>
      <c r="X117" s="20"/>
      <c r="Y117" s="20" t="s">
        <v>24</v>
      </c>
    </row>
    <row r="118" spans="1:25" x14ac:dyDescent="0.25">
      <c r="A118" s="96">
        <v>108</v>
      </c>
      <c r="B118" s="97" t="s">
        <v>3625</v>
      </c>
      <c r="C118" s="20" t="s">
        <v>24</v>
      </c>
      <c r="D118" s="20" t="s">
        <v>24</v>
      </c>
      <c r="E118" s="20" t="s">
        <v>4697</v>
      </c>
      <c r="F118" s="21">
        <v>42947</v>
      </c>
      <c r="G118" s="20" t="s">
        <v>231</v>
      </c>
      <c r="H118" s="20" t="s">
        <v>328</v>
      </c>
      <c r="I118" s="20" t="s">
        <v>233</v>
      </c>
      <c r="J118" s="20" t="s">
        <v>234</v>
      </c>
      <c r="K118" s="20" t="s">
        <v>4484</v>
      </c>
      <c r="L118" s="20" t="s">
        <v>4698</v>
      </c>
      <c r="M118" s="20" t="s">
        <v>243</v>
      </c>
      <c r="N118" s="20" t="s">
        <v>4580</v>
      </c>
      <c r="O118" s="20" t="s">
        <v>227</v>
      </c>
      <c r="P118" s="20">
        <v>57729978</v>
      </c>
      <c r="Q118" s="20">
        <v>57729978</v>
      </c>
      <c r="R118" s="20">
        <v>0</v>
      </c>
      <c r="S118" s="20" t="s">
        <v>237</v>
      </c>
      <c r="T118" s="21" t="s">
        <v>24</v>
      </c>
      <c r="U118" s="20" t="s">
        <v>24</v>
      </c>
      <c r="V118" s="20"/>
      <c r="W118" s="20" t="s">
        <v>24</v>
      </c>
      <c r="X118" s="20"/>
      <c r="Y118" s="20" t="s">
        <v>24</v>
      </c>
    </row>
    <row r="119" spans="1:25" x14ac:dyDescent="0.25">
      <c r="A119" s="96">
        <v>109</v>
      </c>
      <c r="B119" s="97" t="s">
        <v>3627</v>
      </c>
      <c r="C119" s="20" t="s">
        <v>24</v>
      </c>
      <c r="D119" s="20" t="s">
        <v>24</v>
      </c>
      <c r="E119" s="20" t="s">
        <v>4699</v>
      </c>
      <c r="F119" s="21">
        <v>43333</v>
      </c>
      <c r="G119" s="20" t="s">
        <v>231</v>
      </c>
      <c r="H119" s="20" t="s">
        <v>334</v>
      </c>
      <c r="I119" s="20" t="s">
        <v>224</v>
      </c>
      <c r="J119" s="20" t="s">
        <v>234</v>
      </c>
      <c r="K119" s="20" t="s">
        <v>4484</v>
      </c>
      <c r="L119" s="20" t="s">
        <v>4700</v>
      </c>
      <c r="M119" s="20" t="s">
        <v>243</v>
      </c>
      <c r="N119" s="20" t="s">
        <v>4580</v>
      </c>
      <c r="O119" s="20" t="s">
        <v>245</v>
      </c>
      <c r="P119" s="20">
        <v>402719109</v>
      </c>
      <c r="Q119" s="20">
        <v>402719109</v>
      </c>
      <c r="R119" s="20">
        <v>0</v>
      </c>
      <c r="S119" s="20" t="s">
        <v>237</v>
      </c>
      <c r="T119" s="21" t="s">
        <v>24</v>
      </c>
      <c r="U119" s="20" t="s">
        <v>24</v>
      </c>
      <c r="V119" s="20"/>
      <c r="W119" s="20" t="s">
        <v>24</v>
      </c>
      <c r="X119" s="20"/>
      <c r="Y119" s="20" t="s">
        <v>24</v>
      </c>
    </row>
    <row r="120" spans="1:25" x14ac:dyDescent="0.25">
      <c r="A120" s="96">
        <v>110</v>
      </c>
      <c r="B120" s="97" t="s">
        <v>3629</v>
      </c>
      <c r="C120" s="20" t="s">
        <v>24</v>
      </c>
      <c r="D120" s="20" t="s">
        <v>24</v>
      </c>
      <c r="E120" s="20" t="s">
        <v>4701</v>
      </c>
      <c r="F120" s="21">
        <v>43853</v>
      </c>
      <c r="G120" s="20" t="s">
        <v>231</v>
      </c>
      <c r="H120" s="20" t="s">
        <v>334</v>
      </c>
      <c r="I120" s="20" t="s">
        <v>233</v>
      </c>
      <c r="J120" s="20" t="s">
        <v>234</v>
      </c>
      <c r="K120" s="20" t="s">
        <v>4484</v>
      </c>
      <c r="L120" s="20" t="s">
        <v>4702</v>
      </c>
      <c r="M120" s="20" t="s">
        <v>243</v>
      </c>
      <c r="N120" s="20" t="s">
        <v>4580</v>
      </c>
      <c r="O120" s="20" t="s">
        <v>245</v>
      </c>
      <c r="P120" s="20">
        <v>220432455</v>
      </c>
      <c r="Q120" s="20">
        <v>220432455</v>
      </c>
      <c r="R120" s="20">
        <v>212387260</v>
      </c>
      <c r="S120" s="20" t="s">
        <v>237</v>
      </c>
      <c r="T120" s="21" t="s">
        <v>24</v>
      </c>
      <c r="U120" s="20" t="s">
        <v>24</v>
      </c>
      <c r="V120" s="20"/>
      <c r="W120" s="20" t="s">
        <v>24</v>
      </c>
      <c r="X120" s="20"/>
      <c r="Y120" s="20" t="s">
        <v>24</v>
      </c>
    </row>
    <row r="121" spans="1:25" x14ac:dyDescent="0.25">
      <c r="A121" s="96">
        <v>111</v>
      </c>
      <c r="B121" s="97" t="s">
        <v>3631</v>
      </c>
      <c r="C121" s="20" t="s">
        <v>24</v>
      </c>
      <c r="D121" s="20" t="s">
        <v>24</v>
      </c>
      <c r="E121" s="20" t="s">
        <v>4703</v>
      </c>
      <c r="F121" s="21">
        <v>39492</v>
      </c>
      <c r="G121" s="20" t="s">
        <v>222</v>
      </c>
      <c r="H121" s="20" t="s">
        <v>332</v>
      </c>
      <c r="I121" s="20" t="s">
        <v>224</v>
      </c>
      <c r="J121" s="20" t="s">
        <v>234</v>
      </c>
      <c r="K121" s="20" t="s">
        <v>4512</v>
      </c>
      <c r="L121" s="20" t="s">
        <v>4704</v>
      </c>
      <c r="M121" s="20" t="s">
        <v>243</v>
      </c>
      <c r="N121" s="20" t="s">
        <v>4580</v>
      </c>
      <c r="O121" s="20" t="s">
        <v>256</v>
      </c>
      <c r="P121" s="20">
        <v>7780763</v>
      </c>
      <c r="Q121" s="20">
        <v>0</v>
      </c>
      <c r="R121" s="20">
        <v>0</v>
      </c>
      <c r="S121" s="20" t="s">
        <v>237</v>
      </c>
      <c r="T121" s="21" t="s">
        <v>24</v>
      </c>
      <c r="U121" s="20" t="s">
        <v>24</v>
      </c>
      <c r="V121" s="20"/>
      <c r="W121" s="20" t="s">
        <v>24</v>
      </c>
      <c r="X121" s="20"/>
      <c r="Y121" s="20" t="s">
        <v>24</v>
      </c>
    </row>
    <row r="122" spans="1:25" x14ac:dyDescent="0.25">
      <c r="A122" s="96">
        <v>112</v>
      </c>
      <c r="B122" s="97" t="s">
        <v>3634</v>
      </c>
      <c r="C122" s="20" t="s">
        <v>24</v>
      </c>
      <c r="D122" s="20" t="s">
        <v>24</v>
      </c>
      <c r="E122" s="20" t="s">
        <v>4705</v>
      </c>
      <c r="F122" s="21">
        <v>44175</v>
      </c>
      <c r="G122" s="20" t="s">
        <v>231</v>
      </c>
      <c r="H122" s="20" t="s">
        <v>347</v>
      </c>
      <c r="I122" s="20" t="s">
        <v>233</v>
      </c>
      <c r="J122" s="20" t="s">
        <v>234</v>
      </c>
      <c r="K122" s="20" t="s">
        <v>4478</v>
      </c>
      <c r="L122" s="20" t="s">
        <v>4706</v>
      </c>
      <c r="M122" s="20" t="s">
        <v>244</v>
      </c>
      <c r="N122" s="20" t="s">
        <v>4707</v>
      </c>
      <c r="O122" s="20" t="s">
        <v>245</v>
      </c>
      <c r="P122" s="20">
        <v>16121491</v>
      </c>
      <c r="Q122" s="20">
        <v>16121491</v>
      </c>
      <c r="R122" s="20">
        <v>17304938</v>
      </c>
      <c r="S122" s="20" t="s">
        <v>237</v>
      </c>
      <c r="T122" s="21" t="s">
        <v>24</v>
      </c>
      <c r="U122" s="20" t="s">
        <v>24</v>
      </c>
      <c r="V122" s="20"/>
      <c r="W122" s="20" t="s">
        <v>24</v>
      </c>
      <c r="X122" s="20"/>
      <c r="Y122" s="20" t="s">
        <v>24</v>
      </c>
    </row>
    <row r="123" spans="1:25" x14ac:dyDescent="0.25">
      <c r="A123" s="96">
        <v>113</v>
      </c>
      <c r="B123" s="97" t="s">
        <v>3636</v>
      </c>
      <c r="C123" s="20" t="s">
        <v>24</v>
      </c>
      <c r="D123" s="20" t="s">
        <v>24</v>
      </c>
      <c r="E123" s="20" t="s">
        <v>4708</v>
      </c>
      <c r="F123" s="21">
        <v>44166</v>
      </c>
      <c r="G123" s="20" t="s">
        <v>231</v>
      </c>
      <c r="H123" s="20" t="s">
        <v>347</v>
      </c>
      <c r="I123" s="20" t="s">
        <v>233</v>
      </c>
      <c r="J123" s="20" t="s">
        <v>234</v>
      </c>
      <c r="K123" s="20" t="s">
        <v>4489</v>
      </c>
      <c r="L123" s="20" t="s">
        <v>4709</v>
      </c>
      <c r="M123" s="20" t="s">
        <v>244</v>
      </c>
      <c r="N123" s="20" t="s">
        <v>4707</v>
      </c>
      <c r="O123" s="20" t="s">
        <v>245</v>
      </c>
      <c r="P123" s="20">
        <v>9777030</v>
      </c>
      <c r="Q123" s="20">
        <v>9777030</v>
      </c>
      <c r="R123" s="20">
        <v>9279281</v>
      </c>
      <c r="S123" s="20" t="s">
        <v>237</v>
      </c>
      <c r="T123" s="21" t="s">
        <v>24</v>
      </c>
      <c r="U123" s="20" t="s">
        <v>24</v>
      </c>
      <c r="V123" s="20"/>
      <c r="W123" s="20" t="s">
        <v>24</v>
      </c>
      <c r="X123" s="20"/>
      <c r="Y123" s="20" t="s">
        <v>24</v>
      </c>
    </row>
    <row r="124" spans="1:25" x14ac:dyDescent="0.25">
      <c r="A124" s="96">
        <v>114</v>
      </c>
      <c r="B124" s="97" t="s">
        <v>3638</v>
      </c>
      <c r="C124" s="20" t="s">
        <v>24</v>
      </c>
      <c r="D124" s="20" t="s">
        <v>24</v>
      </c>
      <c r="E124" s="20" t="s">
        <v>4710</v>
      </c>
      <c r="F124" s="21">
        <v>44175</v>
      </c>
      <c r="G124" s="20" t="s">
        <v>231</v>
      </c>
      <c r="H124" s="20" t="s">
        <v>347</v>
      </c>
      <c r="I124" s="20" t="s">
        <v>233</v>
      </c>
      <c r="J124" s="20" t="s">
        <v>234</v>
      </c>
      <c r="K124" s="20" t="s">
        <v>4478</v>
      </c>
      <c r="L124" s="20" t="s">
        <v>4711</v>
      </c>
      <c r="M124" s="20" t="s">
        <v>250</v>
      </c>
      <c r="N124" s="20" t="s">
        <v>4712</v>
      </c>
      <c r="O124" s="20" t="s">
        <v>245</v>
      </c>
      <c r="P124" s="20">
        <v>10583986</v>
      </c>
      <c r="Q124" s="20">
        <v>10583986</v>
      </c>
      <c r="R124" s="20">
        <v>11360936</v>
      </c>
      <c r="S124" s="20" t="s">
        <v>237</v>
      </c>
      <c r="T124" s="21" t="s">
        <v>24</v>
      </c>
      <c r="U124" s="20" t="s">
        <v>24</v>
      </c>
      <c r="V124" s="20"/>
      <c r="W124" s="20" t="s">
        <v>24</v>
      </c>
      <c r="X124" s="20"/>
      <c r="Y124" s="20" t="s">
        <v>24</v>
      </c>
    </row>
    <row r="125" spans="1:25" x14ac:dyDescent="0.25">
      <c r="A125" s="96">
        <v>115</v>
      </c>
      <c r="B125" s="97" t="s">
        <v>3640</v>
      </c>
      <c r="C125" s="20" t="s">
        <v>24</v>
      </c>
      <c r="D125" s="20" t="s">
        <v>24</v>
      </c>
      <c r="E125" s="20" t="s">
        <v>4713</v>
      </c>
      <c r="F125" s="21">
        <v>44175</v>
      </c>
      <c r="G125" s="20" t="s">
        <v>231</v>
      </c>
      <c r="H125" s="20" t="s">
        <v>347</v>
      </c>
      <c r="I125" s="20" t="s">
        <v>233</v>
      </c>
      <c r="J125" s="20" t="s">
        <v>234</v>
      </c>
      <c r="K125" s="20" t="s">
        <v>4478</v>
      </c>
      <c r="L125" s="20" t="s">
        <v>4714</v>
      </c>
      <c r="M125" s="20" t="s">
        <v>250</v>
      </c>
      <c r="N125" s="20" t="s">
        <v>4712</v>
      </c>
      <c r="O125" s="20" t="s">
        <v>245</v>
      </c>
      <c r="P125" s="20">
        <v>4276716</v>
      </c>
      <c r="Q125" s="20">
        <v>4276716</v>
      </c>
      <c r="R125" s="20">
        <v>4590661</v>
      </c>
      <c r="S125" s="20" t="s">
        <v>237</v>
      </c>
      <c r="T125" s="21" t="s">
        <v>24</v>
      </c>
      <c r="U125" s="20" t="s">
        <v>24</v>
      </c>
      <c r="V125" s="20"/>
      <c r="W125" s="20" t="s">
        <v>24</v>
      </c>
      <c r="X125" s="20"/>
      <c r="Y125" s="20" t="s">
        <v>24</v>
      </c>
    </row>
    <row r="126" spans="1:25" x14ac:dyDescent="0.25">
      <c r="A126" s="96">
        <v>116</v>
      </c>
      <c r="B126" s="97" t="s">
        <v>3642</v>
      </c>
      <c r="C126" s="20" t="s">
        <v>24</v>
      </c>
      <c r="D126" s="20" t="s">
        <v>24</v>
      </c>
      <c r="E126" s="20" t="s">
        <v>4715</v>
      </c>
      <c r="F126" s="21">
        <v>44070</v>
      </c>
      <c r="G126" s="20" t="s">
        <v>231</v>
      </c>
      <c r="H126" s="20" t="s">
        <v>347</v>
      </c>
      <c r="I126" s="20" t="s">
        <v>233</v>
      </c>
      <c r="J126" s="20" t="s">
        <v>234</v>
      </c>
      <c r="K126" s="20" t="s">
        <v>4478</v>
      </c>
      <c r="L126" s="20" t="s">
        <v>4716</v>
      </c>
      <c r="M126" s="20" t="s">
        <v>250</v>
      </c>
      <c r="N126" s="20" t="s">
        <v>4712</v>
      </c>
      <c r="O126" s="20" t="s">
        <v>245</v>
      </c>
      <c r="P126" s="20">
        <v>13365184</v>
      </c>
      <c r="Q126" s="20">
        <v>13365184</v>
      </c>
      <c r="R126" s="20">
        <v>14512186</v>
      </c>
      <c r="S126" s="20" t="s">
        <v>237</v>
      </c>
      <c r="T126" s="21" t="s">
        <v>24</v>
      </c>
      <c r="U126" s="20" t="s">
        <v>24</v>
      </c>
      <c r="V126" s="20"/>
      <c r="W126" s="20" t="s">
        <v>24</v>
      </c>
      <c r="X126" s="20"/>
      <c r="Y126" s="20" t="s">
        <v>24</v>
      </c>
    </row>
    <row r="127" spans="1:25" x14ac:dyDescent="0.25">
      <c r="A127" s="96">
        <v>117</v>
      </c>
      <c r="B127" s="97" t="s">
        <v>3644</v>
      </c>
      <c r="C127" s="20" t="s">
        <v>24</v>
      </c>
      <c r="D127" s="20" t="s">
        <v>24</v>
      </c>
      <c r="E127" s="20" t="s">
        <v>4717</v>
      </c>
      <c r="F127" s="21">
        <v>44217</v>
      </c>
      <c r="G127" s="20" t="s">
        <v>231</v>
      </c>
      <c r="H127" s="20" t="s">
        <v>347</v>
      </c>
      <c r="I127" s="20" t="s">
        <v>233</v>
      </c>
      <c r="J127" s="20" t="s">
        <v>234</v>
      </c>
      <c r="K127" s="20" t="s">
        <v>4478</v>
      </c>
      <c r="L127" s="20" t="s">
        <v>4718</v>
      </c>
      <c r="M127" s="20" t="s">
        <v>250</v>
      </c>
      <c r="N127" s="20" t="s">
        <v>4712</v>
      </c>
      <c r="O127" s="20" t="s">
        <v>245</v>
      </c>
      <c r="P127" s="20">
        <v>4188376</v>
      </c>
      <c r="Q127" s="20">
        <v>4188376</v>
      </c>
      <c r="R127" s="20">
        <v>4484064</v>
      </c>
      <c r="S127" s="20" t="s">
        <v>237</v>
      </c>
      <c r="T127" s="21" t="s">
        <v>24</v>
      </c>
      <c r="U127" s="20" t="s">
        <v>24</v>
      </c>
      <c r="V127" s="20"/>
      <c r="W127" s="20" t="s">
        <v>24</v>
      </c>
      <c r="X127" s="20"/>
      <c r="Y127" s="20" t="s">
        <v>24</v>
      </c>
    </row>
    <row r="128" spans="1:25" x14ac:dyDescent="0.25">
      <c r="A128" s="96">
        <v>118</v>
      </c>
      <c r="B128" s="97" t="s">
        <v>3646</v>
      </c>
      <c r="C128" s="20" t="s">
        <v>24</v>
      </c>
      <c r="D128" s="20" t="s">
        <v>24</v>
      </c>
      <c r="E128" s="20" t="s">
        <v>4719</v>
      </c>
      <c r="F128" s="21">
        <v>44084</v>
      </c>
      <c r="G128" s="20" t="s">
        <v>231</v>
      </c>
      <c r="H128" s="20" t="s">
        <v>347</v>
      </c>
      <c r="I128" s="20" t="s">
        <v>233</v>
      </c>
      <c r="J128" s="20" t="s">
        <v>234</v>
      </c>
      <c r="K128" s="20" t="s">
        <v>4484</v>
      </c>
      <c r="L128" s="20" t="s">
        <v>4720</v>
      </c>
      <c r="M128" s="20" t="s">
        <v>250</v>
      </c>
      <c r="N128" s="20" t="s">
        <v>4712</v>
      </c>
      <c r="O128" s="20" t="s">
        <v>251</v>
      </c>
      <c r="P128" s="20">
        <v>16121491</v>
      </c>
      <c r="Q128" s="20">
        <v>16121491</v>
      </c>
      <c r="R128" s="20">
        <v>15160862</v>
      </c>
      <c r="S128" s="20" t="s">
        <v>237</v>
      </c>
      <c r="T128" s="21" t="s">
        <v>24</v>
      </c>
      <c r="U128" s="20" t="s">
        <v>24</v>
      </c>
      <c r="V128" s="20"/>
      <c r="W128" s="20" t="s">
        <v>24</v>
      </c>
      <c r="X128" s="20"/>
      <c r="Y128" s="20" t="s">
        <v>24</v>
      </c>
    </row>
    <row r="129" spans="1:25" x14ac:dyDescent="0.25">
      <c r="A129" s="96">
        <v>119</v>
      </c>
      <c r="B129" s="97" t="s">
        <v>3648</v>
      </c>
      <c r="C129" s="20" t="s">
        <v>24</v>
      </c>
      <c r="D129" s="20" t="s">
        <v>24</v>
      </c>
      <c r="E129" s="20" t="s">
        <v>4721</v>
      </c>
      <c r="F129" s="21">
        <v>44231</v>
      </c>
      <c r="G129" s="20" t="s">
        <v>231</v>
      </c>
      <c r="H129" s="20" t="s">
        <v>347</v>
      </c>
      <c r="I129" s="20" t="s">
        <v>233</v>
      </c>
      <c r="J129" s="20" t="s">
        <v>234</v>
      </c>
      <c r="K129" s="20" t="s">
        <v>4484</v>
      </c>
      <c r="L129" s="20" t="s">
        <v>4722</v>
      </c>
      <c r="M129" s="20" t="s">
        <v>250</v>
      </c>
      <c r="N129" s="20" t="s">
        <v>4712</v>
      </c>
      <c r="O129" s="20" t="s">
        <v>245</v>
      </c>
      <c r="P129" s="20">
        <v>16121491</v>
      </c>
      <c r="Q129" s="20">
        <v>16121491</v>
      </c>
      <c r="R129" s="20">
        <v>14994375</v>
      </c>
      <c r="S129" s="20" t="s">
        <v>237</v>
      </c>
      <c r="T129" s="21" t="s">
        <v>24</v>
      </c>
      <c r="U129" s="20" t="s">
        <v>24</v>
      </c>
      <c r="V129" s="20"/>
      <c r="W129" s="20" t="s">
        <v>24</v>
      </c>
      <c r="X129" s="20"/>
      <c r="Y129" s="20" t="s">
        <v>24</v>
      </c>
    </row>
    <row r="130" spans="1:25" x14ac:dyDescent="0.25">
      <c r="A130" s="96">
        <v>120</v>
      </c>
      <c r="B130" s="97" t="s">
        <v>3650</v>
      </c>
      <c r="C130" s="20" t="s">
        <v>24</v>
      </c>
      <c r="D130" s="20" t="s">
        <v>24</v>
      </c>
      <c r="E130" s="20" t="s">
        <v>4723</v>
      </c>
      <c r="F130" s="21">
        <v>44267</v>
      </c>
      <c r="G130" s="20" t="s">
        <v>231</v>
      </c>
      <c r="H130" s="20" t="s">
        <v>347</v>
      </c>
      <c r="I130" s="20" t="s">
        <v>233</v>
      </c>
      <c r="J130" s="20" t="s">
        <v>234</v>
      </c>
      <c r="K130" s="20" t="s">
        <v>4484</v>
      </c>
      <c r="L130" s="20" t="s">
        <v>4724</v>
      </c>
      <c r="M130" s="20" t="s">
        <v>250</v>
      </c>
      <c r="N130" s="20" t="s">
        <v>4712</v>
      </c>
      <c r="O130" s="20" t="s">
        <v>245</v>
      </c>
      <c r="P130" s="20">
        <v>10583986</v>
      </c>
      <c r="Q130" s="20">
        <v>10583986</v>
      </c>
      <c r="R130" s="20">
        <v>9821920</v>
      </c>
      <c r="S130" s="20" t="s">
        <v>237</v>
      </c>
      <c r="T130" s="21" t="s">
        <v>24</v>
      </c>
      <c r="U130" s="20" t="s">
        <v>24</v>
      </c>
      <c r="V130" s="20"/>
      <c r="W130" s="20" t="s">
        <v>24</v>
      </c>
      <c r="X130" s="20"/>
      <c r="Y130" s="20" t="s">
        <v>24</v>
      </c>
    </row>
    <row r="131" spans="1:25" x14ac:dyDescent="0.25">
      <c r="A131" s="96">
        <v>121</v>
      </c>
      <c r="B131" s="97" t="s">
        <v>3651</v>
      </c>
      <c r="C131" s="20" t="s">
        <v>24</v>
      </c>
      <c r="D131" s="20" t="s">
        <v>24</v>
      </c>
      <c r="E131" s="20" t="s">
        <v>4725</v>
      </c>
      <c r="F131" s="21">
        <v>44148</v>
      </c>
      <c r="G131" s="20" t="s">
        <v>231</v>
      </c>
      <c r="H131" s="20" t="s">
        <v>347</v>
      </c>
      <c r="I131" s="20" t="s">
        <v>233</v>
      </c>
      <c r="J131" s="20" t="s">
        <v>234</v>
      </c>
      <c r="K131" s="20" t="s">
        <v>4478</v>
      </c>
      <c r="L131" s="20" t="s">
        <v>4726</v>
      </c>
      <c r="M131" s="20" t="s">
        <v>250</v>
      </c>
      <c r="N131" s="20" t="s">
        <v>4712</v>
      </c>
      <c r="O131" s="20" t="s">
        <v>251</v>
      </c>
      <c r="P131" s="20">
        <v>17994002</v>
      </c>
      <c r="Q131" s="20">
        <v>17994002</v>
      </c>
      <c r="R131" s="20">
        <v>19421138</v>
      </c>
      <c r="S131" s="20" t="s">
        <v>237</v>
      </c>
      <c r="T131" s="21" t="s">
        <v>24</v>
      </c>
      <c r="U131" s="20" t="s">
        <v>24</v>
      </c>
      <c r="V131" s="20"/>
      <c r="W131" s="20" t="s">
        <v>24</v>
      </c>
      <c r="X131" s="20"/>
      <c r="Y131" s="20" t="s">
        <v>24</v>
      </c>
    </row>
    <row r="132" spans="1:25" x14ac:dyDescent="0.25">
      <c r="A132" s="96">
        <v>122</v>
      </c>
      <c r="B132" s="97" t="s">
        <v>3653</v>
      </c>
      <c r="C132" s="20" t="s">
        <v>24</v>
      </c>
      <c r="D132" s="20" t="s">
        <v>24</v>
      </c>
      <c r="E132" s="20" t="s">
        <v>4727</v>
      </c>
      <c r="F132" s="21">
        <v>44169</v>
      </c>
      <c r="G132" s="20" t="s">
        <v>231</v>
      </c>
      <c r="H132" s="20" t="s">
        <v>347</v>
      </c>
      <c r="I132" s="20" t="s">
        <v>233</v>
      </c>
      <c r="J132" s="20" t="s">
        <v>234</v>
      </c>
      <c r="K132" s="20" t="s">
        <v>4478</v>
      </c>
      <c r="L132" s="20" t="s">
        <v>4728</v>
      </c>
      <c r="M132" s="20" t="s">
        <v>250</v>
      </c>
      <c r="N132" s="20" t="s">
        <v>4712</v>
      </c>
      <c r="O132" s="20" t="s">
        <v>245</v>
      </c>
      <c r="P132" s="20">
        <v>16121491</v>
      </c>
      <c r="Q132" s="20">
        <v>16121491</v>
      </c>
      <c r="R132" s="20">
        <v>17311421</v>
      </c>
      <c r="S132" s="20" t="s">
        <v>237</v>
      </c>
      <c r="T132" s="21" t="s">
        <v>24</v>
      </c>
      <c r="U132" s="20" t="s">
        <v>24</v>
      </c>
      <c r="V132" s="20"/>
      <c r="W132" s="20" t="s">
        <v>24</v>
      </c>
      <c r="X132" s="20"/>
      <c r="Y132" s="20" t="s">
        <v>24</v>
      </c>
    </row>
    <row r="133" spans="1:25" x14ac:dyDescent="0.25">
      <c r="A133" s="96">
        <v>123</v>
      </c>
      <c r="B133" s="97" t="s">
        <v>3655</v>
      </c>
      <c r="C133" s="20" t="s">
        <v>24</v>
      </c>
      <c r="D133" s="20" t="s">
        <v>24</v>
      </c>
      <c r="E133" s="20" t="s">
        <v>4729</v>
      </c>
      <c r="F133" s="21">
        <v>44158</v>
      </c>
      <c r="G133" s="20" t="s">
        <v>231</v>
      </c>
      <c r="H133" s="20" t="s">
        <v>347</v>
      </c>
      <c r="I133" s="20" t="s">
        <v>291</v>
      </c>
      <c r="J133" s="20" t="s">
        <v>234</v>
      </c>
      <c r="K133" s="20" t="s">
        <v>4484</v>
      </c>
      <c r="L133" s="20" t="s">
        <v>4730</v>
      </c>
      <c r="M133" s="20" t="s">
        <v>250</v>
      </c>
      <c r="N133" s="20" t="s">
        <v>4712</v>
      </c>
      <c r="O133" s="20" t="s">
        <v>245</v>
      </c>
      <c r="P133" s="20">
        <v>16121491</v>
      </c>
      <c r="Q133" s="20">
        <v>16121491</v>
      </c>
      <c r="R133" s="20">
        <v>15119258</v>
      </c>
      <c r="S133" s="20" t="s">
        <v>237</v>
      </c>
      <c r="T133" s="21" t="s">
        <v>24</v>
      </c>
      <c r="U133" s="20" t="s">
        <v>24</v>
      </c>
      <c r="V133" s="20"/>
      <c r="W133" s="20" t="s">
        <v>24</v>
      </c>
      <c r="X133" s="20"/>
      <c r="Y133" s="20" t="s">
        <v>24</v>
      </c>
    </row>
    <row r="134" spans="1:25" x14ac:dyDescent="0.25">
      <c r="A134" s="96">
        <v>124</v>
      </c>
      <c r="B134" s="97" t="s">
        <v>3657</v>
      </c>
      <c r="C134" s="20" t="s">
        <v>24</v>
      </c>
      <c r="D134" s="20" t="s">
        <v>24</v>
      </c>
      <c r="E134" s="20" t="s">
        <v>4731</v>
      </c>
      <c r="F134" s="21">
        <v>44071</v>
      </c>
      <c r="G134" s="20" t="s">
        <v>231</v>
      </c>
      <c r="H134" s="20" t="s">
        <v>347</v>
      </c>
      <c r="I134" s="20" t="s">
        <v>233</v>
      </c>
      <c r="J134" s="20" t="s">
        <v>234</v>
      </c>
      <c r="K134" s="20" t="s">
        <v>4489</v>
      </c>
      <c r="L134" s="20" t="s">
        <v>4732</v>
      </c>
      <c r="M134" s="20" t="s">
        <v>250</v>
      </c>
      <c r="N134" s="20" t="s">
        <v>4712</v>
      </c>
      <c r="O134" s="20" t="s">
        <v>245</v>
      </c>
      <c r="P134" s="20">
        <v>16461547</v>
      </c>
      <c r="Q134" s="20">
        <v>16461547</v>
      </c>
      <c r="R134" s="20">
        <v>0</v>
      </c>
      <c r="S134" s="20" t="s">
        <v>237</v>
      </c>
      <c r="T134" s="21" t="s">
        <v>24</v>
      </c>
      <c r="U134" s="20" t="s">
        <v>24</v>
      </c>
      <c r="V134" s="20"/>
      <c r="W134" s="20" t="s">
        <v>24</v>
      </c>
      <c r="X134" s="20"/>
      <c r="Y134" s="20" t="s">
        <v>24</v>
      </c>
    </row>
    <row r="135" spans="1:25" x14ac:dyDescent="0.25">
      <c r="A135" s="96">
        <v>125</v>
      </c>
      <c r="B135" s="97" t="s">
        <v>3658</v>
      </c>
      <c r="C135" s="20" t="s">
        <v>24</v>
      </c>
      <c r="D135" s="20" t="s">
        <v>24</v>
      </c>
      <c r="E135" s="20" t="s">
        <v>4733</v>
      </c>
      <c r="F135" s="21">
        <v>44071</v>
      </c>
      <c r="G135" s="20" t="s">
        <v>231</v>
      </c>
      <c r="H135" s="20" t="s">
        <v>347</v>
      </c>
      <c r="I135" s="20" t="s">
        <v>233</v>
      </c>
      <c r="J135" s="20" t="s">
        <v>234</v>
      </c>
      <c r="K135" s="20" t="s">
        <v>4478</v>
      </c>
      <c r="L135" s="20" t="s">
        <v>4734</v>
      </c>
      <c r="M135" s="20" t="s">
        <v>250</v>
      </c>
      <c r="N135" s="20" t="s">
        <v>4735</v>
      </c>
      <c r="O135" s="20" t="s">
        <v>251</v>
      </c>
      <c r="P135" s="20">
        <v>14464216</v>
      </c>
      <c r="Q135" s="20">
        <v>14464216</v>
      </c>
      <c r="R135" s="20">
        <v>15704556</v>
      </c>
      <c r="S135" s="20" t="s">
        <v>237</v>
      </c>
      <c r="T135" s="21" t="s">
        <v>24</v>
      </c>
      <c r="U135" s="20" t="s">
        <v>24</v>
      </c>
      <c r="V135" s="20"/>
      <c r="W135" s="20" t="s">
        <v>24</v>
      </c>
      <c r="X135" s="20"/>
      <c r="Y135" s="20" t="s">
        <v>24</v>
      </c>
    </row>
    <row r="136" spans="1:25" x14ac:dyDescent="0.25">
      <c r="A136" s="96">
        <v>126</v>
      </c>
      <c r="B136" s="97" t="s">
        <v>3660</v>
      </c>
      <c r="C136" s="20" t="s">
        <v>24</v>
      </c>
      <c r="D136" s="20" t="s">
        <v>24</v>
      </c>
      <c r="E136" s="20" t="s">
        <v>4736</v>
      </c>
      <c r="F136" s="21">
        <v>44147</v>
      </c>
      <c r="G136" s="20" t="s">
        <v>231</v>
      </c>
      <c r="H136" s="20" t="s">
        <v>347</v>
      </c>
      <c r="I136" s="20" t="s">
        <v>233</v>
      </c>
      <c r="J136" s="20" t="s">
        <v>234</v>
      </c>
      <c r="K136" s="20" t="s">
        <v>4478</v>
      </c>
      <c r="L136" s="20" t="s">
        <v>4737</v>
      </c>
      <c r="M136" s="20" t="s">
        <v>250</v>
      </c>
      <c r="N136" s="20" t="s">
        <v>4735</v>
      </c>
      <c r="O136" s="20" t="s">
        <v>245</v>
      </c>
      <c r="P136" s="20">
        <v>20375281</v>
      </c>
      <c r="Q136" s="20">
        <v>20375281</v>
      </c>
      <c r="R136" s="20">
        <v>21980301</v>
      </c>
      <c r="S136" s="20" t="s">
        <v>237</v>
      </c>
      <c r="T136" s="21" t="s">
        <v>24</v>
      </c>
      <c r="U136" s="20" t="s">
        <v>24</v>
      </c>
      <c r="V136" s="20"/>
      <c r="W136" s="20" t="s">
        <v>24</v>
      </c>
      <c r="X136" s="20"/>
      <c r="Y136" s="20" t="s">
        <v>24</v>
      </c>
    </row>
    <row r="137" spans="1:25" x14ac:dyDescent="0.25">
      <c r="A137" s="96">
        <v>127</v>
      </c>
      <c r="B137" s="97" t="s">
        <v>3662</v>
      </c>
      <c r="C137" s="20" t="s">
        <v>24</v>
      </c>
      <c r="D137" s="20" t="s">
        <v>24</v>
      </c>
      <c r="E137" s="20" t="s">
        <v>4738</v>
      </c>
      <c r="F137" s="21">
        <v>40991</v>
      </c>
      <c r="G137" s="20" t="s">
        <v>231</v>
      </c>
      <c r="H137" s="20" t="s">
        <v>322</v>
      </c>
      <c r="I137" s="20" t="s">
        <v>224</v>
      </c>
      <c r="J137" s="20" t="s">
        <v>234</v>
      </c>
      <c r="K137" s="20" t="s">
        <v>4512</v>
      </c>
      <c r="L137" s="20" t="s">
        <v>4739</v>
      </c>
      <c r="M137" s="20" t="s">
        <v>264</v>
      </c>
      <c r="N137" s="20" t="s">
        <v>4740</v>
      </c>
      <c r="O137" s="20" t="s">
        <v>245</v>
      </c>
      <c r="P137" s="20">
        <v>29281222</v>
      </c>
      <c r="Q137" s="20">
        <v>29281222</v>
      </c>
      <c r="R137" s="20">
        <v>0</v>
      </c>
      <c r="S137" s="20" t="s">
        <v>237</v>
      </c>
      <c r="T137" s="21" t="s">
        <v>24</v>
      </c>
      <c r="U137" s="20" t="s">
        <v>24</v>
      </c>
      <c r="V137" s="20"/>
      <c r="W137" s="20" t="s">
        <v>24</v>
      </c>
      <c r="X137" s="20"/>
      <c r="Y137" s="20" t="s">
        <v>24</v>
      </c>
    </row>
    <row r="138" spans="1:25" x14ac:dyDescent="0.25">
      <c r="A138" s="96">
        <v>128</v>
      </c>
      <c r="B138" s="97" t="s">
        <v>3664</v>
      </c>
      <c r="C138" s="20" t="s">
        <v>24</v>
      </c>
      <c r="D138" s="20" t="s">
        <v>24</v>
      </c>
      <c r="E138" s="20" t="s">
        <v>4741</v>
      </c>
      <c r="F138" s="21">
        <v>41011</v>
      </c>
      <c r="G138" s="20" t="s">
        <v>231</v>
      </c>
      <c r="H138" s="20" t="s">
        <v>322</v>
      </c>
      <c r="I138" s="20" t="s">
        <v>224</v>
      </c>
      <c r="J138" s="20" t="s">
        <v>234</v>
      </c>
      <c r="K138" s="20" t="s">
        <v>4512</v>
      </c>
      <c r="L138" s="20" t="s">
        <v>4742</v>
      </c>
      <c r="M138" s="20" t="s">
        <v>299</v>
      </c>
      <c r="N138" s="20" t="s">
        <v>1088</v>
      </c>
      <c r="O138" s="20" t="s">
        <v>256</v>
      </c>
      <c r="P138" s="20">
        <v>116134839</v>
      </c>
      <c r="Q138" s="20">
        <v>116134839</v>
      </c>
      <c r="R138" s="20">
        <v>0</v>
      </c>
      <c r="S138" s="20" t="s">
        <v>237</v>
      </c>
      <c r="T138" s="21" t="s">
        <v>24</v>
      </c>
      <c r="U138" s="20" t="s">
        <v>24</v>
      </c>
      <c r="V138" s="20"/>
      <c r="W138" s="20" t="s">
        <v>24</v>
      </c>
      <c r="X138" s="20"/>
      <c r="Y138" s="20" t="s">
        <v>24</v>
      </c>
    </row>
    <row r="139" spans="1:25" x14ac:dyDescent="0.25">
      <c r="A139" s="96">
        <v>129</v>
      </c>
      <c r="B139" s="97" t="s">
        <v>3666</v>
      </c>
      <c r="C139" s="20" t="s">
        <v>24</v>
      </c>
      <c r="D139" s="20" t="s">
        <v>24</v>
      </c>
      <c r="E139" s="20" t="s">
        <v>4743</v>
      </c>
      <c r="F139" s="21">
        <v>41029</v>
      </c>
      <c r="G139" s="20" t="s">
        <v>231</v>
      </c>
      <c r="H139" s="20" t="s">
        <v>322</v>
      </c>
      <c r="I139" s="20" t="s">
        <v>224</v>
      </c>
      <c r="J139" s="20" t="s">
        <v>234</v>
      </c>
      <c r="K139" s="20" t="s">
        <v>4512</v>
      </c>
      <c r="L139" s="20" t="s">
        <v>4744</v>
      </c>
      <c r="M139" s="20" t="s">
        <v>264</v>
      </c>
      <c r="N139" s="20" t="s">
        <v>4740</v>
      </c>
      <c r="O139" s="20" t="s">
        <v>245</v>
      </c>
      <c r="P139" s="20">
        <v>29256739</v>
      </c>
      <c r="Q139" s="20">
        <v>29256739</v>
      </c>
      <c r="R139" s="20">
        <v>0</v>
      </c>
      <c r="S139" s="20" t="s">
        <v>237</v>
      </c>
      <c r="T139" s="21" t="s">
        <v>24</v>
      </c>
      <c r="U139" s="20" t="s">
        <v>24</v>
      </c>
      <c r="V139" s="20"/>
      <c r="W139" s="20" t="s">
        <v>24</v>
      </c>
      <c r="X139" s="20"/>
      <c r="Y139" s="20" t="s">
        <v>24</v>
      </c>
    </row>
    <row r="140" spans="1:25" x14ac:dyDescent="0.25">
      <c r="A140" s="96">
        <v>130</v>
      </c>
      <c r="B140" s="97" t="s">
        <v>3668</v>
      </c>
      <c r="C140" s="20" t="s">
        <v>24</v>
      </c>
      <c r="D140" s="20" t="s">
        <v>24</v>
      </c>
      <c r="E140" s="20" t="s">
        <v>4745</v>
      </c>
      <c r="F140" s="21">
        <v>40382</v>
      </c>
      <c r="G140" s="20" t="s">
        <v>231</v>
      </c>
      <c r="H140" s="20" t="s">
        <v>322</v>
      </c>
      <c r="I140" s="20" t="s">
        <v>224</v>
      </c>
      <c r="J140" s="20" t="s">
        <v>234</v>
      </c>
      <c r="K140" s="20" t="s">
        <v>4512</v>
      </c>
      <c r="L140" s="20" t="s">
        <v>4746</v>
      </c>
      <c r="M140" s="20" t="s">
        <v>264</v>
      </c>
      <c r="N140" s="20" t="s">
        <v>4740</v>
      </c>
      <c r="O140" s="20" t="s">
        <v>245</v>
      </c>
      <c r="P140" s="20">
        <v>94428245</v>
      </c>
      <c r="Q140" s="20">
        <v>95000000</v>
      </c>
      <c r="R140" s="20">
        <v>0</v>
      </c>
      <c r="S140" s="20" t="s">
        <v>237</v>
      </c>
      <c r="T140" s="21" t="s">
        <v>24</v>
      </c>
      <c r="U140" s="20" t="s">
        <v>24</v>
      </c>
      <c r="V140" s="20"/>
      <c r="W140" s="20" t="s">
        <v>24</v>
      </c>
      <c r="X140" s="20"/>
      <c r="Y140" s="20" t="s">
        <v>24</v>
      </c>
    </row>
    <row r="141" spans="1:25" x14ac:dyDescent="0.25">
      <c r="A141" s="96">
        <v>131</v>
      </c>
      <c r="B141" s="97" t="s">
        <v>3670</v>
      </c>
      <c r="C141" s="20" t="s">
        <v>24</v>
      </c>
      <c r="D141" s="20" t="s">
        <v>24</v>
      </c>
      <c r="E141" s="20" t="s">
        <v>4747</v>
      </c>
      <c r="F141" s="21">
        <v>40869</v>
      </c>
      <c r="G141" s="20" t="s">
        <v>231</v>
      </c>
      <c r="H141" s="20" t="s">
        <v>322</v>
      </c>
      <c r="I141" s="20" t="s">
        <v>224</v>
      </c>
      <c r="J141" s="20" t="s">
        <v>234</v>
      </c>
      <c r="K141" s="20" t="s">
        <v>4512</v>
      </c>
      <c r="L141" s="20" t="s">
        <v>4748</v>
      </c>
      <c r="M141" s="20" t="s">
        <v>264</v>
      </c>
      <c r="N141" s="20" t="s">
        <v>4740</v>
      </c>
      <c r="O141" s="20" t="s">
        <v>245</v>
      </c>
      <c r="P141" s="20">
        <v>28546882</v>
      </c>
      <c r="Q141" s="20">
        <v>28546882</v>
      </c>
      <c r="R141" s="20">
        <v>0</v>
      </c>
      <c r="S141" s="20" t="s">
        <v>237</v>
      </c>
      <c r="T141" s="21" t="s">
        <v>24</v>
      </c>
      <c r="U141" s="20" t="s">
        <v>24</v>
      </c>
      <c r="V141" s="20"/>
      <c r="W141" s="20" t="s">
        <v>24</v>
      </c>
      <c r="X141" s="20"/>
      <c r="Y141" s="20" t="s">
        <v>24</v>
      </c>
    </row>
    <row r="142" spans="1:25" x14ac:dyDescent="0.25">
      <c r="A142" s="96">
        <v>132</v>
      </c>
      <c r="B142" s="97" t="s">
        <v>3672</v>
      </c>
      <c r="C142" s="20" t="s">
        <v>24</v>
      </c>
      <c r="D142" s="20" t="s">
        <v>24</v>
      </c>
      <c r="E142" s="20" t="s">
        <v>4749</v>
      </c>
      <c r="F142" s="21">
        <v>40988</v>
      </c>
      <c r="G142" s="20" t="s">
        <v>231</v>
      </c>
      <c r="H142" s="20" t="s">
        <v>322</v>
      </c>
      <c r="I142" s="20" t="s">
        <v>224</v>
      </c>
      <c r="J142" s="20" t="s">
        <v>234</v>
      </c>
      <c r="K142" s="20" t="s">
        <v>4512</v>
      </c>
      <c r="L142" s="20" t="s">
        <v>4750</v>
      </c>
      <c r="M142" s="20" t="s">
        <v>264</v>
      </c>
      <c r="N142" s="20" t="s">
        <v>4740</v>
      </c>
      <c r="O142" s="20" t="s">
        <v>245</v>
      </c>
      <c r="P142" s="20">
        <v>872887350</v>
      </c>
      <c r="Q142" s="20">
        <v>872887350</v>
      </c>
      <c r="R142" s="20">
        <v>0</v>
      </c>
      <c r="S142" s="20" t="s">
        <v>237</v>
      </c>
      <c r="T142" s="21" t="s">
        <v>24</v>
      </c>
      <c r="U142" s="20" t="s">
        <v>24</v>
      </c>
      <c r="V142" s="20"/>
      <c r="W142" s="20" t="s">
        <v>24</v>
      </c>
      <c r="X142" s="20"/>
      <c r="Y142" s="20" t="s">
        <v>24</v>
      </c>
    </row>
    <row r="143" spans="1:25" x14ac:dyDescent="0.25">
      <c r="A143" s="96">
        <v>133</v>
      </c>
      <c r="B143" s="97" t="s">
        <v>3674</v>
      </c>
      <c r="C143" s="20" t="s">
        <v>24</v>
      </c>
      <c r="D143" s="20" t="s">
        <v>24</v>
      </c>
      <c r="E143" s="20" t="s">
        <v>4751</v>
      </c>
      <c r="F143" s="21">
        <v>41066</v>
      </c>
      <c r="G143" s="20" t="s">
        <v>231</v>
      </c>
      <c r="H143" s="20" t="s">
        <v>322</v>
      </c>
      <c r="I143" s="20" t="s">
        <v>224</v>
      </c>
      <c r="J143" s="20" t="s">
        <v>234</v>
      </c>
      <c r="K143" s="20" t="s">
        <v>4512</v>
      </c>
      <c r="L143" s="20" t="s">
        <v>4746</v>
      </c>
      <c r="M143" s="20" t="s">
        <v>264</v>
      </c>
      <c r="N143" s="20" t="s">
        <v>4740</v>
      </c>
      <c r="O143" s="20" t="s">
        <v>245</v>
      </c>
      <c r="P143" s="20">
        <v>29033710</v>
      </c>
      <c r="Q143" s="20">
        <v>29033710</v>
      </c>
      <c r="R143" s="20">
        <v>0</v>
      </c>
      <c r="S143" s="20" t="s">
        <v>237</v>
      </c>
      <c r="T143" s="21" t="s">
        <v>24</v>
      </c>
      <c r="U143" s="20" t="s">
        <v>24</v>
      </c>
      <c r="V143" s="20"/>
      <c r="W143" s="20" t="s">
        <v>24</v>
      </c>
      <c r="X143" s="20"/>
      <c r="Y143" s="20" t="s">
        <v>24</v>
      </c>
    </row>
    <row r="144" spans="1:25" x14ac:dyDescent="0.25">
      <c r="A144" s="96">
        <v>134</v>
      </c>
      <c r="B144" s="97" t="s">
        <v>3676</v>
      </c>
      <c r="C144" s="20" t="s">
        <v>24</v>
      </c>
      <c r="D144" s="20" t="s">
        <v>24</v>
      </c>
      <c r="E144" s="20" t="s">
        <v>4752</v>
      </c>
      <c r="F144" s="21">
        <v>40729</v>
      </c>
      <c r="G144" s="20" t="s">
        <v>231</v>
      </c>
      <c r="H144" s="20" t="s">
        <v>322</v>
      </c>
      <c r="I144" s="20" t="s">
        <v>224</v>
      </c>
      <c r="J144" s="20" t="s">
        <v>234</v>
      </c>
      <c r="K144" s="20" t="s">
        <v>4512</v>
      </c>
      <c r="L144" s="20" t="s">
        <v>4753</v>
      </c>
      <c r="M144" s="20" t="s">
        <v>264</v>
      </c>
      <c r="N144" s="20" t="s">
        <v>4740</v>
      </c>
      <c r="O144" s="20" t="s">
        <v>245</v>
      </c>
      <c r="P144" s="20">
        <v>17295804</v>
      </c>
      <c r="Q144" s="20">
        <v>17295804</v>
      </c>
      <c r="R144" s="20">
        <v>0</v>
      </c>
      <c r="S144" s="20" t="s">
        <v>237</v>
      </c>
      <c r="T144" s="21" t="s">
        <v>24</v>
      </c>
      <c r="U144" s="20" t="s">
        <v>24</v>
      </c>
      <c r="V144" s="20"/>
      <c r="W144" s="20" t="s">
        <v>24</v>
      </c>
      <c r="X144" s="20"/>
      <c r="Y144" s="20" t="s">
        <v>24</v>
      </c>
    </row>
    <row r="145" spans="1:25" x14ac:dyDescent="0.25">
      <c r="A145" s="96">
        <v>135</v>
      </c>
      <c r="B145" s="97" t="s">
        <v>3678</v>
      </c>
      <c r="C145" s="20" t="s">
        <v>24</v>
      </c>
      <c r="D145" s="20" t="s">
        <v>24</v>
      </c>
      <c r="E145" s="20" t="s">
        <v>4754</v>
      </c>
      <c r="F145" s="21">
        <v>40835</v>
      </c>
      <c r="G145" s="20" t="s">
        <v>231</v>
      </c>
      <c r="H145" s="20" t="s">
        <v>322</v>
      </c>
      <c r="I145" s="20" t="s">
        <v>224</v>
      </c>
      <c r="J145" s="20" t="s">
        <v>234</v>
      </c>
      <c r="K145" s="20" t="s">
        <v>4512</v>
      </c>
      <c r="L145" s="20" t="s">
        <v>4753</v>
      </c>
      <c r="M145" s="20" t="s">
        <v>264</v>
      </c>
      <c r="N145" s="20" t="s">
        <v>4740</v>
      </c>
      <c r="O145" s="20" t="s">
        <v>245</v>
      </c>
      <c r="P145" s="20">
        <v>57890397</v>
      </c>
      <c r="Q145" s="20">
        <v>57890397</v>
      </c>
      <c r="R145" s="20">
        <v>0</v>
      </c>
      <c r="S145" s="20" t="s">
        <v>237</v>
      </c>
      <c r="T145" s="21" t="s">
        <v>24</v>
      </c>
      <c r="U145" s="20" t="s">
        <v>24</v>
      </c>
      <c r="V145" s="20"/>
      <c r="W145" s="20" t="s">
        <v>24</v>
      </c>
      <c r="X145" s="20"/>
      <c r="Y145" s="20" t="s">
        <v>24</v>
      </c>
    </row>
    <row r="146" spans="1:25" x14ac:dyDescent="0.25">
      <c r="A146" s="96">
        <v>136</v>
      </c>
      <c r="B146" s="97" t="s">
        <v>3680</v>
      </c>
      <c r="C146" s="20" t="s">
        <v>24</v>
      </c>
      <c r="D146" s="20" t="s">
        <v>24</v>
      </c>
      <c r="E146" s="20" t="s">
        <v>4755</v>
      </c>
      <c r="F146" s="21">
        <v>40994</v>
      </c>
      <c r="G146" s="20" t="s">
        <v>231</v>
      </c>
      <c r="H146" s="20" t="s">
        <v>322</v>
      </c>
      <c r="I146" s="20" t="s">
        <v>224</v>
      </c>
      <c r="J146" s="20" t="s">
        <v>234</v>
      </c>
      <c r="K146" s="20" t="s">
        <v>4512</v>
      </c>
      <c r="L146" s="20" t="s">
        <v>4748</v>
      </c>
      <c r="M146" s="20" t="s">
        <v>264</v>
      </c>
      <c r="N146" s="20" t="s">
        <v>4740</v>
      </c>
      <c r="O146" s="20" t="s">
        <v>256</v>
      </c>
      <c r="P146" s="20">
        <v>1375560111</v>
      </c>
      <c r="Q146" s="20">
        <v>1375560111</v>
      </c>
      <c r="R146" s="20">
        <v>0</v>
      </c>
      <c r="S146" s="20" t="s">
        <v>237</v>
      </c>
      <c r="T146" s="21" t="s">
        <v>24</v>
      </c>
      <c r="U146" s="20" t="s">
        <v>24</v>
      </c>
      <c r="V146" s="20"/>
      <c r="W146" s="20" t="s">
        <v>24</v>
      </c>
      <c r="X146" s="20"/>
      <c r="Y146" s="20" t="s">
        <v>24</v>
      </c>
    </row>
    <row r="147" spans="1:25" x14ac:dyDescent="0.25">
      <c r="A147" s="96">
        <v>137</v>
      </c>
      <c r="B147" s="97" t="s">
        <v>3682</v>
      </c>
      <c r="C147" s="20" t="s">
        <v>24</v>
      </c>
      <c r="D147" s="20" t="s">
        <v>24</v>
      </c>
      <c r="E147" s="20" t="s">
        <v>4756</v>
      </c>
      <c r="F147" s="21">
        <v>41018</v>
      </c>
      <c r="G147" s="20" t="s">
        <v>231</v>
      </c>
      <c r="H147" s="20" t="s">
        <v>322</v>
      </c>
      <c r="I147" s="20" t="s">
        <v>224</v>
      </c>
      <c r="J147" s="20" t="s">
        <v>234</v>
      </c>
      <c r="K147" s="20" t="s">
        <v>4512</v>
      </c>
      <c r="L147" s="20" t="s">
        <v>4746</v>
      </c>
      <c r="M147" s="20" t="s">
        <v>264</v>
      </c>
      <c r="N147" s="20" t="s">
        <v>4740</v>
      </c>
      <c r="O147" s="20" t="s">
        <v>245</v>
      </c>
      <c r="P147" s="20">
        <v>116929163</v>
      </c>
      <c r="Q147" s="20">
        <v>116929163</v>
      </c>
      <c r="R147" s="20">
        <v>0</v>
      </c>
      <c r="S147" s="20" t="s">
        <v>237</v>
      </c>
      <c r="T147" s="21" t="s">
        <v>24</v>
      </c>
      <c r="U147" s="20" t="s">
        <v>24</v>
      </c>
      <c r="V147" s="20"/>
      <c r="W147" s="20" t="s">
        <v>24</v>
      </c>
      <c r="X147" s="20"/>
      <c r="Y147" s="20" t="s">
        <v>24</v>
      </c>
    </row>
    <row r="148" spans="1:25" x14ac:dyDescent="0.25">
      <c r="A148" s="96">
        <v>138</v>
      </c>
      <c r="B148" s="97" t="s">
        <v>3684</v>
      </c>
      <c r="C148" s="20" t="s">
        <v>24</v>
      </c>
      <c r="D148" s="20" t="s">
        <v>24</v>
      </c>
      <c r="E148" s="20" t="s">
        <v>4757</v>
      </c>
      <c r="F148" s="21">
        <v>41290</v>
      </c>
      <c r="G148" s="20" t="s">
        <v>231</v>
      </c>
      <c r="H148" s="20" t="s">
        <v>322</v>
      </c>
      <c r="I148" s="20" t="s">
        <v>224</v>
      </c>
      <c r="J148" s="20" t="s">
        <v>234</v>
      </c>
      <c r="K148" s="20" t="s">
        <v>4512</v>
      </c>
      <c r="L148" s="20" t="s">
        <v>4758</v>
      </c>
      <c r="M148" s="20" t="s">
        <v>264</v>
      </c>
      <c r="N148" s="20" t="s">
        <v>4740</v>
      </c>
      <c r="O148" s="20" t="s">
        <v>256</v>
      </c>
      <c r="P148" s="20">
        <v>22177228</v>
      </c>
      <c r="Q148" s="20">
        <v>22177228</v>
      </c>
      <c r="R148" s="20">
        <v>0</v>
      </c>
      <c r="S148" s="20" t="s">
        <v>237</v>
      </c>
      <c r="T148" s="21" t="s">
        <v>24</v>
      </c>
      <c r="U148" s="20" t="s">
        <v>24</v>
      </c>
      <c r="V148" s="20"/>
      <c r="W148" s="20" t="s">
        <v>24</v>
      </c>
      <c r="X148" s="20"/>
      <c r="Y148" s="20" t="s">
        <v>24</v>
      </c>
    </row>
    <row r="149" spans="1:25" x14ac:dyDescent="0.25">
      <c r="A149" s="96">
        <v>139</v>
      </c>
      <c r="B149" s="97" t="s">
        <v>3686</v>
      </c>
      <c r="C149" s="20" t="s">
        <v>24</v>
      </c>
      <c r="D149" s="20" t="s">
        <v>24</v>
      </c>
      <c r="E149" s="20" t="s">
        <v>4759</v>
      </c>
      <c r="F149" s="21">
        <v>42200</v>
      </c>
      <c r="G149" s="20" t="s">
        <v>231</v>
      </c>
      <c r="H149" s="20" t="s">
        <v>347</v>
      </c>
      <c r="I149" s="20" t="s">
        <v>233</v>
      </c>
      <c r="J149" s="20" t="s">
        <v>234</v>
      </c>
      <c r="K149" s="20" t="s">
        <v>4484</v>
      </c>
      <c r="L149" s="20" t="s">
        <v>4760</v>
      </c>
      <c r="M149" s="20" t="s">
        <v>264</v>
      </c>
      <c r="N149" s="20" t="s">
        <v>4740</v>
      </c>
      <c r="O149" s="20" t="s">
        <v>256</v>
      </c>
      <c r="P149" s="20">
        <v>1681310000</v>
      </c>
      <c r="Q149" s="20">
        <v>61600000</v>
      </c>
      <c r="R149" s="20">
        <v>0</v>
      </c>
      <c r="S149" s="20" t="s">
        <v>237</v>
      </c>
      <c r="T149" s="21" t="s">
        <v>24</v>
      </c>
      <c r="U149" s="20" t="s">
        <v>24</v>
      </c>
      <c r="V149" s="20"/>
      <c r="W149" s="20" t="s">
        <v>24</v>
      </c>
      <c r="X149" s="20"/>
      <c r="Y149" s="20" t="s">
        <v>24</v>
      </c>
    </row>
    <row r="150" spans="1:25" x14ac:dyDescent="0.25">
      <c r="A150" s="96">
        <v>140</v>
      </c>
      <c r="B150" s="97" t="s">
        <v>3689</v>
      </c>
      <c r="C150" s="20" t="s">
        <v>24</v>
      </c>
      <c r="D150" s="20" t="s">
        <v>24</v>
      </c>
      <c r="E150" s="20" t="s">
        <v>4761</v>
      </c>
      <c r="F150" s="21">
        <v>44067</v>
      </c>
      <c r="G150" s="20" t="s">
        <v>231</v>
      </c>
      <c r="H150" s="20" t="s">
        <v>347</v>
      </c>
      <c r="I150" s="20" t="s">
        <v>291</v>
      </c>
      <c r="J150" s="20" t="s">
        <v>234</v>
      </c>
      <c r="K150" s="20" t="s">
        <v>4484</v>
      </c>
      <c r="L150" s="20" t="s">
        <v>4762</v>
      </c>
      <c r="M150" s="20" t="s">
        <v>264</v>
      </c>
      <c r="N150" s="20" t="s">
        <v>4740</v>
      </c>
      <c r="O150" s="20" t="s">
        <v>245</v>
      </c>
      <c r="P150" s="20">
        <v>7050487</v>
      </c>
      <c r="Q150" s="20">
        <v>7050487</v>
      </c>
      <c r="R150" s="20">
        <v>6658280</v>
      </c>
      <c r="S150" s="20" t="s">
        <v>237</v>
      </c>
      <c r="T150" s="21" t="s">
        <v>24</v>
      </c>
      <c r="U150" s="20" t="s">
        <v>24</v>
      </c>
      <c r="V150" s="20"/>
      <c r="W150" s="20" t="s">
        <v>24</v>
      </c>
      <c r="X150" s="20"/>
      <c r="Y150" s="20" t="s">
        <v>24</v>
      </c>
    </row>
    <row r="151" spans="1:25" x14ac:dyDescent="0.25">
      <c r="A151" s="96">
        <v>141</v>
      </c>
      <c r="B151" s="97" t="s">
        <v>3692</v>
      </c>
      <c r="C151" s="20" t="s">
        <v>24</v>
      </c>
      <c r="D151" s="20" t="s">
        <v>24</v>
      </c>
      <c r="E151" s="20" t="s">
        <v>4763</v>
      </c>
      <c r="F151" s="21">
        <v>42132</v>
      </c>
      <c r="G151" s="20" t="s">
        <v>231</v>
      </c>
      <c r="H151" s="20" t="s">
        <v>347</v>
      </c>
      <c r="I151" s="20" t="s">
        <v>233</v>
      </c>
      <c r="J151" s="20" t="s">
        <v>234</v>
      </c>
      <c r="K151" s="20" t="s">
        <v>4484</v>
      </c>
      <c r="L151" s="20" t="s">
        <v>4764</v>
      </c>
      <c r="M151" s="20" t="s">
        <v>264</v>
      </c>
      <c r="N151" s="20" t="s">
        <v>4740</v>
      </c>
      <c r="O151" s="20" t="s">
        <v>227</v>
      </c>
      <c r="P151" s="20">
        <v>714785000</v>
      </c>
      <c r="Q151" s="20">
        <v>61600000</v>
      </c>
      <c r="R151" s="20">
        <v>876733487</v>
      </c>
      <c r="S151" s="20" t="s">
        <v>237</v>
      </c>
      <c r="T151" s="21" t="s">
        <v>24</v>
      </c>
      <c r="U151" s="20" t="s">
        <v>24</v>
      </c>
      <c r="V151" s="20"/>
      <c r="W151" s="20" t="s">
        <v>24</v>
      </c>
      <c r="X151" s="20"/>
      <c r="Y151" s="20" t="s">
        <v>24</v>
      </c>
    </row>
    <row r="152" spans="1:25" x14ac:dyDescent="0.25">
      <c r="A152" s="96">
        <v>142</v>
      </c>
      <c r="B152" s="97" t="s">
        <v>3694</v>
      </c>
      <c r="C152" s="20" t="s">
        <v>24</v>
      </c>
      <c r="D152" s="20" t="s">
        <v>24</v>
      </c>
      <c r="E152" s="20" t="s">
        <v>4765</v>
      </c>
      <c r="F152" s="21">
        <v>44322</v>
      </c>
      <c r="G152" s="20" t="s">
        <v>231</v>
      </c>
      <c r="H152" s="20" t="s">
        <v>347</v>
      </c>
      <c r="I152" s="20" t="s">
        <v>233</v>
      </c>
      <c r="J152" s="20" t="s">
        <v>234</v>
      </c>
      <c r="K152" s="20" t="s">
        <v>4478</v>
      </c>
      <c r="L152" s="20" t="s">
        <v>4766</v>
      </c>
      <c r="M152" s="20" t="s">
        <v>264</v>
      </c>
      <c r="N152" s="20" t="s">
        <v>4740</v>
      </c>
      <c r="O152" s="20" t="s">
        <v>251</v>
      </c>
      <c r="P152" s="20">
        <v>1023096</v>
      </c>
      <c r="Q152" s="20">
        <v>1023096</v>
      </c>
      <c r="R152" s="20">
        <v>1088236</v>
      </c>
      <c r="S152" s="20" t="s">
        <v>237</v>
      </c>
      <c r="T152" s="21" t="s">
        <v>24</v>
      </c>
      <c r="U152" s="20" t="s">
        <v>24</v>
      </c>
      <c r="V152" s="20"/>
      <c r="W152" s="20" t="s">
        <v>24</v>
      </c>
      <c r="X152" s="20"/>
      <c r="Y152" s="20" t="s">
        <v>24</v>
      </c>
    </row>
    <row r="153" spans="1:25" x14ac:dyDescent="0.25">
      <c r="A153" s="96">
        <v>143</v>
      </c>
      <c r="B153" s="97" t="s">
        <v>3696</v>
      </c>
      <c r="C153" s="20" t="s">
        <v>24</v>
      </c>
      <c r="D153" s="20" t="s">
        <v>24</v>
      </c>
      <c r="E153" s="20" t="s">
        <v>4767</v>
      </c>
      <c r="F153" s="21">
        <v>44312</v>
      </c>
      <c r="G153" s="20" t="s">
        <v>231</v>
      </c>
      <c r="H153" s="20" t="s">
        <v>322</v>
      </c>
      <c r="I153" s="20" t="s">
        <v>224</v>
      </c>
      <c r="J153" s="20" t="s">
        <v>234</v>
      </c>
      <c r="K153" s="20" t="s">
        <v>4484</v>
      </c>
      <c r="L153" s="20" t="s">
        <v>4768</v>
      </c>
      <c r="M153" s="20" t="s">
        <v>264</v>
      </c>
      <c r="N153" s="20" t="s">
        <v>4740</v>
      </c>
      <c r="O153" s="20" t="s">
        <v>245</v>
      </c>
      <c r="P153" s="20">
        <v>125893498</v>
      </c>
      <c r="Q153" s="20">
        <v>0</v>
      </c>
      <c r="R153" s="20">
        <v>0</v>
      </c>
      <c r="S153" s="20" t="s">
        <v>237</v>
      </c>
      <c r="T153" s="21" t="s">
        <v>24</v>
      </c>
      <c r="U153" s="20" t="s">
        <v>24</v>
      </c>
      <c r="V153" s="20"/>
      <c r="W153" s="20" t="s">
        <v>24</v>
      </c>
      <c r="X153" s="20"/>
      <c r="Y153" s="20" t="s">
        <v>24</v>
      </c>
    </row>
    <row r="154" spans="1:25" x14ac:dyDescent="0.25">
      <c r="A154" s="96">
        <v>144</v>
      </c>
      <c r="B154" s="97" t="s">
        <v>3699</v>
      </c>
      <c r="C154" s="20" t="s">
        <v>24</v>
      </c>
      <c r="D154" s="20" t="s">
        <v>24</v>
      </c>
      <c r="E154" s="20" t="s">
        <v>4769</v>
      </c>
      <c r="F154" s="21">
        <v>42689</v>
      </c>
      <c r="G154" s="20" t="s">
        <v>231</v>
      </c>
      <c r="H154" s="20" t="s">
        <v>365</v>
      </c>
      <c r="I154" s="20" t="s">
        <v>233</v>
      </c>
      <c r="J154" s="20" t="s">
        <v>234</v>
      </c>
      <c r="K154" s="20" t="s">
        <v>4484</v>
      </c>
      <c r="L154" s="20" t="s">
        <v>4770</v>
      </c>
      <c r="M154" s="20" t="s">
        <v>264</v>
      </c>
      <c r="N154" s="20" t="s">
        <v>4740</v>
      </c>
      <c r="O154" s="20" t="s">
        <v>256</v>
      </c>
      <c r="P154" s="20">
        <v>1462855500</v>
      </c>
      <c r="Q154" s="20">
        <v>15000000</v>
      </c>
      <c r="R154" s="20">
        <v>1627419350</v>
      </c>
      <c r="S154" s="20" t="s">
        <v>237</v>
      </c>
      <c r="T154" s="21" t="s">
        <v>24</v>
      </c>
      <c r="U154" s="20" t="s">
        <v>24</v>
      </c>
      <c r="V154" s="20"/>
      <c r="W154" s="20" t="s">
        <v>24</v>
      </c>
      <c r="X154" s="20"/>
      <c r="Y154" s="20" t="s">
        <v>24</v>
      </c>
    </row>
    <row r="155" spans="1:25" x14ac:dyDescent="0.25">
      <c r="A155" s="96">
        <v>145</v>
      </c>
      <c r="B155" s="97" t="s">
        <v>3702</v>
      </c>
      <c r="C155" s="20" t="s">
        <v>24</v>
      </c>
      <c r="D155" s="20" t="s">
        <v>24</v>
      </c>
      <c r="E155" s="20" t="s">
        <v>4771</v>
      </c>
      <c r="F155" s="21">
        <v>44242</v>
      </c>
      <c r="G155" s="20" t="s">
        <v>231</v>
      </c>
      <c r="H155" s="20" t="s">
        <v>347</v>
      </c>
      <c r="I155" s="20" t="s">
        <v>233</v>
      </c>
      <c r="J155" s="20" t="s">
        <v>234</v>
      </c>
      <c r="K155" s="20" t="s">
        <v>4484</v>
      </c>
      <c r="L155" s="20" t="s">
        <v>4772</v>
      </c>
      <c r="M155" s="20" t="s">
        <v>264</v>
      </c>
      <c r="N155" s="20" t="s">
        <v>4740</v>
      </c>
      <c r="O155" s="20" t="s">
        <v>245</v>
      </c>
      <c r="P155" s="20">
        <v>5442026</v>
      </c>
      <c r="Q155" s="20">
        <v>5362867</v>
      </c>
      <c r="R155" s="20">
        <v>5058394</v>
      </c>
      <c r="S155" s="20" t="s">
        <v>237</v>
      </c>
      <c r="T155" s="21" t="s">
        <v>24</v>
      </c>
      <c r="U155" s="20" t="s">
        <v>24</v>
      </c>
      <c r="V155" s="20"/>
      <c r="W155" s="20" t="s">
        <v>24</v>
      </c>
      <c r="X155" s="20"/>
      <c r="Y155" s="20" t="s">
        <v>24</v>
      </c>
    </row>
    <row r="156" spans="1:25" x14ac:dyDescent="0.25">
      <c r="A156" s="96">
        <v>146</v>
      </c>
      <c r="B156" s="97" t="s">
        <v>3704</v>
      </c>
      <c r="C156" s="20" t="s">
        <v>24</v>
      </c>
      <c r="D156" s="20" t="s">
        <v>24</v>
      </c>
      <c r="E156" s="20" t="s">
        <v>4773</v>
      </c>
      <c r="F156" s="21">
        <v>42920</v>
      </c>
      <c r="G156" s="20" t="s">
        <v>231</v>
      </c>
      <c r="H156" s="20" t="s">
        <v>322</v>
      </c>
      <c r="I156" s="20" t="s">
        <v>224</v>
      </c>
      <c r="J156" s="20" t="s">
        <v>234</v>
      </c>
      <c r="K156" s="20" t="s">
        <v>4512</v>
      </c>
      <c r="L156" s="20" t="s">
        <v>4774</v>
      </c>
      <c r="M156" s="20" t="s">
        <v>264</v>
      </c>
      <c r="N156" s="20" t="s">
        <v>4740</v>
      </c>
      <c r="O156" s="20" t="s">
        <v>245</v>
      </c>
      <c r="P156" s="20">
        <v>17063550</v>
      </c>
      <c r="Q156" s="20">
        <v>17100000</v>
      </c>
      <c r="R156" s="20">
        <v>0</v>
      </c>
      <c r="S156" s="20" t="s">
        <v>237</v>
      </c>
      <c r="T156" s="21" t="s">
        <v>24</v>
      </c>
      <c r="U156" s="20" t="s">
        <v>24</v>
      </c>
      <c r="V156" s="20"/>
      <c r="W156" s="20" t="s">
        <v>24</v>
      </c>
      <c r="X156" s="20"/>
      <c r="Y156" s="20" t="s">
        <v>24</v>
      </c>
    </row>
    <row r="157" spans="1:25" x14ac:dyDescent="0.25">
      <c r="A157" s="96">
        <v>147</v>
      </c>
      <c r="B157" s="97" t="s">
        <v>3706</v>
      </c>
      <c r="C157" s="20" t="s">
        <v>24</v>
      </c>
      <c r="D157" s="20" t="s">
        <v>24</v>
      </c>
      <c r="E157" s="20" t="s">
        <v>4775</v>
      </c>
      <c r="F157" s="21">
        <v>44386</v>
      </c>
      <c r="G157" s="20" t="s">
        <v>231</v>
      </c>
      <c r="H157" s="20" t="s">
        <v>347</v>
      </c>
      <c r="I157" s="20" t="s">
        <v>233</v>
      </c>
      <c r="J157" s="20" t="s">
        <v>234</v>
      </c>
      <c r="K157" s="20" t="s">
        <v>4478</v>
      </c>
      <c r="L157" s="20" t="s">
        <v>4776</v>
      </c>
      <c r="M157" s="20" t="s">
        <v>268</v>
      </c>
      <c r="N157" s="20" t="s">
        <v>768</v>
      </c>
      <c r="O157" s="20" t="s">
        <v>245</v>
      </c>
      <c r="P157" s="20">
        <v>5183630</v>
      </c>
      <c r="Q157" s="20">
        <v>5183630</v>
      </c>
      <c r="R157" s="20">
        <v>5491682</v>
      </c>
      <c r="S157" s="20" t="s">
        <v>237</v>
      </c>
      <c r="T157" s="21" t="s">
        <v>24</v>
      </c>
      <c r="U157" s="20" t="s">
        <v>24</v>
      </c>
      <c r="V157" s="20"/>
      <c r="W157" s="20" t="s">
        <v>24</v>
      </c>
      <c r="X157" s="20"/>
      <c r="Y157" s="20" t="s">
        <v>24</v>
      </c>
    </row>
    <row r="158" spans="1:25" x14ac:dyDescent="0.25">
      <c r="A158" s="96">
        <v>148</v>
      </c>
      <c r="B158" s="97" t="s">
        <v>3708</v>
      </c>
      <c r="C158" s="20" t="s">
        <v>24</v>
      </c>
      <c r="D158" s="20" t="s">
        <v>24</v>
      </c>
      <c r="E158" s="20" t="s">
        <v>4777</v>
      </c>
      <c r="F158" s="21">
        <v>44036</v>
      </c>
      <c r="G158" s="20" t="s">
        <v>231</v>
      </c>
      <c r="H158" s="20" t="s">
        <v>347</v>
      </c>
      <c r="I158" s="20" t="s">
        <v>233</v>
      </c>
      <c r="J158" s="20" t="s">
        <v>234</v>
      </c>
      <c r="K158" s="20" t="s">
        <v>4478</v>
      </c>
      <c r="L158" s="20" t="s">
        <v>4778</v>
      </c>
      <c r="M158" s="20" t="s">
        <v>268</v>
      </c>
      <c r="N158" s="20" t="s">
        <v>768</v>
      </c>
      <c r="O158" s="20" t="s">
        <v>245</v>
      </c>
      <c r="P158" s="20">
        <v>23148177</v>
      </c>
      <c r="Q158" s="20">
        <v>23148177</v>
      </c>
      <c r="R158" s="20">
        <v>25010659</v>
      </c>
      <c r="S158" s="20" t="s">
        <v>237</v>
      </c>
      <c r="T158" s="21" t="s">
        <v>24</v>
      </c>
      <c r="U158" s="20" t="s">
        <v>24</v>
      </c>
      <c r="V158" s="20"/>
      <c r="W158" s="20" t="s">
        <v>24</v>
      </c>
      <c r="X158" s="20"/>
      <c r="Y158" s="20" t="s">
        <v>24</v>
      </c>
    </row>
    <row r="159" spans="1:25" x14ac:dyDescent="0.25">
      <c r="A159" s="96">
        <v>149</v>
      </c>
      <c r="B159" s="97" t="s">
        <v>3710</v>
      </c>
      <c r="C159" s="20" t="s">
        <v>24</v>
      </c>
      <c r="D159" s="20" t="s">
        <v>24</v>
      </c>
      <c r="E159" s="20" t="s">
        <v>4779</v>
      </c>
      <c r="F159" s="21">
        <v>44155</v>
      </c>
      <c r="G159" s="20" t="s">
        <v>231</v>
      </c>
      <c r="H159" s="20" t="s">
        <v>347</v>
      </c>
      <c r="I159" s="20" t="s">
        <v>233</v>
      </c>
      <c r="J159" s="20" t="s">
        <v>234</v>
      </c>
      <c r="K159" s="20" t="s">
        <v>4478</v>
      </c>
      <c r="L159" s="20" t="s">
        <v>4780</v>
      </c>
      <c r="M159" s="20" t="s">
        <v>268</v>
      </c>
      <c r="N159" s="20" t="s">
        <v>768</v>
      </c>
      <c r="O159" s="20" t="s">
        <v>245</v>
      </c>
      <c r="P159" s="20">
        <v>10583986</v>
      </c>
      <c r="Q159" s="20">
        <v>10583986</v>
      </c>
      <c r="R159" s="20">
        <v>11418430</v>
      </c>
      <c r="S159" s="20" t="s">
        <v>237</v>
      </c>
      <c r="T159" s="21" t="s">
        <v>24</v>
      </c>
      <c r="U159" s="20" t="s">
        <v>24</v>
      </c>
      <c r="V159" s="20"/>
      <c r="W159" s="20" t="s">
        <v>24</v>
      </c>
      <c r="X159" s="20"/>
      <c r="Y159" s="20" t="s">
        <v>24</v>
      </c>
    </row>
    <row r="160" spans="1:25" x14ac:dyDescent="0.25">
      <c r="A160" s="96">
        <v>150</v>
      </c>
      <c r="B160" s="97" t="s">
        <v>3712</v>
      </c>
      <c r="C160" s="20" t="s">
        <v>24</v>
      </c>
      <c r="D160" s="20" t="s">
        <v>24</v>
      </c>
      <c r="E160" s="20" t="s">
        <v>4781</v>
      </c>
      <c r="F160" s="21">
        <v>44308</v>
      </c>
      <c r="G160" s="20" t="s">
        <v>231</v>
      </c>
      <c r="H160" s="20" t="s">
        <v>347</v>
      </c>
      <c r="I160" s="20" t="s">
        <v>233</v>
      </c>
      <c r="J160" s="20" t="s">
        <v>234</v>
      </c>
      <c r="K160" s="20" t="s">
        <v>4489</v>
      </c>
      <c r="L160" s="20" t="s">
        <v>4782</v>
      </c>
      <c r="M160" s="20" t="s">
        <v>268</v>
      </c>
      <c r="N160" s="20" t="s">
        <v>768</v>
      </c>
      <c r="O160" s="20" t="s">
        <v>245</v>
      </c>
      <c r="P160" s="20">
        <v>11398406</v>
      </c>
      <c r="Q160" s="20">
        <v>11398406</v>
      </c>
      <c r="R160" s="20">
        <v>0</v>
      </c>
      <c r="S160" s="20" t="s">
        <v>237</v>
      </c>
      <c r="T160" s="21" t="s">
        <v>24</v>
      </c>
      <c r="U160" s="20" t="s">
        <v>24</v>
      </c>
      <c r="V160" s="20"/>
      <c r="W160" s="20" t="s">
        <v>24</v>
      </c>
      <c r="X160" s="20"/>
      <c r="Y160" s="20" t="s">
        <v>24</v>
      </c>
    </row>
    <row r="161" spans="1:25" x14ac:dyDescent="0.25">
      <c r="A161" s="96">
        <v>151</v>
      </c>
      <c r="B161" s="97" t="s">
        <v>3714</v>
      </c>
      <c r="C161" s="20" t="s">
        <v>24</v>
      </c>
      <c r="D161" s="20" t="s">
        <v>24</v>
      </c>
      <c r="E161" s="20" t="s">
        <v>4783</v>
      </c>
      <c r="F161" s="21">
        <v>44216</v>
      </c>
      <c r="G161" s="20" t="s">
        <v>231</v>
      </c>
      <c r="H161" s="20" t="s">
        <v>347</v>
      </c>
      <c r="I161" s="20" t="s">
        <v>233</v>
      </c>
      <c r="J161" s="20" t="s">
        <v>234</v>
      </c>
      <c r="K161" s="20" t="s">
        <v>4478</v>
      </c>
      <c r="L161" s="20" t="s">
        <v>4784</v>
      </c>
      <c r="M161" s="20" t="s">
        <v>268</v>
      </c>
      <c r="N161" s="20" t="s">
        <v>768</v>
      </c>
      <c r="O161" s="20" t="s">
        <v>245</v>
      </c>
      <c r="P161" s="20">
        <v>31189387</v>
      </c>
      <c r="Q161" s="20">
        <v>31189387</v>
      </c>
      <c r="R161" s="20">
        <v>33393358</v>
      </c>
      <c r="S161" s="20" t="s">
        <v>237</v>
      </c>
      <c r="T161" s="21" t="s">
        <v>24</v>
      </c>
      <c r="U161" s="20" t="s">
        <v>24</v>
      </c>
      <c r="V161" s="20"/>
      <c r="W161" s="20" t="s">
        <v>24</v>
      </c>
      <c r="X161" s="20"/>
      <c r="Y161" s="20" t="s">
        <v>24</v>
      </c>
    </row>
    <row r="162" spans="1:25" x14ac:dyDescent="0.25">
      <c r="A162" s="96">
        <v>152</v>
      </c>
      <c r="B162" s="97" t="s">
        <v>3716</v>
      </c>
      <c r="C162" s="20" t="s">
        <v>24</v>
      </c>
      <c r="D162" s="20" t="s">
        <v>24</v>
      </c>
      <c r="E162" s="20" t="s">
        <v>4785</v>
      </c>
      <c r="F162" s="21">
        <v>44385</v>
      </c>
      <c r="G162" s="20" t="s">
        <v>231</v>
      </c>
      <c r="H162" s="20" t="s">
        <v>347</v>
      </c>
      <c r="I162" s="20" t="s">
        <v>233</v>
      </c>
      <c r="J162" s="20" t="s">
        <v>234</v>
      </c>
      <c r="K162" s="20" t="s">
        <v>4484</v>
      </c>
      <c r="L162" s="20" t="s">
        <v>4786</v>
      </c>
      <c r="M162" s="20" t="s">
        <v>272</v>
      </c>
      <c r="N162" s="20" t="s">
        <v>4787</v>
      </c>
      <c r="O162" s="20" t="s">
        <v>245</v>
      </c>
      <c r="P162" s="20">
        <v>16733051</v>
      </c>
      <c r="Q162" s="20">
        <v>16733051</v>
      </c>
      <c r="R162" s="20">
        <v>15414274</v>
      </c>
      <c r="S162" s="20" t="s">
        <v>237</v>
      </c>
      <c r="T162" s="21" t="s">
        <v>24</v>
      </c>
      <c r="U162" s="20" t="s">
        <v>24</v>
      </c>
      <c r="V162" s="20"/>
      <c r="W162" s="20" t="s">
        <v>24</v>
      </c>
      <c r="X162" s="20"/>
      <c r="Y162" s="20" t="s">
        <v>24</v>
      </c>
    </row>
    <row r="163" spans="1:25" x14ac:dyDescent="0.25">
      <c r="A163" s="96">
        <v>153</v>
      </c>
      <c r="B163" s="97" t="s">
        <v>3719</v>
      </c>
      <c r="C163" s="20" t="s">
        <v>24</v>
      </c>
      <c r="D163" s="20" t="s">
        <v>24</v>
      </c>
      <c r="E163" s="20" t="s">
        <v>4788</v>
      </c>
      <c r="F163" s="21">
        <v>44245</v>
      </c>
      <c r="G163" s="20" t="s">
        <v>231</v>
      </c>
      <c r="H163" s="20" t="s">
        <v>347</v>
      </c>
      <c r="I163" s="20" t="s">
        <v>233</v>
      </c>
      <c r="J163" s="20" t="s">
        <v>234</v>
      </c>
      <c r="K163" s="20" t="s">
        <v>4484</v>
      </c>
      <c r="L163" s="20" t="s">
        <v>4789</v>
      </c>
      <c r="M163" s="20" t="s">
        <v>272</v>
      </c>
      <c r="N163" s="20" t="s">
        <v>4787</v>
      </c>
      <c r="O163" s="20" t="s">
        <v>245</v>
      </c>
      <c r="P163" s="20">
        <v>16121491</v>
      </c>
      <c r="Q163" s="20">
        <v>16121491</v>
      </c>
      <c r="R163" s="20">
        <v>14981276</v>
      </c>
      <c r="S163" s="20" t="s">
        <v>237</v>
      </c>
      <c r="T163" s="21" t="s">
        <v>24</v>
      </c>
      <c r="U163" s="20" t="s">
        <v>24</v>
      </c>
      <c r="V163" s="20"/>
      <c r="W163" s="20" t="s">
        <v>24</v>
      </c>
      <c r="X163" s="20"/>
      <c r="Y163" s="20" t="s">
        <v>24</v>
      </c>
    </row>
    <row r="164" spans="1:25" x14ac:dyDescent="0.25">
      <c r="A164" s="96">
        <v>154</v>
      </c>
      <c r="B164" s="97" t="s">
        <v>3721</v>
      </c>
      <c r="C164" s="20" t="s">
        <v>24</v>
      </c>
      <c r="D164" s="20" t="s">
        <v>24</v>
      </c>
      <c r="E164" s="20" t="s">
        <v>4790</v>
      </c>
      <c r="F164" s="21">
        <v>44293</v>
      </c>
      <c r="G164" s="20" t="s">
        <v>231</v>
      </c>
      <c r="H164" s="20" t="s">
        <v>347</v>
      </c>
      <c r="I164" s="20" t="s">
        <v>233</v>
      </c>
      <c r="J164" s="20" t="s">
        <v>234</v>
      </c>
      <c r="K164" s="20" t="s">
        <v>4512</v>
      </c>
      <c r="L164" s="20" t="s">
        <v>4791</v>
      </c>
      <c r="M164" s="20" t="s">
        <v>272</v>
      </c>
      <c r="N164" s="20" t="s">
        <v>4787</v>
      </c>
      <c r="O164" s="20" t="s">
        <v>245</v>
      </c>
      <c r="P164" s="20">
        <v>12376107</v>
      </c>
      <c r="Q164" s="20">
        <v>12376107</v>
      </c>
      <c r="R164" s="20">
        <v>11796031</v>
      </c>
      <c r="S164" s="20" t="s">
        <v>237</v>
      </c>
      <c r="T164" s="21" t="s">
        <v>24</v>
      </c>
      <c r="U164" s="20" t="s">
        <v>24</v>
      </c>
      <c r="V164" s="20"/>
      <c r="W164" s="20" t="s">
        <v>24</v>
      </c>
      <c r="X164" s="20"/>
      <c r="Y164" s="20" t="s">
        <v>24</v>
      </c>
    </row>
    <row r="165" spans="1:25" x14ac:dyDescent="0.25">
      <c r="A165" s="96">
        <v>155</v>
      </c>
      <c r="B165" s="97" t="s">
        <v>3723</v>
      </c>
      <c r="C165" s="20" t="s">
        <v>24</v>
      </c>
      <c r="D165" s="20" t="s">
        <v>24</v>
      </c>
      <c r="E165" s="20" t="s">
        <v>4792</v>
      </c>
      <c r="F165" s="21">
        <v>44456</v>
      </c>
      <c r="G165" s="20" t="s">
        <v>231</v>
      </c>
      <c r="H165" s="20" t="s">
        <v>347</v>
      </c>
      <c r="I165" s="20" t="s">
        <v>233</v>
      </c>
      <c r="J165" s="20" t="s">
        <v>234</v>
      </c>
      <c r="K165" s="20" t="s">
        <v>4489</v>
      </c>
      <c r="L165" s="20" t="s">
        <v>4793</v>
      </c>
      <c r="M165" s="20" t="s">
        <v>272</v>
      </c>
      <c r="N165" s="20" t="s">
        <v>4787</v>
      </c>
      <c r="O165" s="20" t="s">
        <v>245</v>
      </c>
      <c r="P165" s="20">
        <v>16461547</v>
      </c>
      <c r="Q165" s="20">
        <v>16461547</v>
      </c>
      <c r="R165" s="20">
        <v>0</v>
      </c>
      <c r="S165" s="20" t="s">
        <v>237</v>
      </c>
      <c r="T165" s="21" t="s">
        <v>24</v>
      </c>
      <c r="U165" s="20" t="s">
        <v>24</v>
      </c>
      <c r="V165" s="20"/>
      <c r="W165" s="20" t="s">
        <v>24</v>
      </c>
      <c r="X165" s="20"/>
      <c r="Y165" s="20" t="s">
        <v>24</v>
      </c>
    </row>
    <row r="166" spans="1:25" x14ac:dyDescent="0.25">
      <c r="A166" s="96">
        <v>156</v>
      </c>
      <c r="B166" s="97" t="s">
        <v>3725</v>
      </c>
      <c r="C166" s="20" t="s">
        <v>24</v>
      </c>
      <c r="D166" s="20" t="s">
        <v>24</v>
      </c>
      <c r="E166" s="20" t="s">
        <v>4794</v>
      </c>
      <c r="F166" s="21">
        <v>42177</v>
      </c>
      <c r="G166" s="20" t="s">
        <v>231</v>
      </c>
      <c r="H166" s="20" t="s">
        <v>347</v>
      </c>
      <c r="I166" s="20" t="s">
        <v>233</v>
      </c>
      <c r="J166" s="20" t="s">
        <v>234</v>
      </c>
      <c r="K166" s="20" t="s">
        <v>4512</v>
      </c>
      <c r="L166" s="20" t="s">
        <v>4795</v>
      </c>
      <c r="M166" s="20" t="s">
        <v>243</v>
      </c>
      <c r="N166" s="20" t="s">
        <v>4580</v>
      </c>
      <c r="O166" s="20" t="s">
        <v>227</v>
      </c>
      <c r="P166" s="20">
        <v>74473293</v>
      </c>
      <c r="Q166" s="20">
        <v>74473293</v>
      </c>
      <c r="R166" s="20">
        <v>87054544</v>
      </c>
      <c r="S166" s="20" t="s">
        <v>237</v>
      </c>
      <c r="T166" s="21" t="s">
        <v>24</v>
      </c>
      <c r="U166" s="20" t="s">
        <v>24</v>
      </c>
      <c r="V166" s="20"/>
      <c r="W166" s="20" t="s">
        <v>24</v>
      </c>
      <c r="X166" s="20"/>
      <c r="Y166" s="20" t="s">
        <v>24</v>
      </c>
    </row>
    <row r="167" spans="1:25" x14ac:dyDescent="0.25">
      <c r="A167" s="96">
        <v>157</v>
      </c>
      <c r="B167" s="97" t="s">
        <v>3727</v>
      </c>
      <c r="C167" s="20" t="s">
        <v>24</v>
      </c>
      <c r="D167" s="20" t="s">
        <v>24</v>
      </c>
      <c r="E167" s="20" t="s">
        <v>4796</v>
      </c>
      <c r="F167" s="21">
        <v>42394</v>
      </c>
      <c r="G167" s="20" t="s">
        <v>231</v>
      </c>
      <c r="H167" s="20" t="s">
        <v>328</v>
      </c>
      <c r="I167" s="20" t="s">
        <v>224</v>
      </c>
      <c r="J167" s="20" t="s">
        <v>234</v>
      </c>
      <c r="K167" s="20" t="s">
        <v>4484</v>
      </c>
      <c r="L167" s="20" t="s">
        <v>4797</v>
      </c>
      <c r="M167" s="20" t="s">
        <v>243</v>
      </c>
      <c r="N167" s="20" t="s">
        <v>4580</v>
      </c>
      <c r="O167" s="20" t="s">
        <v>227</v>
      </c>
      <c r="P167" s="20">
        <v>553113440</v>
      </c>
      <c r="Q167" s="20">
        <v>553113440</v>
      </c>
      <c r="R167" s="20">
        <v>0</v>
      </c>
      <c r="S167" s="20" t="s">
        <v>237</v>
      </c>
      <c r="T167" s="21" t="s">
        <v>24</v>
      </c>
      <c r="U167" s="20" t="s">
        <v>24</v>
      </c>
      <c r="V167" s="20"/>
      <c r="W167" s="20" t="s">
        <v>24</v>
      </c>
      <c r="X167" s="20"/>
      <c r="Y167" s="20" t="s">
        <v>24</v>
      </c>
    </row>
    <row r="168" spans="1:25" x14ac:dyDescent="0.25">
      <c r="A168" s="96">
        <v>158</v>
      </c>
      <c r="B168" s="97" t="s">
        <v>3729</v>
      </c>
      <c r="C168" s="20" t="s">
        <v>24</v>
      </c>
      <c r="D168" s="20" t="s">
        <v>24</v>
      </c>
      <c r="E168" s="20" t="s">
        <v>4798</v>
      </c>
      <c r="F168" s="21">
        <v>42226</v>
      </c>
      <c r="G168" s="20" t="s">
        <v>231</v>
      </c>
      <c r="H168" s="20" t="s">
        <v>347</v>
      </c>
      <c r="I168" s="20" t="s">
        <v>233</v>
      </c>
      <c r="J168" s="20" t="s">
        <v>234</v>
      </c>
      <c r="K168" s="20" t="s">
        <v>4484</v>
      </c>
      <c r="L168" s="20" t="s">
        <v>4799</v>
      </c>
      <c r="M168" s="20" t="s">
        <v>243</v>
      </c>
      <c r="N168" s="20" t="s">
        <v>4580</v>
      </c>
      <c r="O168" s="20" t="s">
        <v>251</v>
      </c>
      <c r="P168" s="20">
        <v>87527424</v>
      </c>
      <c r="Q168" s="20">
        <v>87527424</v>
      </c>
      <c r="R168" s="20">
        <v>105915735</v>
      </c>
      <c r="S168" s="20" t="s">
        <v>237</v>
      </c>
      <c r="T168" s="21" t="s">
        <v>24</v>
      </c>
      <c r="U168" s="20" t="s">
        <v>24</v>
      </c>
      <c r="V168" s="20"/>
      <c r="W168" s="20" t="s">
        <v>24</v>
      </c>
      <c r="X168" s="20"/>
      <c r="Y168" s="20" t="s">
        <v>24</v>
      </c>
    </row>
    <row r="169" spans="1:25" x14ac:dyDescent="0.25">
      <c r="A169" s="96">
        <v>159</v>
      </c>
      <c r="B169" s="97" t="s">
        <v>3731</v>
      </c>
      <c r="C169" s="20" t="s">
        <v>24</v>
      </c>
      <c r="D169" s="20" t="s">
        <v>24</v>
      </c>
      <c r="E169" s="20" t="s">
        <v>4800</v>
      </c>
      <c r="F169" s="21">
        <v>44166</v>
      </c>
      <c r="G169" s="20" t="s">
        <v>231</v>
      </c>
      <c r="H169" s="20" t="s">
        <v>347</v>
      </c>
      <c r="I169" s="20" t="s">
        <v>233</v>
      </c>
      <c r="J169" s="20" t="s">
        <v>234</v>
      </c>
      <c r="K169" s="20" t="s">
        <v>4489</v>
      </c>
      <c r="L169" s="20" t="s">
        <v>4801</v>
      </c>
      <c r="M169" s="20" t="s">
        <v>276</v>
      </c>
      <c r="N169" s="20" t="s">
        <v>4802</v>
      </c>
      <c r="O169" s="20" t="s">
        <v>245</v>
      </c>
      <c r="P169" s="20">
        <v>10516744</v>
      </c>
      <c r="Q169" s="20">
        <v>10516744</v>
      </c>
      <c r="R169" s="20">
        <v>0</v>
      </c>
      <c r="S169" s="20" t="s">
        <v>237</v>
      </c>
      <c r="T169" s="21" t="s">
        <v>24</v>
      </c>
      <c r="U169" s="20" t="s">
        <v>24</v>
      </c>
      <c r="V169" s="20"/>
      <c r="W169" s="20" t="s">
        <v>24</v>
      </c>
      <c r="X169" s="20"/>
      <c r="Y169" s="20" t="s">
        <v>24</v>
      </c>
    </row>
    <row r="170" spans="1:25" x14ac:dyDescent="0.25">
      <c r="A170" s="96">
        <v>160</v>
      </c>
      <c r="B170" s="97" t="s">
        <v>3732</v>
      </c>
      <c r="C170" s="20" t="s">
        <v>24</v>
      </c>
      <c r="D170" s="20" t="s">
        <v>24</v>
      </c>
      <c r="E170" s="20" t="s">
        <v>4803</v>
      </c>
      <c r="F170" s="21">
        <v>44091</v>
      </c>
      <c r="G170" s="20" t="s">
        <v>231</v>
      </c>
      <c r="H170" s="20" t="s">
        <v>347</v>
      </c>
      <c r="I170" s="20" t="s">
        <v>233</v>
      </c>
      <c r="J170" s="20" t="s">
        <v>234</v>
      </c>
      <c r="K170" s="20" t="s">
        <v>4484</v>
      </c>
      <c r="L170" s="20" t="s">
        <v>4804</v>
      </c>
      <c r="M170" s="20" t="s">
        <v>276</v>
      </c>
      <c r="N170" s="20" t="s">
        <v>4802</v>
      </c>
      <c r="O170" s="20" t="s">
        <v>245</v>
      </c>
      <c r="P170" s="20">
        <v>36710307</v>
      </c>
      <c r="Q170" s="20">
        <v>36710307</v>
      </c>
      <c r="R170" s="20">
        <v>34503465</v>
      </c>
      <c r="S170" s="20" t="s">
        <v>237</v>
      </c>
      <c r="T170" s="21" t="s">
        <v>24</v>
      </c>
      <c r="U170" s="20" t="s">
        <v>24</v>
      </c>
      <c r="V170" s="20"/>
      <c r="W170" s="20" t="s">
        <v>24</v>
      </c>
      <c r="X170" s="20"/>
      <c r="Y170" s="20" t="s">
        <v>24</v>
      </c>
    </row>
    <row r="171" spans="1:25" x14ac:dyDescent="0.25">
      <c r="A171" s="96">
        <v>161</v>
      </c>
      <c r="B171" s="97" t="s">
        <v>3734</v>
      </c>
      <c r="C171" s="20" t="s">
        <v>24</v>
      </c>
      <c r="D171" s="20" t="s">
        <v>24</v>
      </c>
      <c r="E171" s="20" t="s">
        <v>4805</v>
      </c>
      <c r="F171" s="21">
        <v>44315</v>
      </c>
      <c r="G171" s="20" t="s">
        <v>231</v>
      </c>
      <c r="H171" s="20" t="s">
        <v>347</v>
      </c>
      <c r="I171" s="20" t="s">
        <v>233</v>
      </c>
      <c r="J171" s="20" t="s">
        <v>234</v>
      </c>
      <c r="K171" s="20" t="s">
        <v>4478</v>
      </c>
      <c r="L171" s="20" t="s">
        <v>4806</v>
      </c>
      <c r="M171" s="20" t="s">
        <v>276</v>
      </c>
      <c r="N171" s="20" t="s">
        <v>4802</v>
      </c>
      <c r="O171" s="20" t="s">
        <v>245</v>
      </c>
      <c r="P171" s="20">
        <v>17099520</v>
      </c>
      <c r="Q171" s="20">
        <v>17099520</v>
      </c>
      <c r="R171" s="20">
        <v>18196180</v>
      </c>
      <c r="S171" s="20" t="s">
        <v>237</v>
      </c>
      <c r="T171" s="21" t="s">
        <v>24</v>
      </c>
      <c r="U171" s="20" t="s">
        <v>24</v>
      </c>
      <c r="V171" s="20"/>
      <c r="W171" s="20" t="s">
        <v>24</v>
      </c>
      <c r="X171" s="20"/>
      <c r="Y171" s="20" t="s">
        <v>24</v>
      </c>
    </row>
    <row r="172" spans="1:25" x14ac:dyDescent="0.25">
      <c r="A172" s="96">
        <v>162</v>
      </c>
      <c r="B172" s="97" t="s">
        <v>3736</v>
      </c>
      <c r="C172" s="20" t="s">
        <v>24</v>
      </c>
      <c r="D172" s="20" t="s">
        <v>24</v>
      </c>
      <c r="E172" s="20" t="s">
        <v>4807</v>
      </c>
      <c r="F172" s="21">
        <v>44078</v>
      </c>
      <c r="G172" s="20" t="s">
        <v>231</v>
      </c>
      <c r="H172" s="20" t="s">
        <v>347</v>
      </c>
      <c r="I172" s="20" t="s">
        <v>233</v>
      </c>
      <c r="J172" s="20" t="s">
        <v>234</v>
      </c>
      <c r="K172" s="20" t="s">
        <v>4489</v>
      </c>
      <c r="L172" s="20" t="s">
        <v>4808</v>
      </c>
      <c r="M172" s="20" t="s">
        <v>276</v>
      </c>
      <c r="N172" s="20" t="s">
        <v>4802</v>
      </c>
      <c r="O172" s="20" t="s">
        <v>245</v>
      </c>
      <c r="P172" s="20">
        <v>16461547</v>
      </c>
      <c r="Q172" s="20">
        <v>16461547</v>
      </c>
      <c r="R172" s="20">
        <v>0</v>
      </c>
      <c r="S172" s="20" t="s">
        <v>237</v>
      </c>
      <c r="T172" s="21" t="s">
        <v>24</v>
      </c>
      <c r="U172" s="20" t="s">
        <v>24</v>
      </c>
      <c r="V172" s="20"/>
      <c r="W172" s="20" t="s">
        <v>24</v>
      </c>
      <c r="X172" s="20"/>
      <c r="Y172" s="20" t="s">
        <v>24</v>
      </c>
    </row>
    <row r="173" spans="1:25" x14ac:dyDescent="0.25">
      <c r="A173" s="96">
        <v>163</v>
      </c>
      <c r="B173" s="97" t="s">
        <v>3738</v>
      </c>
      <c r="C173" s="20" t="s">
        <v>24</v>
      </c>
      <c r="D173" s="20" t="s">
        <v>24</v>
      </c>
      <c r="E173" s="20" t="s">
        <v>4809</v>
      </c>
      <c r="F173" s="21">
        <v>44168</v>
      </c>
      <c r="G173" s="20" t="s">
        <v>231</v>
      </c>
      <c r="H173" s="20" t="s">
        <v>347</v>
      </c>
      <c r="I173" s="20" t="s">
        <v>233</v>
      </c>
      <c r="J173" s="20" t="s">
        <v>234</v>
      </c>
      <c r="K173" s="20" t="s">
        <v>4489</v>
      </c>
      <c r="L173" s="20" t="s">
        <v>4810</v>
      </c>
      <c r="M173" s="20" t="s">
        <v>276</v>
      </c>
      <c r="N173" s="20" t="s">
        <v>4802</v>
      </c>
      <c r="O173" s="20" t="s">
        <v>251</v>
      </c>
      <c r="P173" s="20">
        <v>10369799</v>
      </c>
      <c r="Q173" s="20">
        <v>10369799</v>
      </c>
      <c r="R173" s="20">
        <v>0</v>
      </c>
      <c r="S173" s="20" t="s">
        <v>237</v>
      </c>
      <c r="T173" s="21" t="s">
        <v>24</v>
      </c>
      <c r="U173" s="20" t="s">
        <v>24</v>
      </c>
      <c r="V173" s="20"/>
      <c r="W173" s="20" t="s">
        <v>24</v>
      </c>
      <c r="X173" s="20"/>
      <c r="Y173" s="20" t="s">
        <v>24</v>
      </c>
    </row>
    <row r="174" spans="1:25" x14ac:dyDescent="0.25">
      <c r="A174" s="96">
        <v>164</v>
      </c>
      <c r="B174" s="97" t="s">
        <v>3740</v>
      </c>
      <c r="C174" s="20" t="s">
        <v>24</v>
      </c>
      <c r="D174" s="20" t="s">
        <v>24</v>
      </c>
      <c r="E174" s="20" t="s">
        <v>4811</v>
      </c>
      <c r="F174" s="21">
        <v>44168</v>
      </c>
      <c r="G174" s="20" t="s">
        <v>231</v>
      </c>
      <c r="H174" s="20" t="s">
        <v>347</v>
      </c>
      <c r="I174" s="20" t="s">
        <v>233</v>
      </c>
      <c r="J174" s="20" t="s">
        <v>234</v>
      </c>
      <c r="K174" s="20" t="s">
        <v>4478</v>
      </c>
      <c r="L174" s="20" t="s">
        <v>4812</v>
      </c>
      <c r="M174" s="20" t="s">
        <v>276</v>
      </c>
      <c r="N174" s="20" t="s">
        <v>4802</v>
      </c>
      <c r="O174" s="20" t="s">
        <v>251</v>
      </c>
      <c r="P174" s="20">
        <v>11398406</v>
      </c>
      <c r="Q174" s="20">
        <v>11398406</v>
      </c>
      <c r="R174" s="20">
        <v>12240488</v>
      </c>
      <c r="S174" s="20" t="s">
        <v>237</v>
      </c>
      <c r="T174" s="21" t="s">
        <v>24</v>
      </c>
      <c r="U174" s="20" t="s">
        <v>24</v>
      </c>
      <c r="V174" s="20"/>
      <c r="W174" s="20" t="s">
        <v>24</v>
      </c>
      <c r="X174" s="20"/>
      <c r="Y174" s="20" t="s">
        <v>24</v>
      </c>
    </row>
    <row r="175" spans="1:25" x14ac:dyDescent="0.25">
      <c r="A175" s="96">
        <v>165</v>
      </c>
      <c r="B175" s="97" t="s">
        <v>3742</v>
      </c>
      <c r="C175" s="20" t="s">
        <v>24</v>
      </c>
      <c r="D175" s="20" t="s">
        <v>24</v>
      </c>
      <c r="E175" s="20" t="s">
        <v>4813</v>
      </c>
      <c r="F175" s="21">
        <v>44091</v>
      </c>
      <c r="G175" s="20" t="s">
        <v>231</v>
      </c>
      <c r="H175" s="20" t="s">
        <v>347</v>
      </c>
      <c r="I175" s="20" t="s">
        <v>233</v>
      </c>
      <c r="J175" s="20" t="s">
        <v>234</v>
      </c>
      <c r="K175" s="20" t="s">
        <v>4489</v>
      </c>
      <c r="L175" s="20" t="s">
        <v>4814</v>
      </c>
      <c r="M175" s="20" t="s">
        <v>276</v>
      </c>
      <c r="N175" s="20" t="s">
        <v>4802</v>
      </c>
      <c r="O175" s="20" t="s">
        <v>245</v>
      </c>
      <c r="P175" s="20">
        <v>5585392</v>
      </c>
      <c r="Q175" s="20">
        <v>5585392</v>
      </c>
      <c r="R175" s="20">
        <v>0</v>
      </c>
      <c r="S175" s="20" t="s">
        <v>237</v>
      </c>
      <c r="T175" s="21" t="s">
        <v>24</v>
      </c>
      <c r="U175" s="20" t="s">
        <v>24</v>
      </c>
      <c r="V175" s="20"/>
      <c r="W175" s="20" t="s">
        <v>24</v>
      </c>
      <c r="X175" s="20"/>
      <c r="Y175" s="20" t="s">
        <v>24</v>
      </c>
    </row>
    <row r="176" spans="1:25" x14ac:dyDescent="0.25">
      <c r="A176" s="96">
        <v>166</v>
      </c>
      <c r="B176" s="97" t="s">
        <v>3744</v>
      </c>
      <c r="C176" s="20" t="s">
        <v>24</v>
      </c>
      <c r="D176" s="20" t="s">
        <v>24</v>
      </c>
      <c r="E176" s="20" t="s">
        <v>4815</v>
      </c>
      <c r="F176" s="21">
        <v>44162</v>
      </c>
      <c r="G176" s="20" t="s">
        <v>231</v>
      </c>
      <c r="H176" s="20" t="s">
        <v>347</v>
      </c>
      <c r="I176" s="20" t="s">
        <v>233</v>
      </c>
      <c r="J176" s="20" t="s">
        <v>234</v>
      </c>
      <c r="K176" s="20" t="s">
        <v>4489</v>
      </c>
      <c r="L176" s="20" t="s">
        <v>4816</v>
      </c>
      <c r="M176" s="20" t="s">
        <v>276</v>
      </c>
      <c r="N176" s="20" t="s">
        <v>860</v>
      </c>
      <c r="O176" s="20" t="s">
        <v>245</v>
      </c>
      <c r="P176" s="20">
        <v>7824696</v>
      </c>
      <c r="Q176" s="20">
        <v>7824696</v>
      </c>
      <c r="R176" s="20">
        <v>0</v>
      </c>
      <c r="S176" s="20" t="s">
        <v>237</v>
      </c>
      <c r="T176" s="21" t="s">
        <v>24</v>
      </c>
      <c r="U176" s="20" t="s">
        <v>24</v>
      </c>
      <c r="V176" s="20"/>
      <c r="W176" s="20" t="s">
        <v>24</v>
      </c>
      <c r="X176" s="20"/>
      <c r="Y176" s="20" t="s">
        <v>24</v>
      </c>
    </row>
    <row r="177" spans="1:25" x14ac:dyDescent="0.25">
      <c r="A177" s="96">
        <v>167</v>
      </c>
      <c r="B177" s="97" t="s">
        <v>3746</v>
      </c>
      <c r="C177" s="20" t="s">
        <v>24</v>
      </c>
      <c r="D177" s="20" t="s">
        <v>24</v>
      </c>
      <c r="E177" s="20" t="s">
        <v>4817</v>
      </c>
      <c r="F177" s="21">
        <v>44028</v>
      </c>
      <c r="G177" s="20" t="s">
        <v>231</v>
      </c>
      <c r="H177" s="20" t="s">
        <v>347</v>
      </c>
      <c r="I177" s="20" t="s">
        <v>233</v>
      </c>
      <c r="J177" s="20" t="s">
        <v>234</v>
      </c>
      <c r="K177" s="20" t="s">
        <v>4478</v>
      </c>
      <c r="L177" s="20" t="s">
        <v>4818</v>
      </c>
      <c r="M177" s="20" t="s">
        <v>276</v>
      </c>
      <c r="N177" s="20" t="s">
        <v>860</v>
      </c>
      <c r="O177" s="20" t="s">
        <v>251</v>
      </c>
      <c r="P177" s="20">
        <v>16461547</v>
      </c>
      <c r="Q177" s="20">
        <v>16461547</v>
      </c>
      <c r="R177" s="20">
        <v>17919499</v>
      </c>
      <c r="S177" s="20" t="s">
        <v>237</v>
      </c>
      <c r="T177" s="21" t="s">
        <v>24</v>
      </c>
      <c r="U177" s="20" t="s">
        <v>24</v>
      </c>
      <c r="V177" s="20"/>
      <c r="W177" s="20" t="s">
        <v>24</v>
      </c>
      <c r="X177" s="20"/>
      <c r="Y177" s="20" t="s">
        <v>24</v>
      </c>
    </row>
    <row r="178" spans="1:25" x14ac:dyDescent="0.25">
      <c r="A178" s="96">
        <v>168</v>
      </c>
      <c r="B178" s="97" t="s">
        <v>3748</v>
      </c>
      <c r="C178" s="20" t="s">
        <v>24</v>
      </c>
      <c r="D178" s="20" t="s">
        <v>24</v>
      </c>
      <c r="E178" s="20" t="s">
        <v>4819</v>
      </c>
      <c r="F178" s="21">
        <v>44061</v>
      </c>
      <c r="G178" s="20" t="s">
        <v>231</v>
      </c>
      <c r="H178" s="20" t="s">
        <v>347</v>
      </c>
      <c r="I178" s="20" t="s">
        <v>233</v>
      </c>
      <c r="J178" s="20" t="s">
        <v>234</v>
      </c>
      <c r="K178" s="20" t="s">
        <v>4484</v>
      </c>
      <c r="L178" s="20" t="s">
        <v>4820</v>
      </c>
      <c r="M178" s="20" t="s">
        <v>276</v>
      </c>
      <c r="N178" s="20" t="s">
        <v>860</v>
      </c>
      <c r="O178" s="20" t="s">
        <v>245</v>
      </c>
      <c r="P178" s="20">
        <v>16461547</v>
      </c>
      <c r="Q178" s="20">
        <v>16461547</v>
      </c>
      <c r="R178" s="20">
        <v>15548729</v>
      </c>
      <c r="S178" s="20" t="s">
        <v>237</v>
      </c>
      <c r="T178" s="21" t="s">
        <v>24</v>
      </c>
      <c r="U178" s="20" t="s">
        <v>24</v>
      </c>
      <c r="V178" s="20"/>
      <c r="W178" s="20" t="s">
        <v>24</v>
      </c>
      <c r="X178" s="20"/>
      <c r="Y178" s="20" t="s">
        <v>24</v>
      </c>
    </row>
    <row r="179" spans="1:25" x14ac:dyDescent="0.25">
      <c r="A179" s="96">
        <v>169</v>
      </c>
      <c r="B179" s="97" t="s">
        <v>3749</v>
      </c>
      <c r="C179" s="20" t="s">
        <v>24</v>
      </c>
      <c r="D179" s="20" t="s">
        <v>24</v>
      </c>
      <c r="E179" s="20" t="s">
        <v>4821</v>
      </c>
      <c r="F179" s="21">
        <v>44152</v>
      </c>
      <c r="G179" s="20" t="s">
        <v>231</v>
      </c>
      <c r="H179" s="20" t="s">
        <v>347</v>
      </c>
      <c r="I179" s="20" t="s">
        <v>233</v>
      </c>
      <c r="J179" s="20" t="s">
        <v>234</v>
      </c>
      <c r="K179" s="20" t="s">
        <v>4512</v>
      </c>
      <c r="L179" s="20" t="s">
        <v>4822</v>
      </c>
      <c r="M179" s="20" t="s">
        <v>276</v>
      </c>
      <c r="N179" s="20" t="s">
        <v>4823</v>
      </c>
      <c r="O179" s="20" t="s">
        <v>245</v>
      </c>
      <c r="P179" s="20">
        <v>23909598</v>
      </c>
      <c r="Q179" s="20">
        <v>23909598</v>
      </c>
      <c r="R179" s="20">
        <v>22441402</v>
      </c>
      <c r="S179" s="20" t="s">
        <v>237</v>
      </c>
      <c r="T179" s="21" t="s">
        <v>24</v>
      </c>
      <c r="U179" s="20" t="s">
        <v>24</v>
      </c>
      <c r="V179" s="20"/>
      <c r="W179" s="20" t="s">
        <v>24</v>
      </c>
      <c r="X179" s="20"/>
      <c r="Y179" s="20" t="s">
        <v>24</v>
      </c>
    </row>
    <row r="180" spans="1:25" x14ac:dyDescent="0.25">
      <c r="A180" s="96">
        <v>170</v>
      </c>
      <c r="B180" s="97" t="s">
        <v>3751</v>
      </c>
      <c r="C180" s="20" t="s">
        <v>24</v>
      </c>
      <c r="D180" s="20" t="s">
        <v>24</v>
      </c>
      <c r="E180" s="20" t="s">
        <v>4824</v>
      </c>
      <c r="F180" s="21">
        <v>44165</v>
      </c>
      <c r="G180" s="20" t="s">
        <v>231</v>
      </c>
      <c r="H180" s="20" t="s">
        <v>347</v>
      </c>
      <c r="I180" s="20" t="s">
        <v>233</v>
      </c>
      <c r="J180" s="20" t="s">
        <v>234</v>
      </c>
      <c r="K180" s="20" t="s">
        <v>4478</v>
      </c>
      <c r="L180" s="20" t="s">
        <v>4825</v>
      </c>
      <c r="M180" s="20" t="s">
        <v>276</v>
      </c>
      <c r="N180" s="20" t="s">
        <v>860</v>
      </c>
      <c r="O180" s="20" t="s">
        <v>245</v>
      </c>
      <c r="P180" s="20">
        <v>7542142</v>
      </c>
      <c r="Q180" s="20">
        <v>7542142</v>
      </c>
      <c r="R180" s="20">
        <v>8131688</v>
      </c>
      <c r="S180" s="20" t="s">
        <v>237</v>
      </c>
      <c r="T180" s="21" t="s">
        <v>24</v>
      </c>
      <c r="U180" s="20" t="s">
        <v>24</v>
      </c>
      <c r="V180" s="20"/>
      <c r="W180" s="20" t="s">
        <v>24</v>
      </c>
      <c r="X180" s="20"/>
      <c r="Y180" s="20" t="s">
        <v>24</v>
      </c>
    </row>
    <row r="181" spans="1:25" x14ac:dyDescent="0.25">
      <c r="A181" s="96">
        <v>171</v>
      </c>
      <c r="B181" s="97" t="s">
        <v>3753</v>
      </c>
      <c r="C181" s="20" t="s">
        <v>24</v>
      </c>
      <c r="D181" s="20" t="s">
        <v>24</v>
      </c>
      <c r="E181" s="20" t="s">
        <v>4826</v>
      </c>
      <c r="F181" s="21">
        <v>44113</v>
      </c>
      <c r="G181" s="20" t="s">
        <v>231</v>
      </c>
      <c r="H181" s="20" t="s">
        <v>347</v>
      </c>
      <c r="I181" s="20" t="s">
        <v>233</v>
      </c>
      <c r="J181" s="20" t="s">
        <v>234</v>
      </c>
      <c r="K181" s="20" t="s">
        <v>4489</v>
      </c>
      <c r="L181" s="20" t="s">
        <v>4827</v>
      </c>
      <c r="M181" s="20" t="s">
        <v>276</v>
      </c>
      <c r="N181" s="20" t="s">
        <v>860</v>
      </c>
      <c r="O181" s="20" t="s">
        <v>245</v>
      </c>
      <c r="P181" s="20">
        <v>23909598</v>
      </c>
      <c r="Q181" s="20">
        <v>23909598</v>
      </c>
      <c r="R181" s="20">
        <v>0</v>
      </c>
      <c r="S181" s="20" t="s">
        <v>237</v>
      </c>
      <c r="T181" s="21" t="s">
        <v>24</v>
      </c>
      <c r="U181" s="20" t="s">
        <v>24</v>
      </c>
      <c r="V181" s="20"/>
      <c r="W181" s="20" t="s">
        <v>24</v>
      </c>
      <c r="X181" s="20"/>
      <c r="Y181" s="20" t="s">
        <v>24</v>
      </c>
    </row>
    <row r="182" spans="1:25" x14ac:dyDescent="0.25">
      <c r="A182" s="96">
        <v>172</v>
      </c>
      <c r="B182" s="97" t="s">
        <v>3755</v>
      </c>
      <c r="C182" s="20" t="s">
        <v>24</v>
      </c>
      <c r="D182" s="20" t="s">
        <v>24</v>
      </c>
      <c r="E182" s="20" t="s">
        <v>4828</v>
      </c>
      <c r="F182" s="21">
        <v>44070</v>
      </c>
      <c r="G182" s="20" t="s">
        <v>231</v>
      </c>
      <c r="H182" s="20" t="s">
        <v>347</v>
      </c>
      <c r="I182" s="20" t="s">
        <v>233</v>
      </c>
      <c r="J182" s="20" t="s">
        <v>234</v>
      </c>
      <c r="K182" s="20" t="s">
        <v>4478</v>
      </c>
      <c r="L182" s="20" t="s">
        <v>4829</v>
      </c>
      <c r="M182" s="20" t="s">
        <v>276</v>
      </c>
      <c r="N182" s="20" t="s">
        <v>4823</v>
      </c>
      <c r="O182" s="20" t="s">
        <v>245</v>
      </c>
      <c r="P182" s="20">
        <v>16461547</v>
      </c>
      <c r="Q182" s="20">
        <v>16461547</v>
      </c>
      <c r="R182" s="20">
        <v>17874279</v>
      </c>
      <c r="S182" s="20" t="s">
        <v>237</v>
      </c>
      <c r="T182" s="21" t="s">
        <v>24</v>
      </c>
      <c r="U182" s="20" t="s">
        <v>24</v>
      </c>
      <c r="V182" s="20"/>
      <c r="W182" s="20" t="s">
        <v>24</v>
      </c>
      <c r="X182" s="20"/>
      <c r="Y182" s="20" t="s">
        <v>24</v>
      </c>
    </row>
    <row r="183" spans="1:25" x14ac:dyDescent="0.25">
      <c r="A183" s="96">
        <v>173</v>
      </c>
      <c r="B183" s="97" t="s">
        <v>3757</v>
      </c>
      <c r="C183" s="20" t="s">
        <v>24</v>
      </c>
      <c r="D183" s="20" t="s">
        <v>24</v>
      </c>
      <c r="E183" s="20" t="s">
        <v>4830</v>
      </c>
      <c r="F183" s="21">
        <v>44070</v>
      </c>
      <c r="G183" s="20" t="s">
        <v>231</v>
      </c>
      <c r="H183" s="20" t="s">
        <v>347</v>
      </c>
      <c r="I183" s="20" t="s">
        <v>233</v>
      </c>
      <c r="J183" s="20" t="s">
        <v>234</v>
      </c>
      <c r="K183" s="20" t="s">
        <v>4489</v>
      </c>
      <c r="L183" s="20" t="s">
        <v>4831</v>
      </c>
      <c r="M183" s="20" t="s">
        <v>276</v>
      </c>
      <c r="N183" s="20" t="s">
        <v>4823</v>
      </c>
      <c r="O183" s="20" t="s">
        <v>245</v>
      </c>
      <c r="P183" s="20">
        <v>17994002</v>
      </c>
      <c r="Q183" s="20">
        <v>17994002</v>
      </c>
      <c r="R183" s="20">
        <v>0</v>
      </c>
      <c r="S183" s="20" t="s">
        <v>237</v>
      </c>
      <c r="T183" s="21" t="s">
        <v>24</v>
      </c>
      <c r="U183" s="20" t="s">
        <v>24</v>
      </c>
      <c r="V183" s="20"/>
      <c r="W183" s="20" t="s">
        <v>24</v>
      </c>
      <c r="X183" s="20"/>
      <c r="Y183" s="20" t="s">
        <v>24</v>
      </c>
    </row>
    <row r="184" spans="1:25" x14ac:dyDescent="0.25">
      <c r="A184" s="96">
        <v>174</v>
      </c>
      <c r="B184" s="97" t="s">
        <v>3759</v>
      </c>
      <c r="C184" s="20" t="s">
        <v>24</v>
      </c>
      <c r="D184" s="20" t="s">
        <v>24</v>
      </c>
      <c r="E184" s="20" t="s">
        <v>4832</v>
      </c>
      <c r="F184" s="21">
        <v>44077</v>
      </c>
      <c r="G184" s="20" t="s">
        <v>231</v>
      </c>
      <c r="H184" s="20" t="s">
        <v>347</v>
      </c>
      <c r="I184" s="20" t="s">
        <v>233</v>
      </c>
      <c r="J184" s="20" t="s">
        <v>234</v>
      </c>
      <c r="K184" s="20" t="s">
        <v>4484</v>
      </c>
      <c r="L184" s="20" t="s">
        <v>4833</v>
      </c>
      <c r="M184" s="20" t="s">
        <v>276</v>
      </c>
      <c r="N184" s="20" t="s">
        <v>4823</v>
      </c>
      <c r="O184" s="20" t="s">
        <v>245</v>
      </c>
      <c r="P184" s="20">
        <v>16121491</v>
      </c>
      <c r="Q184" s="20">
        <v>16121491</v>
      </c>
      <c r="R184" s="20">
        <v>15167489</v>
      </c>
      <c r="S184" s="20" t="s">
        <v>237</v>
      </c>
      <c r="T184" s="21" t="s">
        <v>24</v>
      </c>
      <c r="U184" s="20" t="s">
        <v>24</v>
      </c>
      <c r="V184" s="20"/>
      <c r="W184" s="20" t="s">
        <v>24</v>
      </c>
      <c r="X184" s="20"/>
      <c r="Y184" s="20" t="s">
        <v>24</v>
      </c>
    </row>
    <row r="185" spans="1:25" x14ac:dyDescent="0.25">
      <c r="A185" s="96">
        <v>175</v>
      </c>
      <c r="B185" s="97" t="s">
        <v>3762</v>
      </c>
      <c r="C185" s="20" t="s">
        <v>24</v>
      </c>
      <c r="D185" s="20" t="s">
        <v>24</v>
      </c>
      <c r="E185" s="20" t="s">
        <v>4834</v>
      </c>
      <c r="F185" s="21">
        <v>44077</v>
      </c>
      <c r="G185" s="20" t="s">
        <v>231</v>
      </c>
      <c r="H185" s="20" t="s">
        <v>347</v>
      </c>
      <c r="I185" s="20" t="s">
        <v>233</v>
      </c>
      <c r="J185" s="20" t="s">
        <v>234</v>
      </c>
      <c r="K185" s="20" t="s">
        <v>4512</v>
      </c>
      <c r="L185" s="20" t="s">
        <v>4835</v>
      </c>
      <c r="M185" s="20" t="s">
        <v>276</v>
      </c>
      <c r="N185" s="20" t="s">
        <v>4823</v>
      </c>
      <c r="O185" s="20" t="s">
        <v>245</v>
      </c>
      <c r="P185" s="20">
        <v>11398406</v>
      </c>
      <c r="Q185" s="20">
        <v>11398406</v>
      </c>
      <c r="R185" s="20">
        <v>10727244</v>
      </c>
      <c r="S185" s="20" t="s">
        <v>237</v>
      </c>
      <c r="T185" s="21" t="s">
        <v>24</v>
      </c>
      <c r="U185" s="20" t="s">
        <v>24</v>
      </c>
      <c r="V185" s="20"/>
      <c r="W185" s="20" t="s">
        <v>24</v>
      </c>
      <c r="X185" s="20"/>
      <c r="Y185" s="20" t="s">
        <v>24</v>
      </c>
    </row>
    <row r="186" spans="1:25" x14ac:dyDescent="0.25">
      <c r="A186" s="96">
        <v>176</v>
      </c>
      <c r="B186" s="97" t="s">
        <v>3765</v>
      </c>
      <c r="C186" s="20" t="s">
        <v>24</v>
      </c>
      <c r="D186" s="20" t="s">
        <v>24</v>
      </c>
      <c r="E186" s="20" t="s">
        <v>4836</v>
      </c>
      <c r="F186" s="21">
        <v>44413</v>
      </c>
      <c r="G186" s="20" t="s">
        <v>231</v>
      </c>
      <c r="H186" s="20" t="s">
        <v>347</v>
      </c>
      <c r="I186" s="20" t="s">
        <v>233</v>
      </c>
      <c r="J186" s="20" t="s">
        <v>234</v>
      </c>
      <c r="K186" s="20" t="s">
        <v>4489</v>
      </c>
      <c r="L186" s="20" t="s">
        <v>4837</v>
      </c>
      <c r="M186" s="20" t="s">
        <v>276</v>
      </c>
      <c r="N186" s="20" t="s">
        <v>4823</v>
      </c>
      <c r="O186" s="20" t="s">
        <v>245</v>
      </c>
      <c r="P186" s="20">
        <v>8549760</v>
      </c>
      <c r="Q186" s="20">
        <v>8549760</v>
      </c>
      <c r="R186" s="20">
        <v>0</v>
      </c>
      <c r="S186" s="20" t="s">
        <v>237</v>
      </c>
      <c r="T186" s="21" t="s">
        <v>24</v>
      </c>
      <c r="U186" s="20" t="s">
        <v>24</v>
      </c>
      <c r="V186" s="20"/>
      <c r="W186" s="20" t="s">
        <v>24</v>
      </c>
      <c r="X186" s="20"/>
      <c r="Y186" s="20" t="s">
        <v>24</v>
      </c>
    </row>
    <row r="187" spans="1:25" x14ac:dyDescent="0.25">
      <c r="A187" s="96">
        <v>177</v>
      </c>
      <c r="B187" s="97" t="s">
        <v>3767</v>
      </c>
      <c r="C187" s="20" t="s">
        <v>24</v>
      </c>
      <c r="D187" s="20" t="s">
        <v>24</v>
      </c>
      <c r="E187" s="20" t="s">
        <v>4838</v>
      </c>
      <c r="F187" s="21">
        <v>44238</v>
      </c>
      <c r="G187" s="20" t="s">
        <v>231</v>
      </c>
      <c r="H187" s="20" t="s">
        <v>347</v>
      </c>
      <c r="I187" s="20" t="s">
        <v>233</v>
      </c>
      <c r="J187" s="20" t="s">
        <v>234</v>
      </c>
      <c r="K187" s="20" t="s">
        <v>4478</v>
      </c>
      <c r="L187" s="20" t="s">
        <v>4839</v>
      </c>
      <c r="M187" s="20" t="s">
        <v>276</v>
      </c>
      <c r="N187" s="20" t="s">
        <v>4823</v>
      </c>
      <c r="O187" s="20" t="s">
        <v>245</v>
      </c>
      <c r="P187" s="20">
        <v>25098366</v>
      </c>
      <c r="Q187" s="20">
        <v>25098366</v>
      </c>
      <c r="R187" s="20">
        <v>26835040</v>
      </c>
      <c r="S187" s="20" t="s">
        <v>237</v>
      </c>
      <c r="T187" s="21" t="s">
        <v>24</v>
      </c>
      <c r="U187" s="20" t="s">
        <v>24</v>
      </c>
      <c r="V187" s="20"/>
      <c r="W187" s="20" t="s">
        <v>24</v>
      </c>
      <c r="X187" s="20"/>
      <c r="Y187" s="20" t="s">
        <v>24</v>
      </c>
    </row>
    <row r="188" spans="1:25" x14ac:dyDescent="0.25">
      <c r="A188" s="96">
        <v>178</v>
      </c>
      <c r="B188" s="97" t="s">
        <v>3769</v>
      </c>
      <c r="C188" s="20" t="s">
        <v>24</v>
      </c>
      <c r="D188" s="20" t="s">
        <v>24</v>
      </c>
      <c r="E188" s="20" t="s">
        <v>4840</v>
      </c>
      <c r="F188" s="21">
        <v>44266</v>
      </c>
      <c r="G188" s="20" t="s">
        <v>231</v>
      </c>
      <c r="H188" s="20" t="s">
        <v>347</v>
      </c>
      <c r="I188" s="20" t="s">
        <v>233</v>
      </c>
      <c r="J188" s="20" t="s">
        <v>234</v>
      </c>
      <c r="K188" s="20" t="s">
        <v>4489</v>
      </c>
      <c r="L188" s="20" t="s">
        <v>4841</v>
      </c>
      <c r="M188" s="20" t="s">
        <v>276</v>
      </c>
      <c r="N188" s="20" t="s">
        <v>4823</v>
      </c>
      <c r="O188" s="20" t="s">
        <v>245</v>
      </c>
      <c r="P188" s="20">
        <v>13365184</v>
      </c>
      <c r="Q188" s="20">
        <v>13365184</v>
      </c>
      <c r="R188" s="20">
        <v>0</v>
      </c>
      <c r="S188" s="20" t="s">
        <v>237</v>
      </c>
      <c r="T188" s="21" t="s">
        <v>24</v>
      </c>
      <c r="U188" s="20" t="s">
        <v>24</v>
      </c>
      <c r="V188" s="20"/>
      <c r="W188" s="20" t="s">
        <v>24</v>
      </c>
      <c r="X188" s="20"/>
      <c r="Y188" s="20" t="s">
        <v>24</v>
      </c>
    </row>
    <row r="189" spans="1:25" x14ac:dyDescent="0.25">
      <c r="A189" s="96">
        <v>179</v>
      </c>
      <c r="B189" s="97" t="s">
        <v>3771</v>
      </c>
      <c r="C189" s="20" t="s">
        <v>24</v>
      </c>
      <c r="D189" s="20" t="s">
        <v>24</v>
      </c>
      <c r="E189" s="20" t="s">
        <v>4842</v>
      </c>
      <c r="F189" s="21">
        <v>44379</v>
      </c>
      <c r="G189" s="20" t="s">
        <v>231</v>
      </c>
      <c r="H189" s="20" t="s">
        <v>347</v>
      </c>
      <c r="I189" s="20" t="s">
        <v>233</v>
      </c>
      <c r="J189" s="20" t="s">
        <v>234</v>
      </c>
      <c r="K189" s="20" t="s">
        <v>4489</v>
      </c>
      <c r="L189" s="20" t="s">
        <v>4843</v>
      </c>
      <c r="M189" s="20" t="s">
        <v>276</v>
      </c>
      <c r="N189" s="20" t="s">
        <v>4823</v>
      </c>
      <c r="O189" s="20" t="s">
        <v>245</v>
      </c>
      <c r="P189" s="20">
        <v>25515302</v>
      </c>
      <c r="Q189" s="20">
        <v>25515302</v>
      </c>
      <c r="R189" s="20">
        <v>0</v>
      </c>
      <c r="S189" s="20" t="s">
        <v>237</v>
      </c>
      <c r="T189" s="21" t="s">
        <v>24</v>
      </c>
      <c r="U189" s="20" t="s">
        <v>24</v>
      </c>
      <c r="V189" s="20"/>
      <c r="W189" s="20" t="s">
        <v>24</v>
      </c>
      <c r="X189" s="20"/>
      <c r="Y189" s="20" t="s">
        <v>24</v>
      </c>
    </row>
    <row r="190" spans="1:25" x14ac:dyDescent="0.25">
      <c r="A190" s="96">
        <v>180</v>
      </c>
      <c r="B190" s="97" t="s">
        <v>3773</v>
      </c>
      <c r="C190" s="20" t="s">
        <v>24</v>
      </c>
      <c r="D190" s="20" t="s">
        <v>24</v>
      </c>
      <c r="E190" s="20" t="s">
        <v>4844</v>
      </c>
      <c r="F190" s="21">
        <v>44511</v>
      </c>
      <c r="G190" s="20" t="s">
        <v>231</v>
      </c>
      <c r="H190" s="20" t="s">
        <v>347</v>
      </c>
      <c r="I190" s="20" t="s">
        <v>233</v>
      </c>
      <c r="J190" s="20" t="s">
        <v>234</v>
      </c>
      <c r="K190" s="20" t="s">
        <v>4489</v>
      </c>
      <c r="L190" s="20" t="s">
        <v>4845</v>
      </c>
      <c r="M190" s="20" t="s">
        <v>276</v>
      </c>
      <c r="N190" s="20" t="s">
        <v>4802</v>
      </c>
      <c r="O190" s="20" t="s">
        <v>245</v>
      </c>
      <c r="P190" s="20">
        <v>16461547</v>
      </c>
      <c r="Q190" s="20">
        <v>16461547</v>
      </c>
      <c r="R190" s="20">
        <v>15500682</v>
      </c>
      <c r="S190" s="20" t="s">
        <v>237</v>
      </c>
      <c r="T190" s="21" t="s">
        <v>24</v>
      </c>
      <c r="U190" s="20" t="s">
        <v>24</v>
      </c>
      <c r="V190" s="20"/>
      <c r="W190" s="20" t="s">
        <v>24</v>
      </c>
      <c r="X190" s="20"/>
      <c r="Y190" s="20" t="s">
        <v>24</v>
      </c>
    </row>
    <row r="191" spans="1:25" x14ac:dyDescent="0.25">
      <c r="A191" s="96">
        <v>181</v>
      </c>
      <c r="B191" s="97" t="s">
        <v>3775</v>
      </c>
      <c r="C191" s="20" t="s">
        <v>24</v>
      </c>
      <c r="D191" s="20" t="s">
        <v>24</v>
      </c>
      <c r="E191" s="20" t="s">
        <v>4846</v>
      </c>
      <c r="F191" s="21">
        <v>44100</v>
      </c>
      <c r="G191" s="20" t="s">
        <v>231</v>
      </c>
      <c r="H191" s="20" t="s">
        <v>347</v>
      </c>
      <c r="I191" s="20" t="s">
        <v>233</v>
      </c>
      <c r="J191" s="20" t="s">
        <v>234</v>
      </c>
      <c r="K191" s="20" t="s">
        <v>4478</v>
      </c>
      <c r="L191" s="20" t="s">
        <v>4847</v>
      </c>
      <c r="M191" s="20" t="s">
        <v>280</v>
      </c>
      <c r="N191" s="20" t="s">
        <v>4848</v>
      </c>
      <c r="O191" s="20" t="s">
        <v>245</v>
      </c>
      <c r="P191" s="20">
        <v>17994002</v>
      </c>
      <c r="Q191" s="20">
        <v>17994002</v>
      </c>
      <c r="R191" s="20">
        <v>18969561</v>
      </c>
      <c r="S191" s="20" t="s">
        <v>237</v>
      </c>
      <c r="T191" s="21" t="s">
        <v>24</v>
      </c>
      <c r="U191" s="20" t="s">
        <v>24</v>
      </c>
      <c r="V191" s="20"/>
      <c r="W191" s="20" t="s">
        <v>24</v>
      </c>
      <c r="X191" s="20"/>
      <c r="Y191" s="20" t="s">
        <v>24</v>
      </c>
    </row>
    <row r="192" spans="1:25" x14ac:dyDescent="0.25">
      <c r="A192" s="96">
        <v>182</v>
      </c>
      <c r="B192" s="97" t="s">
        <v>3776</v>
      </c>
      <c r="C192" s="20" t="s">
        <v>24</v>
      </c>
      <c r="D192" s="20" t="s">
        <v>24</v>
      </c>
      <c r="E192" s="20" t="s">
        <v>4849</v>
      </c>
      <c r="F192" s="21">
        <v>44110</v>
      </c>
      <c r="G192" s="20" t="s">
        <v>231</v>
      </c>
      <c r="H192" s="20" t="s">
        <v>347</v>
      </c>
      <c r="I192" s="20" t="s">
        <v>233</v>
      </c>
      <c r="J192" s="20" t="s">
        <v>234</v>
      </c>
      <c r="K192" s="20" t="s">
        <v>4489</v>
      </c>
      <c r="L192" s="20" t="s">
        <v>4850</v>
      </c>
      <c r="M192" s="20" t="s">
        <v>280</v>
      </c>
      <c r="N192" s="20" t="s">
        <v>4848</v>
      </c>
      <c r="O192" s="20" t="s">
        <v>245</v>
      </c>
      <c r="P192" s="20">
        <v>10369799</v>
      </c>
      <c r="Q192" s="20">
        <v>10369799</v>
      </c>
      <c r="R192" s="20">
        <v>0</v>
      </c>
      <c r="S192" s="20" t="s">
        <v>237</v>
      </c>
      <c r="T192" s="21" t="s">
        <v>24</v>
      </c>
      <c r="U192" s="20" t="s">
        <v>24</v>
      </c>
      <c r="V192" s="20"/>
      <c r="W192" s="20" t="s">
        <v>24</v>
      </c>
      <c r="X192" s="20"/>
      <c r="Y192" s="20" t="s">
        <v>24</v>
      </c>
    </row>
    <row r="193" spans="1:25" x14ac:dyDescent="0.25">
      <c r="A193" s="96">
        <v>183</v>
      </c>
      <c r="B193" s="97" t="s">
        <v>3778</v>
      </c>
      <c r="C193" s="20" t="s">
        <v>24</v>
      </c>
      <c r="D193" s="20" t="s">
        <v>24</v>
      </c>
      <c r="E193" s="20" t="s">
        <v>4851</v>
      </c>
      <c r="F193" s="21">
        <v>44357</v>
      </c>
      <c r="G193" s="20" t="s">
        <v>231</v>
      </c>
      <c r="H193" s="20" t="s">
        <v>347</v>
      </c>
      <c r="I193" s="20" t="s">
        <v>233</v>
      </c>
      <c r="J193" s="20" t="s">
        <v>234</v>
      </c>
      <c r="K193" s="20" t="s">
        <v>4489</v>
      </c>
      <c r="L193" s="20" t="s">
        <v>4852</v>
      </c>
      <c r="M193" s="20" t="s">
        <v>280</v>
      </c>
      <c r="N193" s="20" t="s">
        <v>4848</v>
      </c>
      <c r="O193" s="20" t="s">
        <v>245</v>
      </c>
      <c r="P193" s="20">
        <v>14464216</v>
      </c>
      <c r="Q193" s="20">
        <v>14464216</v>
      </c>
      <c r="R193" s="20">
        <v>13646669</v>
      </c>
      <c r="S193" s="20" t="s">
        <v>237</v>
      </c>
      <c r="T193" s="21" t="s">
        <v>24</v>
      </c>
      <c r="U193" s="20" t="s">
        <v>24</v>
      </c>
      <c r="V193" s="20"/>
      <c r="W193" s="20" t="s">
        <v>24</v>
      </c>
      <c r="X193" s="20"/>
      <c r="Y193" s="20" t="s">
        <v>24</v>
      </c>
    </row>
    <row r="194" spans="1:25" x14ac:dyDescent="0.25">
      <c r="A194" s="96">
        <v>184</v>
      </c>
      <c r="B194" s="97" t="s">
        <v>3780</v>
      </c>
      <c r="C194" s="20" t="s">
        <v>24</v>
      </c>
      <c r="D194" s="20" t="s">
        <v>24</v>
      </c>
      <c r="E194" s="20" t="s">
        <v>4853</v>
      </c>
      <c r="F194" s="21">
        <v>44230</v>
      </c>
      <c r="G194" s="20" t="s">
        <v>231</v>
      </c>
      <c r="H194" s="20" t="s">
        <v>347</v>
      </c>
      <c r="I194" s="20" t="s">
        <v>233</v>
      </c>
      <c r="J194" s="20" t="s">
        <v>234</v>
      </c>
      <c r="K194" s="20" t="s">
        <v>4478</v>
      </c>
      <c r="L194" s="20" t="s">
        <v>4854</v>
      </c>
      <c r="M194" s="20" t="s">
        <v>284</v>
      </c>
      <c r="N194" s="20" t="s">
        <v>973</v>
      </c>
      <c r="O194" s="20" t="s">
        <v>245</v>
      </c>
      <c r="P194" s="20">
        <v>25098366</v>
      </c>
      <c r="Q194" s="20">
        <v>25098366</v>
      </c>
      <c r="R194" s="20">
        <v>26848445</v>
      </c>
      <c r="S194" s="20" t="s">
        <v>237</v>
      </c>
      <c r="T194" s="21" t="s">
        <v>24</v>
      </c>
      <c r="U194" s="20" t="s">
        <v>24</v>
      </c>
      <c r="V194" s="20"/>
      <c r="W194" s="20" t="s">
        <v>24</v>
      </c>
      <c r="X194" s="20"/>
      <c r="Y194" s="20" t="s">
        <v>24</v>
      </c>
    </row>
    <row r="195" spans="1:25" x14ac:dyDescent="0.25">
      <c r="A195" s="96">
        <v>185</v>
      </c>
      <c r="B195" s="97" t="s">
        <v>3782</v>
      </c>
      <c r="C195" s="20" t="s">
        <v>24</v>
      </c>
      <c r="D195" s="20" t="s">
        <v>24</v>
      </c>
      <c r="E195" s="20" t="s">
        <v>4855</v>
      </c>
      <c r="F195" s="21">
        <v>44043</v>
      </c>
      <c r="G195" s="20" t="s">
        <v>231</v>
      </c>
      <c r="H195" s="20" t="s">
        <v>347</v>
      </c>
      <c r="I195" s="20" t="s">
        <v>233</v>
      </c>
      <c r="J195" s="20" t="s">
        <v>234</v>
      </c>
      <c r="K195" s="20" t="s">
        <v>4478</v>
      </c>
      <c r="L195" s="20" t="s">
        <v>4856</v>
      </c>
      <c r="M195" s="20" t="s">
        <v>284</v>
      </c>
      <c r="N195" s="20" t="s">
        <v>973</v>
      </c>
      <c r="O195" s="20" t="s">
        <v>245</v>
      </c>
      <c r="P195" s="20">
        <v>16121491</v>
      </c>
      <c r="Q195" s="20">
        <v>16121491</v>
      </c>
      <c r="R195" s="20">
        <v>17532899</v>
      </c>
      <c r="S195" s="20" t="s">
        <v>237</v>
      </c>
      <c r="T195" s="21" t="s">
        <v>24</v>
      </c>
      <c r="U195" s="20" t="s">
        <v>24</v>
      </c>
      <c r="V195" s="20"/>
      <c r="W195" s="20" t="s">
        <v>24</v>
      </c>
      <c r="X195" s="20"/>
      <c r="Y195" s="20" t="s">
        <v>24</v>
      </c>
    </row>
    <row r="196" spans="1:25" x14ac:dyDescent="0.25">
      <c r="A196" s="96">
        <v>186</v>
      </c>
      <c r="B196" s="97" t="s">
        <v>3784</v>
      </c>
      <c r="C196" s="20" t="s">
        <v>24</v>
      </c>
      <c r="D196" s="20" t="s">
        <v>24</v>
      </c>
      <c r="E196" s="20" t="s">
        <v>4857</v>
      </c>
      <c r="F196" s="21">
        <v>44064</v>
      </c>
      <c r="G196" s="20" t="s">
        <v>231</v>
      </c>
      <c r="H196" s="20" t="s">
        <v>347</v>
      </c>
      <c r="I196" s="20" t="s">
        <v>233</v>
      </c>
      <c r="J196" s="20" t="s">
        <v>234</v>
      </c>
      <c r="K196" s="20" t="s">
        <v>4512</v>
      </c>
      <c r="L196" s="20" t="s">
        <v>4858</v>
      </c>
      <c r="M196" s="20" t="s">
        <v>284</v>
      </c>
      <c r="N196" s="20" t="s">
        <v>973</v>
      </c>
      <c r="O196" s="20" t="s">
        <v>245</v>
      </c>
      <c r="P196" s="20">
        <v>23530237</v>
      </c>
      <c r="Q196" s="20">
        <v>23530237</v>
      </c>
      <c r="R196" s="20">
        <v>22224062</v>
      </c>
      <c r="S196" s="20" t="s">
        <v>237</v>
      </c>
      <c r="T196" s="21" t="s">
        <v>24</v>
      </c>
      <c r="U196" s="20" t="s">
        <v>24</v>
      </c>
      <c r="V196" s="20"/>
      <c r="W196" s="20" t="s">
        <v>24</v>
      </c>
      <c r="X196" s="20"/>
      <c r="Y196" s="20" t="s">
        <v>24</v>
      </c>
    </row>
    <row r="197" spans="1:25" x14ac:dyDescent="0.25">
      <c r="A197" s="96">
        <v>187</v>
      </c>
      <c r="B197" s="97" t="s">
        <v>3786</v>
      </c>
      <c r="C197" s="20" t="s">
        <v>24</v>
      </c>
      <c r="D197" s="20" t="s">
        <v>24</v>
      </c>
      <c r="E197" s="20" t="s">
        <v>4859</v>
      </c>
      <c r="F197" s="21">
        <v>44140</v>
      </c>
      <c r="G197" s="20" t="s">
        <v>231</v>
      </c>
      <c r="H197" s="20" t="s">
        <v>347</v>
      </c>
      <c r="I197" s="20" t="s">
        <v>233</v>
      </c>
      <c r="J197" s="20" t="s">
        <v>234</v>
      </c>
      <c r="K197" s="20" t="s">
        <v>4489</v>
      </c>
      <c r="L197" s="20" t="s">
        <v>4860</v>
      </c>
      <c r="M197" s="20" t="s">
        <v>284</v>
      </c>
      <c r="N197" s="20" t="s">
        <v>973</v>
      </c>
      <c r="O197" s="20" t="s">
        <v>245</v>
      </c>
      <c r="P197" s="20">
        <v>11398406</v>
      </c>
      <c r="Q197" s="20">
        <v>11398406</v>
      </c>
      <c r="R197" s="20">
        <v>0</v>
      </c>
      <c r="S197" s="20" t="s">
        <v>237</v>
      </c>
      <c r="T197" s="21" t="s">
        <v>24</v>
      </c>
      <c r="U197" s="20" t="s">
        <v>24</v>
      </c>
      <c r="V197" s="20"/>
      <c r="W197" s="20" t="s">
        <v>24</v>
      </c>
      <c r="X197" s="20"/>
      <c r="Y197" s="20" t="s">
        <v>24</v>
      </c>
    </row>
    <row r="198" spans="1:25" x14ac:dyDescent="0.25">
      <c r="A198" s="96">
        <v>188</v>
      </c>
      <c r="B198" s="97" t="s">
        <v>3788</v>
      </c>
      <c r="C198" s="20" t="s">
        <v>24</v>
      </c>
      <c r="D198" s="20" t="s">
        <v>24</v>
      </c>
      <c r="E198" s="20" t="s">
        <v>4861</v>
      </c>
      <c r="F198" s="21">
        <v>44076</v>
      </c>
      <c r="G198" s="20" t="s">
        <v>231</v>
      </c>
      <c r="H198" s="20" t="s">
        <v>347</v>
      </c>
      <c r="I198" s="20" t="s">
        <v>233</v>
      </c>
      <c r="J198" s="20" t="s">
        <v>234</v>
      </c>
      <c r="K198" s="20" t="s">
        <v>4478</v>
      </c>
      <c r="L198" s="20" t="s">
        <v>4862</v>
      </c>
      <c r="M198" s="20" t="s">
        <v>284</v>
      </c>
      <c r="N198" s="20" t="s">
        <v>973</v>
      </c>
      <c r="O198" s="20" t="s">
        <v>245</v>
      </c>
      <c r="P198" s="20">
        <v>10583986</v>
      </c>
      <c r="Q198" s="20">
        <v>10583986</v>
      </c>
      <c r="R198" s="20">
        <v>11451995</v>
      </c>
      <c r="S198" s="20" t="s">
        <v>237</v>
      </c>
      <c r="T198" s="21" t="s">
        <v>24</v>
      </c>
      <c r="U198" s="20" t="s">
        <v>24</v>
      </c>
      <c r="V198" s="20"/>
      <c r="W198" s="20" t="s">
        <v>24</v>
      </c>
      <c r="X198" s="20"/>
      <c r="Y198" s="20" t="s">
        <v>24</v>
      </c>
    </row>
    <row r="199" spans="1:25" x14ac:dyDescent="0.25">
      <c r="A199" s="96">
        <v>189</v>
      </c>
      <c r="B199" s="97" t="s">
        <v>3790</v>
      </c>
      <c r="C199" s="20" t="s">
        <v>24</v>
      </c>
      <c r="D199" s="20" t="s">
        <v>24</v>
      </c>
      <c r="E199" s="20" t="s">
        <v>4863</v>
      </c>
      <c r="F199" s="21">
        <v>44158</v>
      </c>
      <c r="G199" s="20" t="s">
        <v>231</v>
      </c>
      <c r="H199" s="20" t="s">
        <v>347</v>
      </c>
      <c r="I199" s="20" t="s">
        <v>233</v>
      </c>
      <c r="J199" s="20" t="s">
        <v>234</v>
      </c>
      <c r="K199" s="20" t="s">
        <v>4512</v>
      </c>
      <c r="L199" s="20" t="s">
        <v>4864</v>
      </c>
      <c r="M199" s="20" t="s">
        <v>284</v>
      </c>
      <c r="N199" s="20" t="s">
        <v>973</v>
      </c>
      <c r="O199" s="20" t="s">
        <v>245</v>
      </c>
      <c r="P199" s="20">
        <v>8799327</v>
      </c>
      <c r="Q199" s="20">
        <v>8799327</v>
      </c>
      <c r="R199" s="20">
        <v>8255902</v>
      </c>
      <c r="S199" s="20" t="s">
        <v>237</v>
      </c>
      <c r="T199" s="21" t="s">
        <v>24</v>
      </c>
      <c r="U199" s="20" t="s">
        <v>24</v>
      </c>
      <c r="V199" s="20"/>
      <c r="W199" s="20" t="s">
        <v>24</v>
      </c>
      <c r="X199" s="20"/>
      <c r="Y199" s="20" t="s">
        <v>24</v>
      </c>
    </row>
    <row r="200" spans="1:25" x14ac:dyDescent="0.25">
      <c r="A200" s="96">
        <v>190</v>
      </c>
      <c r="B200" s="97" t="s">
        <v>3792</v>
      </c>
      <c r="C200" s="20" t="s">
        <v>24</v>
      </c>
      <c r="D200" s="20" t="s">
        <v>24</v>
      </c>
      <c r="E200" s="20" t="s">
        <v>4865</v>
      </c>
      <c r="F200" s="21">
        <v>44257</v>
      </c>
      <c r="G200" s="20" t="s">
        <v>231</v>
      </c>
      <c r="H200" s="20" t="s">
        <v>347</v>
      </c>
      <c r="I200" s="20" t="s">
        <v>233</v>
      </c>
      <c r="J200" s="20" t="s">
        <v>234</v>
      </c>
      <c r="K200" s="20" t="s">
        <v>4478</v>
      </c>
      <c r="L200" s="20" t="s">
        <v>4866</v>
      </c>
      <c r="M200" s="20" t="s">
        <v>292</v>
      </c>
      <c r="N200" s="20" t="s">
        <v>1027</v>
      </c>
      <c r="O200" s="20" t="s">
        <v>245</v>
      </c>
      <c r="P200" s="20">
        <v>12116440</v>
      </c>
      <c r="Q200" s="20">
        <v>12116440</v>
      </c>
      <c r="R200" s="20">
        <v>12939477</v>
      </c>
      <c r="S200" s="20" t="s">
        <v>237</v>
      </c>
      <c r="T200" s="21" t="s">
        <v>24</v>
      </c>
      <c r="U200" s="20" t="s">
        <v>24</v>
      </c>
      <c r="V200" s="20"/>
      <c r="W200" s="20" t="s">
        <v>24</v>
      </c>
      <c r="X200" s="20"/>
      <c r="Y200" s="20" t="s">
        <v>24</v>
      </c>
    </row>
    <row r="201" spans="1:25" x14ac:dyDescent="0.25">
      <c r="A201" s="96">
        <v>191</v>
      </c>
      <c r="B201" s="97" t="s">
        <v>3794</v>
      </c>
      <c r="C201" s="20" t="s">
        <v>24</v>
      </c>
      <c r="D201" s="20" t="s">
        <v>24</v>
      </c>
      <c r="E201" s="20" t="s">
        <v>4867</v>
      </c>
      <c r="F201" s="21">
        <v>44323</v>
      </c>
      <c r="G201" s="20" t="s">
        <v>231</v>
      </c>
      <c r="H201" s="20" t="s">
        <v>347</v>
      </c>
      <c r="I201" s="20" t="s">
        <v>233</v>
      </c>
      <c r="J201" s="20" t="s">
        <v>234</v>
      </c>
      <c r="K201" s="20" t="s">
        <v>4484</v>
      </c>
      <c r="L201" s="20" t="s">
        <v>4868</v>
      </c>
      <c r="M201" s="20" t="s">
        <v>292</v>
      </c>
      <c r="N201" s="20" t="s">
        <v>1027</v>
      </c>
      <c r="O201" s="20" t="s">
        <v>245</v>
      </c>
      <c r="P201" s="20">
        <v>79980855</v>
      </c>
      <c r="Q201" s="20">
        <v>79980855</v>
      </c>
      <c r="R201" s="20">
        <v>74328735</v>
      </c>
      <c r="S201" s="20" t="s">
        <v>237</v>
      </c>
      <c r="T201" s="21" t="s">
        <v>24</v>
      </c>
      <c r="U201" s="20" t="s">
        <v>24</v>
      </c>
      <c r="V201" s="20"/>
      <c r="W201" s="20" t="s">
        <v>24</v>
      </c>
      <c r="X201" s="20"/>
      <c r="Y201" s="20" t="s">
        <v>24</v>
      </c>
    </row>
    <row r="202" spans="1:25" x14ac:dyDescent="0.25">
      <c r="A202" s="96">
        <v>192</v>
      </c>
      <c r="B202" s="97" t="s">
        <v>3796</v>
      </c>
      <c r="C202" s="20" t="s">
        <v>24</v>
      </c>
      <c r="D202" s="20" t="s">
        <v>24</v>
      </c>
      <c r="E202" s="20" t="s">
        <v>4869</v>
      </c>
      <c r="F202" s="21">
        <v>44175</v>
      </c>
      <c r="G202" s="20" t="s">
        <v>231</v>
      </c>
      <c r="H202" s="20" t="s">
        <v>347</v>
      </c>
      <c r="I202" s="20" t="s">
        <v>233</v>
      </c>
      <c r="J202" s="20" t="s">
        <v>234</v>
      </c>
      <c r="K202" s="20" t="s">
        <v>4512</v>
      </c>
      <c r="L202" s="20" t="s">
        <v>4870</v>
      </c>
      <c r="M202" s="20" t="s">
        <v>292</v>
      </c>
      <c r="N202" s="20" t="s">
        <v>1027</v>
      </c>
      <c r="O202" s="20" t="s">
        <v>245</v>
      </c>
      <c r="P202" s="20">
        <v>10536015</v>
      </c>
      <c r="Q202" s="20">
        <v>10536015</v>
      </c>
      <c r="R202" s="20">
        <v>10183044</v>
      </c>
      <c r="S202" s="20" t="s">
        <v>237</v>
      </c>
      <c r="T202" s="21" t="s">
        <v>24</v>
      </c>
      <c r="U202" s="20" t="s">
        <v>24</v>
      </c>
      <c r="V202" s="20"/>
      <c r="W202" s="20" t="s">
        <v>24</v>
      </c>
      <c r="X202" s="20"/>
      <c r="Y202" s="20" t="s">
        <v>24</v>
      </c>
    </row>
    <row r="203" spans="1:25" x14ac:dyDescent="0.25">
      <c r="A203" s="96">
        <v>193</v>
      </c>
      <c r="B203" s="97" t="s">
        <v>3798</v>
      </c>
      <c r="C203" s="20" t="s">
        <v>24</v>
      </c>
      <c r="D203" s="20" t="s">
        <v>24</v>
      </c>
      <c r="E203" s="20" t="s">
        <v>4871</v>
      </c>
      <c r="F203" s="21">
        <v>44299</v>
      </c>
      <c r="G203" s="20" t="s">
        <v>231</v>
      </c>
      <c r="H203" s="20" t="s">
        <v>347</v>
      </c>
      <c r="I203" s="20" t="s">
        <v>233</v>
      </c>
      <c r="J203" s="20" t="s">
        <v>234</v>
      </c>
      <c r="K203" s="20" t="s">
        <v>4512</v>
      </c>
      <c r="L203" s="20" t="s">
        <v>4872</v>
      </c>
      <c r="M203" s="20" t="s">
        <v>296</v>
      </c>
      <c r="N203" s="20" t="s">
        <v>1058</v>
      </c>
      <c r="O203" s="20" t="s">
        <v>245</v>
      </c>
      <c r="P203" s="20">
        <v>10583986</v>
      </c>
      <c r="Q203" s="20">
        <v>10583986</v>
      </c>
      <c r="R203" s="20">
        <v>9823146</v>
      </c>
      <c r="S203" s="20" t="s">
        <v>237</v>
      </c>
      <c r="T203" s="21" t="s">
        <v>24</v>
      </c>
      <c r="U203" s="20" t="s">
        <v>24</v>
      </c>
      <c r="V203" s="20"/>
      <c r="W203" s="20" t="s">
        <v>24</v>
      </c>
      <c r="X203" s="20"/>
      <c r="Y203" s="20" t="s">
        <v>24</v>
      </c>
    </row>
    <row r="204" spans="1:25" x14ac:dyDescent="0.25">
      <c r="A204" s="96">
        <v>194</v>
      </c>
      <c r="B204" s="97" t="s">
        <v>3800</v>
      </c>
      <c r="C204" s="20" t="s">
        <v>24</v>
      </c>
      <c r="D204" s="20" t="s">
        <v>24</v>
      </c>
      <c r="E204" s="20" t="s">
        <v>4873</v>
      </c>
      <c r="F204" s="21">
        <v>44221</v>
      </c>
      <c r="G204" s="20" t="s">
        <v>231</v>
      </c>
      <c r="H204" s="20" t="s">
        <v>347</v>
      </c>
      <c r="I204" s="20" t="s">
        <v>233</v>
      </c>
      <c r="J204" s="20" t="s">
        <v>234</v>
      </c>
      <c r="K204" s="20" t="s">
        <v>4478</v>
      </c>
      <c r="L204" s="20" t="s">
        <v>4874</v>
      </c>
      <c r="M204" s="20" t="s">
        <v>296</v>
      </c>
      <c r="N204" s="20" t="s">
        <v>1058</v>
      </c>
      <c r="O204" s="20" t="s">
        <v>245</v>
      </c>
      <c r="P204" s="20">
        <v>10583986</v>
      </c>
      <c r="Q204" s="20">
        <v>10583986</v>
      </c>
      <c r="R204" s="20">
        <v>11328358</v>
      </c>
      <c r="S204" s="20" t="s">
        <v>237</v>
      </c>
      <c r="T204" s="21" t="s">
        <v>24</v>
      </c>
      <c r="U204" s="20" t="s">
        <v>24</v>
      </c>
      <c r="V204" s="20"/>
      <c r="W204" s="20" t="s">
        <v>24</v>
      </c>
      <c r="X204" s="20"/>
      <c r="Y204" s="20" t="s">
        <v>24</v>
      </c>
    </row>
    <row r="205" spans="1:25" x14ac:dyDescent="0.25">
      <c r="A205" s="96">
        <v>195</v>
      </c>
      <c r="B205" s="97" t="s">
        <v>3802</v>
      </c>
      <c r="C205" s="20" t="s">
        <v>24</v>
      </c>
      <c r="D205" s="20" t="s">
        <v>24</v>
      </c>
      <c r="E205" s="20" t="s">
        <v>4875</v>
      </c>
      <c r="F205" s="21">
        <v>44169</v>
      </c>
      <c r="G205" s="20" t="s">
        <v>231</v>
      </c>
      <c r="H205" s="20" t="s">
        <v>347</v>
      </c>
      <c r="I205" s="20" t="s">
        <v>233</v>
      </c>
      <c r="J205" s="20" t="s">
        <v>234</v>
      </c>
      <c r="K205" s="20" t="s">
        <v>4489</v>
      </c>
      <c r="L205" s="20" t="s">
        <v>4876</v>
      </c>
      <c r="M205" s="20" t="s">
        <v>226</v>
      </c>
      <c r="N205" s="20" t="s">
        <v>4539</v>
      </c>
      <c r="O205" s="20" t="s">
        <v>245</v>
      </c>
      <c r="P205" s="20">
        <v>13365184</v>
      </c>
      <c r="Q205" s="20">
        <v>13365184</v>
      </c>
      <c r="R205" s="20">
        <v>0</v>
      </c>
      <c r="S205" s="20" t="s">
        <v>237</v>
      </c>
      <c r="T205" s="21" t="s">
        <v>24</v>
      </c>
      <c r="U205" s="20" t="s">
        <v>24</v>
      </c>
      <c r="V205" s="20"/>
      <c r="W205" s="20" t="s">
        <v>24</v>
      </c>
      <c r="X205" s="20"/>
      <c r="Y205" s="20" t="s">
        <v>24</v>
      </c>
    </row>
    <row r="206" spans="1:25" x14ac:dyDescent="0.25">
      <c r="A206" s="96">
        <v>196</v>
      </c>
      <c r="B206" s="97" t="s">
        <v>3804</v>
      </c>
      <c r="C206" s="20" t="s">
        <v>24</v>
      </c>
      <c r="D206" s="20" t="s">
        <v>24</v>
      </c>
      <c r="E206" s="20" t="s">
        <v>4877</v>
      </c>
      <c r="F206" s="21">
        <v>42510</v>
      </c>
      <c r="G206" s="20" t="s">
        <v>231</v>
      </c>
      <c r="H206" s="20" t="s">
        <v>365</v>
      </c>
      <c r="I206" s="20" t="s">
        <v>233</v>
      </c>
      <c r="J206" s="20" t="s">
        <v>234</v>
      </c>
      <c r="K206" s="20" t="s">
        <v>4512</v>
      </c>
      <c r="L206" s="20" t="s">
        <v>4878</v>
      </c>
      <c r="M206" s="20" t="s">
        <v>299</v>
      </c>
      <c r="N206" s="20" t="s">
        <v>1088</v>
      </c>
      <c r="O206" s="20" t="s">
        <v>227</v>
      </c>
      <c r="P206" s="20">
        <v>203761832</v>
      </c>
      <c r="Q206" s="20">
        <v>86261032</v>
      </c>
      <c r="R206" s="20">
        <v>0</v>
      </c>
      <c r="S206" s="20" t="s">
        <v>237</v>
      </c>
      <c r="T206" s="21" t="s">
        <v>24</v>
      </c>
      <c r="U206" s="20" t="s">
        <v>24</v>
      </c>
      <c r="V206" s="20"/>
      <c r="W206" s="20" t="s">
        <v>24</v>
      </c>
      <c r="X206" s="20"/>
      <c r="Y206" s="20" t="s">
        <v>24</v>
      </c>
    </row>
    <row r="207" spans="1:25" x14ac:dyDescent="0.25">
      <c r="A207" s="96">
        <v>197</v>
      </c>
      <c r="B207" s="97" t="s">
        <v>3806</v>
      </c>
      <c r="C207" s="20" t="s">
        <v>24</v>
      </c>
      <c r="D207" s="20" t="s">
        <v>24</v>
      </c>
      <c r="E207" s="20" t="s">
        <v>4879</v>
      </c>
      <c r="F207" s="21">
        <v>43635</v>
      </c>
      <c r="G207" s="20" t="s">
        <v>231</v>
      </c>
      <c r="H207" s="20" t="s">
        <v>347</v>
      </c>
      <c r="I207" s="20" t="s">
        <v>233</v>
      </c>
      <c r="J207" s="20" t="s">
        <v>234</v>
      </c>
      <c r="K207" s="20" t="s">
        <v>4512</v>
      </c>
      <c r="L207" s="20" t="s">
        <v>4880</v>
      </c>
      <c r="M207" s="20" t="s">
        <v>299</v>
      </c>
      <c r="N207" s="20" t="s">
        <v>1088</v>
      </c>
      <c r="O207" s="20" t="s">
        <v>245</v>
      </c>
      <c r="P207" s="20">
        <v>16562320</v>
      </c>
      <c r="Q207" s="20">
        <v>16562320</v>
      </c>
      <c r="R207" s="20">
        <v>0</v>
      </c>
      <c r="S207" s="20" t="s">
        <v>237</v>
      </c>
      <c r="T207" s="21" t="s">
        <v>24</v>
      </c>
      <c r="U207" s="20" t="s">
        <v>24</v>
      </c>
      <c r="V207" s="20"/>
      <c r="W207" s="20" t="s">
        <v>24</v>
      </c>
      <c r="X207" s="20"/>
      <c r="Y207" s="20" t="s">
        <v>24</v>
      </c>
    </row>
    <row r="208" spans="1:25" x14ac:dyDescent="0.25">
      <c r="A208" s="96">
        <v>198</v>
      </c>
      <c r="B208" s="97" t="s">
        <v>3808</v>
      </c>
      <c r="C208" s="20" t="s">
        <v>24</v>
      </c>
      <c r="D208" s="20" t="s">
        <v>24</v>
      </c>
      <c r="E208" s="20" t="s">
        <v>4881</v>
      </c>
      <c r="F208" s="21">
        <v>43812</v>
      </c>
      <c r="G208" s="20" t="s">
        <v>231</v>
      </c>
      <c r="H208" s="20" t="s">
        <v>347</v>
      </c>
      <c r="I208" s="20" t="s">
        <v>233</v>
      </c>
      <c r="J208" s="20" t="s">
        <v>234</v>
      </c>
      <c r="K208" s="20" t="s">
        <v>4484</v>
      </c>
      <c r="L208" s="20" t="s">
        <v>4882</v>
      </c>
      <c r="M208" s="20" t="s">
        <v>299</v>
      </c>
      <c r="N208" s="20" t="s">
        <v>1088</v>
      </c>
      <c r="O208" s="20" t="s">
        <v>245</v>
      </c>
      <c r="P208" s="20">
        <v>165623200</v>
      </c>
      <c r="Q208" s="20">
        <v>82811600</v>
      </c>
      <c r="R208" s="20">
        <v>0</v>
      </c>
      <c r="S208" s="20" t="s">
        <v>237</v>
      </c>
      <c r="T208" s="21" t="s">
        <v>24</v>
      </c>
      <c r="U208" s="20" t="s">
        <v>24</v>
      </c>
      <c r="V208" s="20"/>
      <c r="W208" s="20" t="s">
        <v>24</v>
      </c>
      <c r="X208" s="20"/>
      <c r="Y208" s="20" t="s">
        <v>24</v>
      </c>
    </row>
    <row r="209" spans="1:25" x14ac:dyDescent="0.25">
      <c r="A209" s="96">
        <v>199</v>
      </c>
      <c r="B209" s="97" t="s">
        <v>3810</v>
      </c>
      <c r="C209" s="20" t="s">
        <v>24</v>
      </c>
      <c r="D209" s="20" t="s">
        <v>24</v>
      </c>
      <c r="E209" s="20" t="s">
        <v>4883</v>
      </c>
      <c r="F209" s="21">
        <v>43623</v>
      </c>
      <c r="G209" s="20" t="s">
        <v>231</v>
      </c>
      <c r="H209" s="20" t="s">
        <v>347</v>
      </c>
      <c r="I209" s="20" t="s">
        <v>233</v>
      </c>
      <c r="J209" s="20" t="s">
        <v>234</v>
      </c>
      <c r="K209" s="20" t="s">
        <v>4512</v>
      </c>
      <c r="L209" s="20" t="s">
        <v>4884</v>
      </c>
      <c r="M209" s="20" t="s">
        <v>299</v>
      </c>
      <c r="N209" s="20" t="s">
        <v>1088</v>
      </c>
      <c r="O209" s="20" t="s">
        <v>256</v>
      </c>
      <c r="P209" s="20">
        <v>42405800</v>
      </c>
      <c r="Q209" s="20">
        <v>42399539</v>
      </c>
      <c r="R209" s="20">
        <v>42071675</v>
      </c>
      <c r="S209" s="20" t="s">
        <v>237</v>
      </c>
      <c r="T209" s="21" t="s">
        <v>24</v>
      </c>
      <c r="U209" s="20" t="s">
        <v>24</v>
      </c>
      <c r="V209" s="20"/>
      <c r="W209" s="20" t="s">
        <v>24</v>
      </c>
      <c r="X209" s="20"/>
      <c r="Y209" s="20" t="s">
        <v>24</v>
      </c>
    </row>
    <row r="210" spans="1:25" x14ac:dyDescent="0.25">
      <c r="A210" s="96">
        <v>200</v>
      </c>
      <c r="B210" s="97" t="s">
        <v>3811</v>
      </c>
      <c r="C210" s="20" t="s">
        <v>24</v>
      </c>
      <c r="D210" s="20" t="s">
        <v>24</v>
      </c>
      <c r="E210" s="20" t="s">
        <v>4885</v>
      </c>
      <c r="F210" s="21">
        <v>43563</v>
      </c>
      <c r="G210" s="20" t="s">
        <v>231</v>
      </c>
      <c r="H210" s="20" t="s">
        <v>347</v>
      </c>
      <c r="I210" s="20" t="s">
        <v>233</v>
      </c>
      <c r="J210" s="20" t="s">
        <v>234</v>
      </c>
      <c r="K210" s="20" t="s">
        <v>4512</v>
      </c>
      <c r="L210" s="20" t="s">
        <v>4886</v>
      </c>
      <c r="M210" s="20" t="s">
        <v>299</v>
      </c>
      <c r="N210" s="20" t="s">
        <v>1088</v>
      </c>
      <c r="O210" s="20" t="s">
        <v>245</v>
      </c>
      <c r="P210" s="20">
        <v>165622520</v>
      </c>
      <c r="Q210" s="20">
        <v>165622520</v>
      </c>
      <c r="R210" s="20">
        <v>0</v>
      </c>
      <c r="S210" s="20" t="s">
        <v>237</v>
      </c>
      <c r="T210" s="21" t="s">
        <v>24</v>
      </c>
      <c r="U210" s="20" t="s">
        <v>24</v>
      </c>
      <c r="V210" s="20"/>
      <c r="W210" s="20" t="s">
        <v>24</v>
      </c>
      <c r="X210" s="20"/>
      <c r="Y210" s="20" t="s">
        <v>24</v>
      </c>
    </row>
    <row r="211" spans="1:25" x14ac:dyDescent="0.25">
      <c r="A211" s="96">
        <v>201</v>
      </c>
      <c r="B211" s="97" t="s">
        <v>3812</v>
      </c>
      <c r="C211" s="20" t="s">
        <v>24</v>
      </c>
      <c r="D211" s="20" t="s">
        <v>24</v>
      </c>
      <c r="E211" s="20" t="s">
        <v>4887</v>
      </c>
      <c r="F211" s="21">
        <v>44452</v>
      </c>
      <c r="G211" s="20" t="s">
        <v>231</v>
      </c>
      <c r="H211" s="20" t="s">
        <v>347</v>
      </c>
      <c r="I211" s="20" t="s">
        <v>233</v>
      </c>
      <c r="J211" s="20" t="s">
        <v>234</v>
      </c>
      <c r="K211" s="20" t="s">
        <v>4478</v>
      </c>
      <c r="L211" s="20" t="s">
        <v>4888</v>
      </c>
      <c r="M211" s="20" t="s">
        <v>302</v>
      </c>
      <c r="N211" s="20" t="s">
        <v>4889</v>
      </c>
      <c r="O211" s="20" t="s">
        <v>245</v>
      </c>
      <c r="P211" s="20">
        <v>14464216</v>
      </c>
      <c r="Q211" s="20">
        <v>14464216</v>
      </c>
      <c r="R211" s="20">
        <v>15260785</v>
      </c>
      <c r="S211" s="20" t="s">
        <v>237</v>
      </c>
      <c r="T211" s="21" t="s">
        <v>24</v>
      </c>
      <c r="U211" s="20" t="s">
        <v>24</v>
      </c>
      <c r="V211" s="20"/>
      <c r="W211" s="20" t="s">
        <v>24</v>
      </c>
      <c r="X211" s="20"/>
      <c r="Y211" s="20" t="s">
        <v>24</v>
      </c>
    </row>
    <row r="212" spans="1:25" x14ac:dyDescent="0.25">
      <c r="A212" s="96">
        <v>202</v>
      </c>
      <c r="B212" s="97" t="s">
        <v>3814</v>
      </c>
      <c r="C212" s="20" t="s">
        <v>24</v>
      </c>
      <c r="D212" s="20" t="s">
        <v>24</v>
      </c>
      <c r="E212" s="20" t="s">
        <v>4890</v>
      </c>
      <c r="F212" s="21">
        <v>44260</v>
      </c>
      <c r="G212" s="20" t="s">
        <v>231</v>
      </c>
      <c r="H212" s="20" t="s">
        <v>347</v>
      </c>
      <c r="I212" s="20" t="s">
        <v>233</v>
      </c>
      <c r="J212" s="20" t="s">
        <v>234</v>
      </c>
      <c r="K212" s="20" t="s">
        <v>4489</v>
      </c>
      <c r="L212" s="20" t="s">
        <v>4891</v>
      </c>
      <c r="M212" s="20" t="s">
        <v>302</v>
      </c>
      <c r="N212" s="20" t="s">
        <v>4889</v>
      </c>
      <c r="O212" s="20" t="s">
        <v>245</v>
      </c>
      <c r="P212" s="20">
        <v>13365184</v>
      </c>
      <c r="Q212" s="20">
        <v>13365184</v>
      </c>
      <c r="R212" s="20">
        <v>0</v>
      </c>
      <c r="S212" s="20" t="s">
        <v>237</v>
      </c>
      <c r="T212" s="21" t="s">
        <v>24</v>
      </c>
      <c r="U212" s="20" t="s">
        <v>24</v>
      </c>
      <c r="V212" s="20"/>
      <c r="W212" s="20" t="s">
        <v>24</v>
      </c>
      <c r="X212" s="20"/>
      <c r="Y212" s="20" t="s">
        <v>24</v>
      </c>
    </row>
    <row r="213" spans="1:25" x14ac:dyDescent="0.25">
      <c r="A213" s="96">
        <v>203</v>
      </c>
      <c r="B213" s="97" t="s">
        <v>3815</v>
      </c>
      <c r="C213" s="20" t="s">
        <v>24</v>
      </c>
      <c r="D213" s="20" t="s">
        <v>24</v>
      </c>
      <c r="E213" s="20" t="s">
        <v>4892</v>
      </c>
      <c r="F213" s="21">
        <v>44441</v>
      </c>
      <c r="G213" s="20" t="s">
        <v>231</v>
      </c>
      <c r="H213" s="20" t="s">
        <v>347</v>
      </c>
      <c r="I213" s="20" t="s">
        <v>233</v>
      </c>
      <c r="J213" s="20" t="s">
        <v>234</v>
      </c>
      <c r="K213" s="20" t="s">
        <v>4484</v>
      </c>
      <c r="L213" s="20" t="s">
        <v>4893</v>
      </c>
      <c r="M213" s="20" t="s">
        <v>302</v>
      </c>
      <c r="N213" s="20" t="s">
        <v>4889</v>
      </c>
      <c r="O213" s="20" t="s">
        <v>245</v>
      </c>
      <c r="P213" s="20">
        <v>17990560</v>
      </c>
      <c r="Q213" s="20">
        <v>17990560</v>
      </c>
      <c r="R213" s="20">
        <v>0</v>
      </c>
      <c r="S213" s="20" t="s">
        <v>237</v>
      </c>
      <c r="T213" s="21" t="s">
        <v>24</v>
      </c>
      <c r="U213" s="20" t="s">
        <v>24</v>
      </c>
      <c r="V213" s="20"/>
      <c r="W213" s="20" t="s">
        <v>24</v>
      </c>
      <c r="X213" s="20"/>
      <c r="Y213" s="20" t="s">
        <v>24</v>
      </c>
    </row>
    <row r="214" spans="1:25" x14ac:dyDescent="0.25">
      <c r="A214" s="96">
        <v>204</v>
      </c>
      <c r="B214" s="97" t="s">
        <v>3817</v>
      </c>
      <c r="C214" s="20" t="s">
        <v>24</v>
      </c>
      <c r="D214" s="20" t="s">
        <v>24</v>
      </c>
      <c r="E214" s="20" t="s">
        <v>4894</v>
      </c>
      <c r="F214" s="21">
        <v>43194</v>
      </c>
      <c r="G214" s="20" t="s">
        <v>231</v>
      </c>
      <c r="H214" s="20" t="s">
        <v>365</v>
      </c>
      <c r="I214" s="20" t="s">
        <v>233</v>
      </c>
      <c r="J214" s="20" t="s">
        <v>234</v>
      </c>
      <c r="K214" s="20" t="s">
        <v>4512</v>
      </c>
      <c r="L214" s="20" t="s">
        <v>4895</v>
      </c>
      <c r="M214" s="20" t="s">
        <v>302</v>
      </c>
      <c r="N214" s="20" t="s">
        <v>4889</v>
      </c>
      <c r="O214" s="20" t="s">
        <v>245</v>
      </c>
      <c r="P214" s="20">
        <v>221315100</v>
      </c>
      <c r="Q214" s="20">
        <v>234372600</v>
      </c>
      <c r="R214" s="20">
        <v>0</v>
      </c>
      <c r="S214" s="20" t="s">
        <v>237</v>
      </c>
      <c r="T214" s="21" t="s">
        <v>24</v>
      </c>
      <c r="U214" s="20" t="s">
        <v>24</v>
      </c>
      <c r="V214" s="20"/>
      <c r="W214" s="20" t="s">
        <v>24</v>
      </c>
      <c r="X214" s="20"/>
      <c r="Y214" s="20" t="s">
        <v>24</v>
      </c>
    </row>
    <row r="215" spans="1:25" x14ac:dyDescent="0.25">
      <c r="A215" s="96">
        <v>205</v>
      </c>
      <c r="B215" s="97" t="s">
        <v>3819</v>
      </c>
      <c r="C215" s="20" t="s">
        <v>24</v>
      </c>
      <c r="D215" s="20" t="s">
        <v>24</v>
      </c>
      <c r="E215" s="20" t="s">
        <v>4896</v>
      </c>
      <c r="F215" s="21">
        <v>44274</v>
      </c>
      <c r="G215" s="20" t="s">
        <v>231</v>
      </c>
      <c r="H215" s="20" t="s">
        <v>347</v>
      </c>
      <c r="I215" s="20" t="s">
        <v>233</v>
      </c>
      <c r="J215" s="20" t="s">
        <v>234</v>
      </c>
      <c r="K215" s="20" t="s">
        <v>4489</v>
      </c>
      <c r="L215" s="20" t="s">
        <v>4897</v>
      </c>
      <c r="M215" s="20" t="s">
        <v>302</v>
      </c>
      <c r="N215" s="20" t="s">
        <v>1178</v>
      </c>
      <c r="O215" s="20" t="s">
        <v>245</v>
      </c>
      <c r="P215" s="20">
        <v>16461547</v>
      </c>
      <c r="Q215" s="20">
        <v>16461547</v>
      </c>
      <c r="R215" s="20">
        <v>15616664</v>
      </c>
      <c r="S215" s="20" t="s">
        <v>237</v>
      </c>
      <c r="T215" s="21" t="s">
        <v>24</v>
      </c>
      <c r="U215" s="20" t="s">
        <v>24</v>
      </c>
      <c r="V215" s="20"/>
      <c r="W215" s="20" t="s">
        <v>24</v>
      </c>
      <c r="X215" s="20"/>
      <c r="Y215" s="20" t="s">
        <v>24</v>
      </c>
    </row>
    <row r="216" spans="1:25" x14ac:dyDescent="0.25">
      <c r="A216" s="96">
        <v>206</v>
      </c>
      <c r="B216" s="97" t="s">
        <v>3821</v>
      </c>
      <c r="C216" s="20" t="s">
        <v>24</v>
      </c>
      <c r="D216" s="20" t="s">
        <v>24</v>
      </c>
      <c r="E216" s="20" t="s">
        <v>4898</v>
      </c>
      <c r="F216" s="21">
        <v>43851</v>
      </c>
      <c r="G216" s="20" t="s">
        <v>231</v>
      </c>
      <c r="H216" s="20" t="s">
        <v>347</v>
      </c>
      <c r="I216" s="20" t="s">
        <v>233</v>
      </c>
      <c r="J216" s="20" t="s">
        <v>234</v>
      </c>
      <c r="K216" s="20" t="s">
        <v>4512</v>
      </c>
      <c r="L216" s="20" t="s">
        <v>4899</v>
      </c>
      <c r="M216" s="20" t="s">
        <v>305</v>
      </c>
      <c r="N216" s="20" t="s">
        <v>4900</v>
      </c>
      <c r="O216" s="20" t="s">
        <v>245</v>
      </c>
      <c r="P216" s="20">
        <v>9855573</v>
      </c>
      <c r="Q216" s="20">
        <v>9855573</v>
      </c>
      <c r="R216" s="20">
        <v>9349977</v>
      </c>
      <c r="S216" s="20" t="s">
        <v>237</v>
      </c>
      <c r="T216" s="21" t="s">
        <v>24</v>
      </c>
      <c r="U216" s="20" t="s">
        <v>24</v>
      </c>
      <c r="V216" s="20"/>
      <c r="W216" s="20" t="s">
        <v>24</v>
      </c>
      <c r="X216" s="20"/>
      <c r="Y216" s="20" t="s">
        <v>24</v>
      </c>
    </row>
    <row r="217" spans="1:25" x14ac:dyDescent="0.25">
      <c r="A217" s="96">
        <v>207</v>
      </c>
      <c r="B217" s="97" t="s">
        <v>3823</v>
      </c>
      <c r="C217" s="20" t="s">
        <v>24</v>
      </c>
      <c r="D217" s="20" t="s">
        <v>24</v>
      </c>
      <c r="E217" s="20" t="s">
        <v>4901</v>
      </c>
      <c r="F217" s="21">
        <v>44085</v>
      </c>
      <c r="G217" s="20" t="s">
        <v>231</v>
      </c>
      <c r="H217" s="20" t="s">
        <v>347</v>
      </c>
      <c r="I217" s="20" t="s">
        <v>233</v>
      </c>
      <c r="J217" s="20" t="s">
        <v>234</v>
      </c>
      <c r="K217" s="20" t="s">
        <v>4489</v>
      </c>
      <c r="L217" s="20" t="s">
        <v>4902</v>
      </c>
      <c r="M217" s="20" t="s">
        <v>305</v>
      </c>
      <c r="N217" s="20" t="s">
        <v>4900</v>
      </c>
      <c r="O217" s="20" t="s">
        <v>245</v>
      </c>
      <c r="P217" s="20">
        <v>68688280</v>
      </c>
      <c r="Q217" s="20">
        <v>68688280</v>
      </c>
      <c r="R217" s="20">
        <v>0</v>
      </c>
      <c r="S217" s="20" t="s">
        <v>237</v>
      </c>
      <c r="T217" s="21" t="s">
        <v>24</v>
      </c>
      <c r="U217" s="20" t="s">
        <v>24</v>
      </c>
      <c r="V217" s="20"/>
      <c r="W217" s="20" t="s">
        <v>24</v>
      </c>
      <c r="X217" s="20"/>
      <c r="Y217" s="20" t="s">
        <v>24</v>
      </c>
    </row>
    <row r="218" spans="1:25" x14ac:dyDescent="0.25">
      <c r="A218" s="96">
        <v>208</v>
      </c>
      <c r="B218" s="97" t="s">
        <v>3825</v>
      </c>
      <c r="C218" s="20" t="s">
        <v>24</v>
      </c>
      <c r="D218" s="20" t="s">
        <v>24</v>
      </c>
      <c r="E218" s="20" t="s">
        <v>4903</v>
      </c>
      <c r="F218" s="21">
        <v>43410</v>
      </c>
      <c r="G218" s="20" t="s">
        <v>231</v>
      </c>
      <c r="H218" s="20" t="s">
        <v>347</v>
      </c>
      <c r="I218" s="20" t="s">
        <v>233</v>
      </c>
      <c r="J218" s="20" t="s">
        <v>234</v>
      </c>
      <c r="K218" s="20" t="s">
        <v>4484</v>
      </c>
      <c r="L218" s="20" t="s">
        <v>4904</v>
      </c>
      <c r="M218" s="20" t="s">
        <v>305</v>
      </c>
      <c r="N218" s="20" t="s">
        <v>4900</v>
      </c>
      <c r="O218" s="20" t="s">
        <v>245</v>
      </c>
      <c r="P218" s="20">
        <v>9235345</v>
      </c>
      <c r="Q218" s="20">
        <v>9235345</v>
      </c>
      <c r="R218" s="20">
        <v>9565553</v>
      </c>
      <c r="S218" s="20" t="s">
        <v>237</v>
      </c>
      <c r="T218" s="21" t="s">
        <v>24</v>
      </c>
      <c r="U218" s="20" t="s">
        <v>24</v>
      </c>
      <c r="V218" s="20"/>
      <c r="W218" s="20" t="s">
        <v>24</v>
      </c>
      <c r="X218" s="20"/>
      <c r="Y218" s="20" t="s">
        <v>24</v>
      </c>
    </row>
    <row r="219" spans="1:25" x14ac:dyDescent="0.25">
      <c r="A219" s="96">
        <v>209</v>
      </c>
      <c r="B219" s="97" t="s">
        <v>3827</v>
      </c>
      <c r="C219" s="20" t="s">
        <v>24</v>
      </c>
      <c r="D219" s="20" t="s">
        <v>24</v>
      </c>
      <c r="E219" s="20" t="s">
        <v>4905</v>
      </c>
      <c r="F219" s="21">
        <v>43494</v>
      </c>
      <c r="G219" s="20" t="s">
        <v>231</v>
      </c>
      <c r="H219" s="20" t="s">
        <v>347</v>
      </c>
      <c r="I219" s="20" t="s">
        <v>233</v>
      </c>
      <c r="J219" s="20" t="s">
        <v>234</v>
      </c>
      <c r="K219" s="20" t="s">
        <v>4484</v>
      </c>
      <c r="L219" s="20" t="s">
        <v>4906</v>
      </c>
      <c r="M219" s="20" t="s">
        <v>305</v>
      </c>
      <c r="N219" s="20" t="s">
        <v>4900</v>
      </c>
      <c r="O219" s="20" t="s">
        <v>245</v>
      </c>
      <c r="P219" s="20">
        <v>6358499</v>
      </c>
      <c r="Q219" s="20">
        <v>6358499</v>
      </c>
      <c r="R219" s="20">
        <v>0</v>
      </c>
      <c r="S219" s="20" t="s">
        <v>237</v>
      </c>
      <c r="T219" s="21" t="s">
        <v>24</v>
      </c>
      <c r="U219" s="20" t="s">
        <v>24</v>
      </c>
      <c r="V219" s="20"/>
      <c r="W219" s="20" t="s">
        <v>24</v>
      </c>
      <c r="X219" s="20"/>
      <c r="Y219" s="20" t="s">
        <v>24</v>
      </c>
    </row>
    <row r="220" spans="1:25" x14ac:dyDescent="0.25">
      <c r="A220" s="96">
        <v>210</v>
      </c>
      <c r="B220" s="97" t="s">
        <v>3829</v>
      </c>
      <c r="C220" s="20" t="s">
        <v>24</v>
      </c>
      <c r="D220" s="20" t="s">
        <v>24</v>
      </c>
      <c r="E220" s="20" t="s">
        <v>4907</v>
      </c>
      <c r="F220" s="21">
        <v>44477</v>
      </c>
      <c r="G220" s="20" t="s">
        <v>231</v>
      </c>
      <c r="H220" s="20" t="s">
        <v>347</v>
      </c>
      <c r="I220" s="20" t="s">
        <v>233</v>
      </c>
      <c r="J220" s="20" t="s">
        <v>234</v>
      </c>
      <c r="K220" s="20" t="s">
        <v>4478</v>
      </c>
      <c r="L220" s="20" t="s">
        <v>4908</v>
      </c>
      <c r="M220" s="20" t="s">
        <v>305</v>
      </c>
      <c r="N220" s="20" t="s">
        <v>4900</v>
      </c>
      <c r="O220" s="20" t="s">
        <v>245</v>
      </c>
      <c r="P220" s="20">
        <v>14464216</v>
      </c>
      <c r="Q220" s="20">
        <v>14464216</v>
      </c>
      <c r="R220" s="20">
        <v>15236986</v>
      </c>
      <c r="S220" s="20" t="s">
        <v>237</v>
      </c>
      <c r="T220" s="21" t="s">
        <v>24</v>
      </c>
      <c r="U220" s="20" t="s">
        <v>24</v>
      </c>
      <c r="V220" s="20"/>
      <c r="W220" s="20" t="s">
        <v>24</v>
      </c>
      <c r="X220" s="20"/>
      <c r="Y220" s="20" t="s">
        <v>24</v>
      </c>
    </row>
    <row r="221" spans="1:25" x14ac:dyDescent="0.25">
      <c r="A221" s="96">
        <v>211</v>
      </c>
      <c r="B221" s="97" t="s">
        <v>3830</v>
      </c>
      <c r="C221" s="20" t="s">
        <v>24</v>
      </c>
      <c r="D221" s="20" t="s">
        <v>24</v>
      </c>
      <c r="E221" s="20" t="s">
        <v>4909</v>
      </c>
      <c r="F221" s="21">
        <v>44343</v>
      </c>
      <c r="G221" s="20" t="s">
        <v>231</v>
      </c>
      <c r="H221" s="20" t="s">
        <v>347</v>
      </c>
      <c r="I221" s="20" t="s">
        <v>233</v>
      </c>
      <c r="J221" s="20" t="s">
        <v>234</v>
      </c>
      <c r="K221" s="20" t="s">
        <v>4489</v>
      </c>
      <c r="L221" s="20" t="s">
        <v>4910</v>
      </c>
      <c r="M221" s="20" t="s">
        <v>308</v>
      </c>
      <c r="N221" s="20" t="s">
        <v>1207</v>
      </c>
      <c r="O221" s="20" t="s">
        <v>245</v>
      </c>
      <c r="P221" s="20">
        <v>7944152</v>
      </c>
      <c r="Q221" s="20">
        <v>0</v>
      </c>
      <c r="R221" s="20">
        <v>0</v>
      </c>
      <c r="S221" s="20" t="s">
        <v>237</v>
      </c>
      <c r="T221" s="21" t="s">
        <v>24</v>
      </c>
      <c r="U221" s="20" t="s">
        <v>24</v>
      </c>
      <c r="V221" s="20"/>
      <c r="W221" s="20" t="s">
        <v>24</v>
      </c>
      <c r="X221" s="20"/>
      <c r="Y221" s="20" t="s">
        <v>24</v>
      </c>
    </row>
    <row r="222" spans="1:25" x14ac:dyDescent="0.25">
      <c r="A222" s="96">
        <v>212</v>
      </c>
      <c r="B222" s="97" t="s">
        <v>3831</v>
      </c>
      <c r="C222" s="20" t="s">
        <v>24</v>
      </c>
      <c r="D222" s="20" t="s">
        <v>24</v>
      </c>
      <c r="E222" s="20" t="s">
        <v>4911</v>
      </c>
      <c r="F222" s="21">
        <v>44063</v>
      </c>
      <c r="G222" s="20" t="s">
        <v>231</v>
      </c>
      <c r="H222" s="20" t="s">
        <v>347</v>
      </c>
      <c r="I222" s="20" t="s">
        <v>233</v>
      </c>
      <c r="J222" s="20" t="s">
        <v>234</v>
      </c>
      <c r="K222" s="20" t="s">
        <v>4489</v>
      </c>
      <c r="L222" s="20" t="s">
        <v>4912</v>
      </c>
      <c r="M222" s="20" t="s">
        <v>311</v>
      </c>
      <c r="N222" s="20" t="s">
        <v>1222</v>
      </c>
      <c r="O222" s="20" t="s">
        <v>245</v>
      </c>
      <c r="P222" s="20">
        <v>16121491</v>
      </c>
      <c r="Q222" s="20">
        <v>16121491</v>
      </c>
      <c r="R222" s="20">
        <v>0</v>
      </c>
      <c r="S222" s="20" t="s">
        <v>237</v>
      </c>
      <c r="T222" s="21" t="s">
        <v>24</v>
      </c>
      <c r="U222" s="20" t="s">
        <v>24</v>
      </c>
      <c r="V222" s="20"/>
      <c r="W222" s="20" t="s">
        <v>24</v>
      </c>
      <c r="X222" s="20"/>
      <c r="Y222" s="20" t="s">
        <v>24</v>
      </c>
    </row>
    <row r="223" spans="1:25" x14ac:dyDescent="0.25">
      <c r="A223" s="96">
        <v>213</v>
      </c>
      <c r="B223" s="97" t="s">
        <v>3832</v>
      </c>
      <c r="C223" s="20" t="s">
        <v>24</v>
      </c>
      <c r="D223" s="20" t="s">
        <v>24</v>
      </c>
      <c r="E223" s="20" t="s">
        <v>4913</v>
      </c>
      <c r="F223" s="21">
        <v>44117</v>
      </c>
      <c r="G223" s="20" t="s">
        <v>231</v>
      </c>
      <c r="H223" s="20" t="s">
        <v>347</v>
      </c>
      <c r="I223" s="20" t="s">
        <v>233</v>
      </c>
      <c r="J223" s="20" t="s">
        <v>234</v>
      </c>
      <c r="K223" s="20" t="s">
        <v>4512</v>
      </c>
      <c r="L223" s="20" t="s">
        <v>4914</v>
      </c>
      <c r="M223" s="20" t="s">
        <v>311</v>
      </c>
      <c r="N223" s="20" t="s">
        <v>1222</v>
      </c>
      <c r="O223" s="20" t="s">
        <v>245</v>
      </c>
      <c r="P223" s="20">
        <v>15761754</v>
      </c>
      <c r="Q223" s="20">
        <v>15761754</v>
      </c>
      <c r="R223" s="20">
        <v>0</v>
      </c>
      <c r="S223" s="20" t="s">
        <v>237</v>
      </c>
      <c r="T223" s="21" t="s">
        <v>24</v>
      </c>
      <c r="U223" s="20" t="s">
        <v>24</v>
      </c>
      <c r="V223" s="20"/>
      <c r="W223" s="20" t="s">
        <v>24</v>
      </c>
      <c r="X223" s="20"/>
      <c r="Y223" s="20" t="s">
        <v>24</v>
      </c>
    </row>
    <row r="224" spans="1:25" x14ac:dyDescent="0.25">
      <c r="A224" s="96">
        <v>214</v>
      </c>
      <c r="B224" s="97" t="s">
        <v>3834</v>
      </c>
      <c r="C224" s="20" t="s">
        <v>24</v>
      </c>
      <c r="D224" s="20" t="s">
        <v>24</v>
      </c>
      <c r="E224" s="20" t="s">
        <v>4915</v>
      </c>
      <c r="F224" s="21">
        <v>44271</v>
      </c>
      <c r="G224" s="20" t="s">
        <v>231</v>
      </c>
      <c r="H224" s="20" t="s">
        <v>347</v>
      </c>
      <c r="I224" s="20" t="s">
        <v>233</v>
      </c>
      <c r="J224" s="20" t="s">
        <v>234</v>
      </c>
      <c r="K224" s="20" t="s">
        <v>4512</v>
      </c>
      <c r="L224" s="20" t="s">
        <v>4916</v>
      </c>
      <c r="M224" s="20" t="s">
        <v>311</v>
      </c>
      <c r="N224" s="20" t="s">
        <v>1222</v>
      </c>
      <c r="O224" s="20" t="s">
        <v>245</v>
      </c>
      <c r="P224" s="20">
        <v>11398406</v>
      </c>
      <c r="Q224" s="20">
        <v>11398406</v>
      </c>
      <c r="R224" s="20">
        <v>10579681</v>
      </c>
      <c r="S224" s="20" t="s">
        <v>237</v>
      </c>
      <c r="T224" s="21" t="s">
        <v>24</v>
      </c>
      <c r="U224" s="20" t="s">
        <v>24</v>
      </c>
      <c r="V224" s="20"/>
      <c r="W224" s="20" t="s">
        <v>24</v>
      </c>
      <c r="X224" s="20"/>
      <c r="Y224" s="20" t="s">
        <v>24</v>
      </c>
    </row>
    <row r="225" spans="1:25" x14ac:dyDescent="0.25">
      <c r="A225" s="96">
        <v>215</v>
      </c>
      <c r="B225" s="97" t="s">
        <v>3835</v>
      </c>
      <c r="C225" s="20" t="s">
        <v>24</v>
      </c>
      <c r="D225" s="20" t="s">
        <v>24</v>
      </c>
      <c r="E225" s="20" t="s">
        <v>4917</v>
      </c>
      <c r="F225" s="21">
        <v>44181</v>
      </c>
      <c r="G225" s="20" t="s">
        <v>231</v>
      </c>
      <c r="H225" s="20" t="s">
        <v>347</v>
      </c>
      <c r="I225" s="20" t="s">
        <v>233</v>
      </c>
      <c r="J225" s="20" t="s">
        <v>234</v>
      </c>
      <c r="K225" s="20" t="s">
        <v>4489</v>
      </c>
      <c r="L225" s="20" t="s">
        <v>4918</v>
      </c>
      <c r="M225" s="20" t="s">
        <v>311</v>
      </c>
      <c r="N225" s="20" t="s">
        <v>1222</v>
      </c>
      <c r="O225" s="20" t="s">
        <v>245</v>
      </c>
      <c r="P225" s="20">
        <v>9621000</v>
      </c>
      <c r="Q225" s="20">
        <v>9621000</v>
      </c>
      <c r="R225" s="20">
        <v>0</v>
      </c>
      <c r="S225" s="20" t="s">
        <v>237</v>
      </c>
      <c r="T225" s="21" t="s">
        <v>24</v>
      </c>
      <c r="U225" s="20" t="s">
        <v>24</v>
      </c>
      <c r="V225" s="20"/>
      <c r="W225" s="20" t="s">
        <v>24</v>
      </c>
      <c r="X225" s="20"/>
      <c r="Y225" s="20" t="s">
        <v>24</v>
      </c>
    </row>
    <row r="226" spans="1:25" x14ac:dyDescent="0.25">
      <c r="A226" s="96">
        <v>216</v>
      </c>
      <c r="B226" s="97" t="s">
        <v>3836</v>
      </c>
      <c r="C226" s="20" t="s">
        <v>24</v>
      </c>
      <c r="D226" s="20" t="s">
        <v>24</v>
      </c>
      <c r="E226" s="20" t="s">
        <v>4919</v>
      </c>
      <c r="F226" s="21">
        <v>44250</v>
      </c>
      <c r="G226" s="20" t="s">
        <v>231</v>
      </c>
      <c r="H226" s="20" t="s">
        <v>347</v>
      </c>
      <c r="I226" s="20" t="s">
        <v>233</v>
      </c>
      <c r="J226" s="20" t="s">
        <v>234</v>
      </c>
      <c r="K226" s="20" t="s">
        <v>4484</v>
      </c>
      <c r="L226" s="20" t="s">
        <v>4920</v>
      </c>
      <c r="M226" s="20" t="s">
        <v>311</v>
      </c>
      <c r="N226" s="20" t="s">
        <v>1291</v>
      </c>
      <c r="O226" s="20" t="s">
        <v>245</v>
      </c>
      <c r="P226" s="20">
        <v>10583986</v>
      </c>
      <c r="Q226" s="20">
        <v>10583986</v>
      </c>
      <c r="R226" s="20">
        <v>9832349</v>
      </c>
      <c r="S226" s="20" t="s">
        <v>237</v>
      </c>
      <c r="T226" s="21" t="s">
        <v>24</v>
      </c>
      <c r="U226" s="20" t="s">
        <v>24</v>
      </c>
      <c r="V226" s="20"/>
      <c r="W226" s="20" t="s">
        <v>24</v>
      </c>
      <c r="X226" s="20"/>
      <c r="Y226" s="20" t="s">
        <v>24</v>
      </c>
    </row>
    <row r="227" spans="1:25" x14ac:dyDescent="0.25">
      <c r="A227" s="96">
        <v>217</v>
      </c>
      <c r="B227" s="97" t="s">
        <v>3837</v>
      </c>
      <c r="C227" s="20" t="s">
        <v>24</v>
      </c>
      <c r="D227" s="20" t="s">
        <v>24</v>
      </c>
      <c r="E227" s="20" t="s">
        <v>4921</v>
      </c>
      <c r="F227" s="21">
        <v>44327</v>
      </c>
      <c r="G227" s="20" t="s">
        <v>231</v>
      </c>
      <c r="H227" s="20" t="s">
        <v>347</v>
      </c>
      <c r="I227" s="20" t="s">
        <v>233</v>
      </c>
      <c r="J227" s="20" t="s">
        <v>234</v>
      </c>
      <c r="K227" s="20" t="s">
        <v>4478</v>
      </c>
      <c r="L227" s="20" t="s">
        <v>4922</v>
      </c>
      <c r="M227" s="20" t="s">
        <v>311</v>
      </c>
      <c r="N227" s="20" t="s">
        <v>1291</v>
      </c>
      <c r="O227" s="20" t="s">
        <v>245</v>
      </c>
      <c r="P227" s="20">
        <v>16546650</v>
      </c>
      <c r="Q227" s="20">
        <v>16546650</v>
      </c>
      <c r="R227" s="20">
        <v>17594666</v>
      </c>
      <c r="S227" s="20" t="s">
        <v>237</v>
      </c>
      <c r="T227" s="21" t="s">
        <v>24</v>
      </c>
      <c r="U227" s="20" t="s">
        <v>24</v>
      </c>
      <c r="V227" s="20"/>
      <c r="W227" s="20" t="s">
        <v>24</v>
      </c>
      <c r="X227" s="20"/>
      <c r="Y227" s="20" t="s">
        <v>24</v>
      </c>
    </row>
    <row r="228" spans="1:25" x14ac:dyDescent="0.25">
      <c r="A228" s="96">
        <v>218</v>
      </c>
      <c r="B228" s="97" t="s">
        <v>3839</v>
      </c>
      <c r="C228" s="20" t="s">
        <v>24</v>
      </c>
      <c r="D228" s="20" t="s">
        <v>24</v>
      </c>
      <c r="E228" s="20" t="s">
        <v>4923</v>
      </c>
      <c r="F228" s="21">
        <v>44099</v>
      </c>
      <c r="G228" s="20" t="s">
        <v>231</v>
      </c>
      <c r="H228" s="20" t="s">
        <v>347</v>
      </c>
      <c r="I228" s="20" t="s">
        <v>233</v>
      </c>
      <c r="J228" s="20" t="s">
        <v>234</v>
      </c>
      <c r="K228" s="20" t="s">
        <v>4478</v>
      </c>
      <c r="L228" s="20" t="s">
        <v>4924</v>
      </c>
      <c r="M228" s="20" t="s">
        <v>311</v>
      </c>
      <c r="N228" s="20" t="s">
        <v>1291</v>
      </c>
      <c r="O228" s="20" t="s">
        <v>245</v>
      </c>
      <c r="P228" s="20">
        <v>8673440</v>
      </c>
      <c r="Q228" s="20">
        <v>8673440</v>
      </c>
      <c r="R228" s="20">
        <v>9371297</v>
      </c>
      <c r="S228" s="20" t="s">
        <v>237</v>
      </c>
      <c r="T228" s="21" t="s">
        <v>24</v>
      </c>
      <c r="U228" s="20" t="s">
        <v>24</v>
      </c>
      <c r="V228" s="20"/>
      <c r="W228" s="20" t="s">
        <v>24</v>
      </c>
      <c r="X228" s="20"/>
      <c r="Y228" s="20" t="s">
        <v>24</v>
      </c>
    </row>
    <row r="229" spans="1:25" x14ac:dyDescent="0.25">
      <c r="A229" s="96">
        <v>219</v>
      </c>
      <c r="B229" s="97" t="s">
        <v>3841</v>
      </c>
      <c r="C229" s="20" t="s">
        <v>24</v>
      </c>
      <c r="D229" s="20" t="s">
        <v>24</v>
      </c>
      <c r="E229" s="20" t="s">
        <v>4925</v>
      </c>
      <c r="F229" s="21">
        <v>44145</v>
      </c>
      <c r="G229" s="20" t="s">
        <v>231</v>
      </c>
      <c r="H229" s="20" t="s">
        <v>347</v>
      </c>
      <c r="I229" s="20" t="s">
        <v>233</v>
      </c>
      <c r="J229" s="20" t="s">
        <v>234</v>
      </c>
      <c r="K229" s="20" t="s">
        <v>4489</v>
      </c>
      <c r="L229" s="20" t="s">
        <v>4926</v>
      </c>
      <c r="M229" s="20" t="s">
        <v>314</v>
      </c>
      <c r="N229" s="20" t="s">
        <v>1310</v>
      </c>
      <c r="O229" s="20" t="s">
        <v>245</v>
      </c>
      <c r="P229" s="20">
        <v>11398406</v>
      </c>
      <c r="Q229" s="20">
        <v>11398406</v>
      </c>
      <c r="R229" s="20">
        <v>0</v>
      </c>
      <c r="S229" s="20" t="s">
        <v>237</v>
      </c>
      <c r="T229" s="21" t="s">
        <v>24</v>
      </c>
      <c r="U229" s="20" t="s">
        <v>24</v>
      </c>
      <c r="V229" s="20"/>
      <c r="W229" s="20" t="s">
        <v>24</v>
      </c>
      <c r="X229" s="20"/>
      <c r="Y229" s="20" t="s">
        <v>24</v>
      </c>
    </row>
    <row r="230" spans="1:25" x14ac:dyDescent="0.25">
      <c r="A230" s="96">
        <v>220</v>
      </c>
      <c r="B230" s="97" t="s">
        <v>3842</v>
      </c>
      <c r="C230" s="20" t="s">
        <v>24</v>
      </c>
      <c r="D230" s="20" t="s">
        <v>24</v>
      </c>
      <c r="E230" s="20" t="s">
        <v>4927</v>
      </c>
      <c r="F230" s="21">
        <v>44165</v>
      </c>
      <c r="G230" s="20" t="s">
        <v>231</v>
      </c>
      <c r="H230" s="20" t="s">
        <v>347</v>
      </c>
      <c r="I230" s="20" t="s">
        <v>233</v>
      </c>
      <c r="J230" s="20" t="s">
        <v>234</v>
      </c>
      <c r="K230" s="20" t="s">
        <v>4484</v>
      </c>
      <c r="L230" s="20" t="s">
        <v>4928</v>
      </c>
      <c r="M230" s="20" t="s">
        <v>314</v>
      </c>
      <c r="N230" s="20" t="s">
        <v>1310</v>
      </c>
      <c r="O230" s="20" t="s">
        <v>245</v>
      </c>
      <c r="P230" s="20">
        <v>31189387</v>
      </c>
      <c r="Q230" s="20">
        <v>31189387</v>
      </c>
      <c r="R230" s="20">
        <v>29241291</v>
      </c>
      <c r="S230" s="20" t="s">
        <v>237</v>
      </c>
      <c r="T230" s="21" t="s">
        <v>24</v>
      </c>
      <c r="U230" s="20" t="s">
        <v>24</v>
      </c>
      <c r="V230" s="20"/>
      <c r="W230" s="20" t="s">
        <v>24</v>
      </c>
      <c r="X230" s="20"/>
      <c r="Y230" s="20" t="s">
        <v>24</v>
      </c>
    </row>
    <row r="231" spans="1:25" x14ac:dyDescent="0.25">
      <c r="A231" s="96">
        <v>221</v>
      </c>
      <c r="B231" s="97" t="s">
        <v>3844</v>
      </c>
      <c r="C231" s="20" t="s">
        <v>24</v>
      </c>
      <c r="D231" s="20" t="s">
        <v>24</v>
      </c>
      <c r="E231" s="20" t="s">
        <v>4929</v>
      </c>
      <c r="F231" s="21">
        <v>44414</v>
      </c>
      <c r="G231" s="20" t="s">
        <v>231</v>
      </c>
      <c r="H231" s="20" t="s">
        <v>347</v>
      </c>
      <c r="I231" s="20" t="s">
        <v>233</v>
      </c>
      <c r="J231" s="20" t="s">
        <v>234</v>
      </c>
      <c r="K231" s="20" t="s">
        <v>4489</v>
      </c>
      <c r="L231" s="20" t="s">
        <v>4930</v>
      </c>
      <c r="M231" s="20" t="s">
        <v>317</v>
      </c>
      <c r="N231" s="20" t="s">
        <v>4931</v>
      </c>
      <c r="O231" s="20" t="s">
        <v>245</v>
      </c>
      <c r="P231" s="20">
        <v>14464216</v>
      </c>
      <c r="Q231" s="20">
        <v>14464216</v>
      </c>
      <c r="R231" s="20">
        <v>0</v>
      </c>
      <c r="S231" s="20" t="s">
        <v>237</v>
      </c>
      <c r="T231" s="21" t="s">
        <v>24</v>
      </c>
      <c r="U231" s="20" t="s">
        <v>24</v>
      </c>
      <c r="V231" s="20"/>
      <c r="W231" s="20" t="s">
        <v>24</v>
      </c>
      <c r="X231" s="20"/>
      <c r="Y231" s="20" t="s">
        <v>24</v>
      </c>
    </row>
    <row r="232" spans="1:25" x14ac:dyDescent="0.25">
      <c r="A232" s="96">
        <v>222</v>
      </c>
      <c r="B232" s="97" t="s">
        <v>3845</v>
      </c>
      <c r="C232" s="20" t="s">
        <v>24</v>
      </c>
      <c r="D232" s="20" t="s">
        <v>24</v>
      </c>
      <c r="E232" s="20" t="s">
        <v>4932</v>
      </c>
      <c r="F232" s="21">
        <v>44281</v>
      </c>
      <c r="G232" s="20" t="s">
        <v>231</v>
      </c>
      <c r="H232" s="20" t="s">
        <v>347</v>
      </c>
      <c r="I232" s="20" t="s">
        <v>233</v>
      </c>
      <c r="J232" s="20" t="s">
        <v>234</v>
      </c>
      <c r="K232" s="20" t="s">
        <v>4512</v>
      </c>
      <c r="L232" s="20" t="s">
        <v>4933</v>
      </c>
      <c r="M232" s="20" t="s">
        <v>317</v>
      </c>
      <c r="N232" s="20" t="s">
        <v>4931</v>
      </c>
      <c r="O232" s="20" t="s">
        <v>245</v>
      </c>
      <c r="P232" s="20">
        <v>13365184</v>
      </c>
      <c r="Q232" s="20">
        <v>13365184</v>
      </c>
      <c r="R232" s="20">
        <v>12397448</v>
      </c>
      <c r="S232" s="20" t="s">
        <v>237</v>
      </c>
      <c r="T232" s="21" t="s">
        <v>24</v>
      </c>
      <c r="U232" s="20" t="s">
        <v>24</v>
      </c>
      <c r="V232" s="20"/>
      <c r="W232" s="20" t="s">
        <v>24</v>
      </c>
      <c r="X232" s="20"/>
      <c r="Y232" s="20" t="s">
        <v>24</v>
      </c>
    </row>
    <row r="233" spans="1:25" x14ac:dyDescent="0.25">
      <c r="A233" s="96">
        <v>223</v>
      </c>
      <c r="B233" s="97" t="s">
        <v>3846</v>
      </c>
      <c r="C233" s="20" t="s">
        <v>24</v>
      </c>
      <c r="D233" s="20" t="s">
        <v>24</v>
      </c>
      <c r="E233" s="20" t="s">
        <v>4934</v>
      </c>
      <c r="F233" s="21">
        <v>43084</v>
      </c>
      <c r="G233" s="20" t="s">
        <v>231</v>
      </c>
      <c r="H233" s="20" t="s">
        <v>365</v>
      </c>
      <c r="I233" s="20" t="s">
        <v>233</v>
      </c>
      <c r="J233" s="20" t="s">
        <v>234</v>
      </c>
      <c r="K233" s="20" t="s">
        <v>4512</v>
      </c>
      <c r="L233" s="20" t="s">
        <v>4935</v>
      </c>
      <c r="M233" s="20" t="s">
        <v>317</v>
      </c>
      <c r="N233" s="20" t="s">
        <v>4931</v>
      </c>
      <c r="O233" s="20" t="s">
        <v>245</v>
      </c>
      <c r="P233" s="20">
        <v>472560570</v>
      </c>
      <c r="Q233" s="20">
        <v>317640000</v>
      </c>
      <c r="R233" s="20">
        <v>468909115</v>
      </c>
      <c r="S233" s="20" t="s">
        <v>237</v>
      </c>
      <c r="T233" s="21" t="s">
        <v>24</v>
      </c>
      <c r="U233" s="20" t="s">
        <v>24</v>
      </c>
      <c r="V233" s="20"/>
      <c r="W233" s="20" t="s">
        <v>24</v>
      </c>
      <c r="X233" s="20"/>
      <c r="Y233" s="20" t="s">
        <v>24</v>
      </c>
    </row>
    <row r="234" spans="1:25" x14ac:dyDescent="0.25">
      <c r="A234" s="96">
        <v>224</v>
      </c>
      <c r="B234" s="97" t="s">
        <v>3848</v>
      </c>
      <c r="C234" s="20" t="s">
        <v>24</v>
      </c>
      <c r="D234" s="20" t="s">
        <v>24</v>
      </c>
      <c r="E234" s="20" t="s">
        <v>4936</v>
      </c>
      <c r="F234" s="21">
        <v>44112</v>
      </c>
      <c r="G234" s="20" t="s">
        <v>231</v>
      </c>
      <c r="H234" s="20" t="s">
        <v>347</v>
      </c>
      <c r="I234" s="20" t="s">
        <v>233</v>
      </c>
      <c r="J234" s="20" t="s">
        <v>234</v>
      </c>
      <c r="K234" s="20" t="s">
        <v>4478</v>
      </c>
      <c r="L234" s="20" t="s">
        <v>4937</v>
      </c>
      <c r="M234" s="20" t="s">
        <v>317</v>
      </c>
      <c r="N234" s="20" t="s">
        <v>4931</v>
      </c>
      <c r="O234" s="20" t="s">
        <v>251</v>
      </c>
      <c r="P234" s="20">
        <v>16121491</v>
      </c>
      <c r="Q234" s="20">
        <v>16121491</v>
      </c>
      <c r="R234" s="20">
        <v>17414405</v>
      </c>
      <c r="S234" s="20" t="s">
        <v>237</v>
      </c>
      <c r="T234" s="21" t="s">
        <v>24</v>
      </c>
      <c r="U234" s="20" t="s">
        <v>24</v>
      </c>
      <c r="V234" s="20"/>
      <c r="W234" s="20" t="s">
        <v>24</v>
      </c>
      <c r="X234" s="20"/>
      <c r="Y234" s="20" t="s">
        <v>24</v>
      </c>
    </row>
    <row r="235" spans="1:25" x14ac:dyDescent="0.25">
      <c r="A235" s="96">
        <v>225</v>
      </c>
      <c r="B235" s="97" t="s">
        <v>3850</v>
      </c>
      <c r="C235" s="20" t="s">
        <v>24</v>
      </c>
      <c r="D235" s="20" t="s">
        <v>24</v>
      </c>
      <c r="E235" s="20" t="s">
        <v>4938</v>
      </c>
      <c r="F235" s="21">
        <v>44049</v>
      </c>
      <c r="G235" s="20" t="s">
        <v>231</v>
      </c>
      <c r="H235" s="20" t="s">
        <v>347</v>
      </c>
      <c r="I235" s="20" t="s">
        <v>233</v>
      </c>
      <c r="J235" s="20" t="s">
        <v>234</v>
      </c>
      <c r="K235" s="20" t="s">
        <v>4484</v>
      </c>
      <c r="L235" s="20" t="s">
        <v>4939</v>
      </c>
      <c r="M235" s="20" t="s">
        <v>317</v>
      </c>
      <c r="N235" s="20" t="s">
        <v>4931</v>
      </c>
      <c r="O235" s="20" t="s">
        <v>245</v>
      </c>
      <c r="P235" s="20">
        <v>17994002</v>
      </c>
      <c r="Q235" s="20">
        <v>17994002</v>
      </c>
      <c r="R235" s="20">
        <v>17010006</v>
      </c>
      <c r="S235" s="20" t="s">
        <v>237</v>
      </c>
      <c r="T235" s="21" t="s">
        <v>24</v>
      </c>
      <c r="U235" s="20" t="s">
        <v>24</v>
      </c>
      <c r="V235" s="20"/>
      <c r="W235" s="20" t="s">
        <v>24</v>
      </c>
      <c r="X235" s="20"/>
      <c r="Y235" s="20" t="s">
        <v>24</v>
      </c>
    </row>
    <row r="236" spans="1:25" x14ac:dyDescent="0.25">
      <c r="A236" s="96">
        <v>226</v>
      </c>
      <c r="B236" s="97" t="s">
        <v>3852</v>
      </c>
      <c r="C236" s="20" t="s">
        <v>24</v>
      </c>
      <c r="D236" s="20" t="s">
        <v>24</v>
      </c>
      <c r="E236" s="20" t="s">
        <v>4940</v>
      </c>
      <c r="F236" s="21">
        <v>44078</v>
      </c>
      <c r="G236" s="20" t="s">
        <v>231</v>
      </c>
      <c r="H236" s="20" t="s">
        <v>347</v>
      </c>
      <c r="I236" s="20" t="s">
        <v>233</v>
      </c>
      <c r="J236" s="20" t="s">
        <v>234</v>
      </c>
      <c r="K236" s="20" t="s">
        <v>4489</v>
      </c>
      <c r="L236" s="20" t="s">
        <v>4941</v>
      </c>
      <c r="M236" s="20" t="s">
        <v>317</v>
      </c>
      <c r="N236" s="20" t="s">
        <v>4931</v>
      </c>
      <c r="O236" s="20" t="s">
        <v>245</v>
      </c>
      <c r="P236" s="20">
        <v>23695587</v>
      </c>
      <c r="Q236" s="20">
        <v>23695587</v>
      </c>
      <c r="R236" s="20">
        <v>0</v>
      </c>
      <c r="S236" s="20" t="s">
        <v>237</v>
      </c>
      <c r="T236" s="21" t="s">
        <v>24</v>
      </c>
      <c r="U236" s="20" t="s">
        <v>24</v>
      </c>
      <c r="V236" s="20"/>
      <c r="W236" s="20" t="s">
        <v>24</v>
      </c>
      <c r="X236" s="20"/>
      <c r="Y236" s="20" t="s">
        <v>24</v>
      </c>
    </row>
    <row r="237" spans="1:25" x14ac:dyDescent="0.25">
      <c r="A237" s="96">
        <v>227</v>
      </c>
      <c r="B237" s="97" t="s">
        <v>3853</v>
      </c>
      <c r="C237" s="20" t="s">
        <v>24</v>
      </c>
      <c r="D237" s="20" t="s">
        <v>24</v>
      </c>
      <c r="E237" s="20" t="s">
        <v>4942</v>
      </c>
      <c r="F237" s="21">
        <v>44102</v>
      </c>
      <c r="G237" s="20" t="s">
        <v>231</v>
      </c>
      <c r="H237" s="20" t="s">
        <v>347</v>
      </c>
      <c r="I237" s="20" t="s">
        <v>233</v>
      </c>
      <c r="J237" s="20" t="s">
        <v>234</v>
      </c>
      <c r="K237" s="20" t="s">
        <v>4478</v>
      </c>
      <c r="L237" s="20" t="s">
        <v>4943</v>
      </c>
      <c r="M237" s="20" t="s">
        <v>317</v>
      </c>
      <c r="N237" s="20" t="s">
        <v>4931</v>
      </c>
      <c r="O237" s="20" t="s">
        <v>256</v>
      </c>
      <c r="P237" s="20">
        <v>16733051</v>
      </c>
      <c r="Q237" s="20">
        <v>16733051</v>
      </c>
      <c r="R237" s="20">
        <v>18075992</v>
      </c>
      <c r="S237" s="20" t="s">
        <v>237</v>
      </c>
      <c r="T237" s="21" t="s">
        <v>24</v>
      </c>
      <c r="U237" s="20" t="s">
        <v>24</v>
      </c>
      <c r="V237" s="20"/>
      <c r="W237" s="20" t="s">
        <v>24</v>
      </c>
      <c r="X237" s="20"/>
      <c r="Y237" s="20" t="s">
        <v>24</v>
      </c>
    </row>
    <row r="238" spans="1:25" x14ac:dyDescent="0.25">
      <c r="A238" s="96">
        <v>228</v>
      </c>
      <c r="B238" s="97" t="s">
        <v>3855</v>
      </c>
      <c r="C238" s="20" t="s">
        <v>24</v>
      </c>
      <c r="D238" s="20" t="s">
        <v>24</v>
      </c>
      <c r="E238" s="20" t="s">
        <v>4944</v>
      </c>
      <c r="F238" s="21">
        <v>44250</v>
      </c>
      <c r="G238" s="20" t="s">
        <v>231</v>
      </c>
      <c r="H238" s="20" t="s">
        <v>347</v>
      </c>
      <c r="I238" s="20" t="s">
        <v>233</v>
      </c>
      <c r="J238" s="20" t="s">
        <v>234</v>
      </c>
      <c r="K238" s="20" t="s">
        <v>4478</v>
      </c>
      <c r="L238" s="20" t="s">
        <v>4945</v>
      </c>
      <c r="M238" s="20" t="s">
        <v>317</v>
      </c>
      <c r="N238" s="20" t="s">
        <v>4931</v>
      </c>
      <c r="O238" s="20" t="s">
        <v>245</v>
      </c>
      <c r="P238" s="20">
        <v>16121491</v>
      </c>
      <c r="Q238" s="20">
        <v>16121491</v>
      </c>
      <c r="R238" s="20">
        <v>17224105</v>
      </c>
      <c r="S238" s="20" t="s">
        <v>237</v>
      </c>
      <c r="T238" s="21" t="s">
        <v>24</v>
      </c>
      <c r="U238" s="20" t="s">
        <v>24</v>
      </c>
      <c r="V238" s="20"/>
      <c r="W238" s="20" t="s">
        <v>24</v>
      </c>
      <c r="X238" s="20"/>
      <c r="Y238" s="20" t="s">
        <v>24</v>
      </c>
    </row>
    <row r="239" spans="1:25" x14ac:dyDescent="0.25">
      <c r="A239" s="96">
        <v>229</v>
      </c>
      <c r="B239" s="97" t="s">
        <v>3856</v>
      </c>
      <c r="C239" s="20" t="s">
        <v>24</v>
      </c>
      <c r="D239" s="20" t="s">
        <v>24</v>
      </c>
      <c r="E239" s="20" t="s">
        <v>4946</v>
      </c>
      <c r="F239" s="21">
        <v>44267</v>
      </c>
      <c r="G239" s="20" t="s">
        <v>231</v>
      </c>
      <c r="H239" s="20" t="s">
        <v>347</v>
      </c>
      <c r="I239" s="20" t="s">
        <v>233</v>
      </c>
      <c r="J239" s="20" t="s">
        <v>234</v>
      </c>
      <c r="K239" s="20" t="s">
        <v>4489</v>
      </c>
      <c r="L239" s="20" t="s">
        <v>4947</v>
      </c>
      <c r="M239" s="20" t="s">
        <v>317</v>
      </c>
      <c r="N239" s="20" t="s">
        <v>4931</v>
      </c>
      <c r="O239" s="20" t="s">
        <v>245</v>
      </c>
      <c r="P239" s="20">
        <v>14464216</v>
      </c>
      <c r="Q239" s="20">
        <v>14464216</v>
      </c>
      <c r="R239" s="20">
        <v>0</v>
      </c>
      <c r="S239" s="20" t="s">
        <v>237</v>
      </c>
      <c r="T239" s="21" t="s">
        <v>24</v>
      </c>
      <c r="U239" s="20" t="s">
        <v>24</v>
      </c>
      <c r="V239" s="20"/>
      <c r="W239" s="20" t="s">
        <v>24</v>
      </c>
      <c r="X239" s="20"/>
      <c r="Y239" s="20" t="s">
        <v>24</v>
      </c>
    </row>
    <row r="240" spans="1:25" x14ac:dyDescent="0.25">
      <c r="A240" s="96">
        <v>230</v>
      </c>
      <c r="B240" s="97" t="s">
        <v>3857</v>
      </c>
      <c r="C240" s="20" t="s">
        <v>24</v>
      </c>
      <c r="D240" s="20" t="s">
        <v>24</v>
      </c>
      <c r="E240" s="20" t="s">
        <v>4948</v>
      </c>
      <c r="F240" s="21">
        <v>42781</v>
      </c>
      <c r="G240" s="20" t="s">
        <v>231</v>
      </c>
      <c r="H240" s="20" t="s">
        <v>347</v>
      </c>
      <c r="I240" s="20" t="s">
        <v>233</v>
      </c>
      <c r="J240" s="20" t="s">
        <v>234</v>
      </c>
      <c r="K240" s="20" t="s">
        <v>4512</v>
      </c>
      <c r="L240" s="20" t="s">
        <v>4949</v>
      </c>
      <c r="M240" s="20" t="s">
        <v>243</v>
      </c>
      <c r="N240" s="20" t="s">
        <v>4580</v>
      </c>
      <c r="O240" s="20" t="s">
        <v>227</v>
      </c>
      <c r="P240" s="20">
        <v>1848158944</v>
      </c>
      <c r="Q240" s="20">
        <v>1848158944</v>
      </c>
      <c r="R240" s="20">
        <v>0</v>
      </c>
      <c r="S240" s="20" t="s">
        <v>237</v>
      </c>
      <c r="T240" s="21" t="s">
        <v>24</v>
      </c>
      <c r="U240" s="20" t="s">
        <v>24</v>
      </c>
      <c r="V240" s="20"/>
      <c r="W240" s="20" t="s">
        <v>24</v>
      </c>
      <c r="X240" s="20"/>
      <c r="Y240" s="20" t="s">
        <v>24</v>
      </c>
    </row>
    <row r="241" spans="1:25" x14ac:dyDescent="0.25">
      <c r="A241" s="96">
        <v>231</v>
      </c>
      <c r="B241" s="97" t="s">
        <v>3858</v>
      </c>
      <c r="C241" s="20" t="s">
        <v>24</v>
      </c>
      <c r="D241" s="20" t="s">
        <v>24</v>
      </c>
      <c r="E241" s="20" t="s">
        <v>4950</v>
      </c>
      <c r="F241" s="21">
        <v>42356</v>
      </c>
      <c r="G241" s="20" t="s">
        <v>231</v>
      </c>
      <c r="H241" s="20" t="s">
        <v>355</v>
      </c>
      <c r="I241" s="20" t="s">
        <v>233</v>
      </c>
      <c r="J241" s="20" t="s">
        <v>234</v>
      </c>
      <c r="K241" s="20" t="s">
        <v>4512</v>
      </c>
      <c r="L241" s="20" t="s">
        <v>4951</v>
      </c>
      <c r="M241" s="20" t="s">
        <v>243</v>
      </c>
      <c r="N241" s="20" t="s">
        <v>4580</v>
      </c>
      <c r="O241" s="20" t="s">
        <v>227</v>
      </c>
      <c r="P241" s="20">
        <v>0</v>
      </c>
      <c r="Q241" s="20">
        <v>0</v>
      </c>
      <c r="R241" s="20">
        <v>0</v>
      </c>
      <c r="S241" s="20" t="s">
        <v>237</v>
      </c>
      <c r="T241" s="21" t="s">
        <v>24</v>
      </c>
      <c r="U241" s="20" t="s">
        <v>24</v>
      </c>
      <c r="V241" s="20"/>
      <c r="W241" s="20" t="s">
        <v>24</v>
      </c>
      <c r="X241" s="20"/>
      <c r="Y241" s="20" t="s">
        <v>24</v>
      </c>
    </row>
    <row r="242" spans="1:25" x14ac:dyDescent="0.25">
      <c r="A242" s="96">
        <v>232</v>
      </c>
      <c r="B242" s="97" t="s">
        <v>3860</v>
      </c>
      <c r="C242" s="20" t="s">
        <v>24</v>
      </c>
      <c r="D242" s="20" t="s">
        <v>24</v>
      </c>
      <c r="E242" s="20" t="s">
        <v>4952</v>
      </c>
      <c r="F242" s="21">
        <v>44077</v>
      </c>
      <c r="G242" s="20" t="s">
        <v>231</v>
      </c>
      <c r="H242" s="20" t="s">
        <v>347</v>
      </c>
      <c r="I242" s="20" t="s">
        <v>233</v>
      </c>
      <c r="J242" s="20" t="s">
        <v>234</v>
      </c>
      <c r="K242" s="20" t="s">
        <v>4478</v>
      </c>
      <c r="L242" s="20" t="s">
        <v>4953</v>
      </c>
      <c r="M242" s="20" t="s">
        <v>319</v>
      </c>
      <c r="N242" s="20" t="s">
        <v>1385</v>
      </c>
      <c r="O242" s="20" t="s">
        <v>256</v>
      </c>
      <c r="P242" s="20">
        <v>10681964</v>
      </c>
      <c r="Q242" s="20">
        <v>10681964</v>
      </c>
      <c r="R242" s="20">
        <v>11557287</v>
      </c>
      <c r="S242" s="20" t="s">
        <v>237</v>
      </c>
      <c r="T242" s="21" t="s">
        <v>24</v>
      </c>
      <c r="U242" s="20" t="s">
        <v>24</v>
      </c>
      <c r="V242" s="20"/>
      <c r="W242" s="20" t="s">
        <v>24</v>
      </c>
      <c r="X242" s="20"/>
      <c r="Y242" s="20" t="s">
        <v>24</v>
      </c>
    </row>
    <row r="243" spans="1:25" x14ac:dyDescent="0.25">
      <c r="A243" s="96">
        <v>233</v>
      </c>
      <c r="B243" s="97" t="s">
        <v>3862</v>
      </c>
      <c r="C243" s="20" t="s">
        <v>24</v>
      </c>
      <c r="D243" s="20" t="s">
        <v>24</v>
      </c>
      <c r="E243" s="20" t="s">
        <v>4954</v>
      </c>
      <c r="F243" s="21">
        <v>42429</v>
      </c>
      <c r="G243" s="20" t="s">
        <v>231</v>
      </c>
      <c r="H243" s="20" t="s">
        <v>365</v>
      </c>
      <c r="I243" s="20" t="s">
        <v>233</v>
      </c>
      <c r="J243" s="20" t="s">
        <v>234</v>
      </c>
      <c r="K243" s="20" t="s">
        <v>4512</v>
      </c>
      <c r="L243" s="20" t="s">
        <v>4955</v>
      </c>
      <c r="M243" s="20" t="s">
        <v>319</v>
      </c>
      <c r="N243" s="20" t="s">
        <v>1385</v>
      </c>
      <c r="O243" s="20" t="s">
        <v>256</v>
      </c>
      <c r="P243" s="20">
        <v>71845900</v>
      </c>
      <c r="Q243" s="20">
        <v>71841106</v>
      </c>
      <c r="R243" s="20">
        <v>0</v>
      </c>
      <c r="S243" s="20" t="s">
        <v>237</v>
      </c>
      <c r="T243" s="21" t="s">
        <v>24</v>
      </c>
      <c r="U243" s="20" t="s">
        <v>24</v>
      </c>
      <c r="V243" s="20"/>
      <c r="W243" s="20" t="s">
        <v>24</v>
      </c>
      <c r="X243" s="20"/>
      <c r="Y243" s="20" t="s">
        <v>24</v>
      </c>
    </row>
    <row r="244" spans="1:25" x14ac:dyDescent="0.25">
      <c r="A244" s="96">
        <v>234</v>
      </c>
      <c r="B244" s="97" t="s">
        <v>3864</v>
      </c>
      <c r="C244" s="20" t="s">
        <v>24</v>
      </c>
      <c r="D244" s="20" t="s">
        <v>24</v>
      </c>
      <c r="E244" s="20" t="s">
        <v>4956</v>
      </c>
      <c r="F244" s="21">
        <v>44181</v>
      </c>
      <c r="G244" s="20" t="s">
        <v>231</v>
      </c>
      <c r="H244" s="20" t="s">
        <v>347</v>
      </c>
      <c r="I244" s="20" t="s">
        <v>233</v>
      </c>
      <c r="J244" s="20" t="s">
        <v>234</v>
      </c>
      <c r="K244" s="20" t="s">
        <v>4489</v>
      </c>
      <c r="L244" s="20" t="s">
        <v>4957</v>
      </c>
      <c r="M244" s="20" t="s">
        <v>319</v>
      </c>
      <c r="N244" s="20" t="s">
        <v>1385</v>
      </c>
      <c r="O244" s="20" t="s">
        <v>245</v>
      </c>
      <c r="P244" s="20">
        <v>23892512</v>
      </c>
      <c r="Q244" s="20">
        <v>23892512</v>
      </c>
      <c r="R244" s="20">
        <v>0</v>
      </c>
      <c r="S244" s="20" t="s">
        <v>237</v>
      </c>
      <c r="T244" s="21" t="s">
        <v>24</v>
      </c>
      <c r="U244" s="20" t="s">
        <v>24</v>
      </c>
      <c r="V244" s="20"/>
      <c r="W244" s="20" t="s">
        <v>24</v>
      </c>
      <c r="X244" s="20"/>
      <c r="Y244" s="20" t="s">
        <v>24</v>
      </c>
    </row>
    <row r="245" spans="1:25" x14ac:dyDescent="0.25">
      <c r="A245" s="96">
        <v>235</v>
      </c>
      <c r="B245" s="97" t="s">
        <v>3866</v>
      </c>
      <c r="C245" s="20" t="s">
        <v>24</v>
      </c>
      <c r="D245" s="20" t="s">
        <v>24</v>
      </c>
      <c r="E245" s="20" t="s">
        <v>4958</v>
      </c>
      <c r="F245" s="21">
        <v>44097</v>
      </c>
      <c r="G245" s="20" t="s">
        <v>231</v>
      </c>
      <c r="H245" s="20" t="s">
        <v>347</v>
      </c>
      <c r="I245" s="20" t="s">
        <v>233</v>
      </c>
      <c r="J245" s="20" t="s">
        <v>234</v>
      </c>
      <c r="K245" s="20" t="s">
        <v>4489</v>
      </c>
      <c r="L245" s="20" t="s">
        <v>4959</v>
      </c>
      <c r="M245" s="20" t="s">
        <v>319</v>
      </c>
      <c r="N245" s="20" t="s">
        <v>1385</v>
      </c>
      <c r="O245" s="20" t="s">
        <v>245</v>
      </c>
      <c r="P245" s="20">
        <v>7824696</v>
      </c>
      <c r="Q245" s="20">
        <v>7824696</v>
      </c>
      <c r="R245" s="20">
        <v>0</v>
      </c>
      <c r="S245" s="20" t="s">
        <v>237</v>
      </c>
      <c r="T245" s="21" t="s">
        <v>24</v>
      </c>
      <c r="U245" s="20" t="s">
        <v>24</v>
      </c>
      <c r="V245" s="20"/>
      <c r="W245" s="20" t="s">
        <v>24</v>
      </c>
      <c r="X245" s="20"/>
      <c r="Y245" s="20" t="s">
        <v>24</v>
      </c>
    </row>
    <row r="246" spans="1:25" x14ac:dyDescent="0.25">
      <c r="A246" s="96">
        <v>236</v>
      </c>
      <c r="B246" s="97" t="s">
        <v>3869</v>
      </c>
      <c r="C246" s="20" t="s">
        <v>24</v>
      </c>
      <c r="D246" s="20" t="s">
        <v>24</v>
      </c>
      <c r="E246" s="20" t="s">
        <v>4960</v>
      </c>
      <c r="F246" s="21">
        <v>44126</v>
      </c>
      <c r="G246" s="20" t="s">
        <v>231</v>
      </c>
      <c r="H246" s="20" t="s">
        <v>347</v>
      </c>
      <c r="I246" s="20" t="s">
        <v>233</v>
      </c>
      <c r="J246" s="20" t="s">
        <v>234</v>
      </c>
      <c r="K246" s="20" t="s">
        <v>4484</v>
      </c>
      <c r="L246" s="20" t="s">
        <v>4961</v>
      </c>
      <c r="M246" s="20" t="s">
        <v>319</v>
      </c>
      <c r="N246" s="20" t="s">
        <v>1385</v>
      </c>
      <c r="O246" s="20" t="s">
        <v>245</v>
      </c>
      <c r="P246" s="20">
        <v>10583986</v>
      </c>
      <c r="Q246" s="20">
        <v>10583986</v>
      </c>
      <c r="R246" s="20">
        <v>9932917</v>
      </c>
      <c r="S246" s="20" t="s">
        <v>237</v>
      </c>
      <c r="T246" s="21" t="s">
        <v>24</v>
      </c>
      <c r="U246" s="20" t="s">
        <v>24</v>
      </c>
      <c r="V246" s="20"/>
      <c r="W246" s="20" t="s">
        <v>24</v>
      </c>
      <c r="X246" s="20"/>
      <c r="Y246" s="20" t="s">
        <v>24</v>
      </c>
    </row>
    <row r="247" spans="1:25" x14ac:dyDescent="0.25">
      <c r="A247" s="96">
        <v>237</v>
      </c>
      <c r="B247" s="97" t="s">
        <v>3871</v>
      </c>
      <c r="C247" s="20" t="s">
        <v>24</v>
      </c>
      <c r="D247" s="20" t="s">
        <v>24</v>
      </c>
      <c r="E247" s="20" t="s">
        <v>4962</v>
      </c>
      <c r="F247" s="21">
        <v>44160</v>
      </c>
      <c r="G247" s="20" t="s">
        <v>231</v>
      </c>
      <c r="H247" s="20" t="s">
        <v>347</v>
      </c>
      <c r="I247" s="20" t="s">
        <v>233</v>
      </c>
      <c r="J247" s="20" t="s">
        <v>234</v>
      </c>
      <c r="K247" s="20" t="s">
        <v>4489</v>
      </c>
      <c r="L247" s="20" t="s">
        <v>4963</v>
      </c>
      <c r="M247" s="20" t="s">
        <v>319</v>
      </c>
      <c r="N247" s="20" t="s">
        <v>1385</v>
      </c>
      <c r="O247" s="20" t="s">
        <v>245</v>
      </c>
      <c r="P247" s="20">
        <v>13365184</v>
      </c>
      <c r="Q247" s="20">
        <v>13365184</v>
      </c>
      <c r="R247" s="20">
        <v>0</v>
      </c>
      <c r="S247" s="20" t="s">
        <v>237</v>
      </c>
      <c r="T247" s="21" t="s">
        <v>24</v>
      </c>
      <c r="U247" s="20" t="s">
        <v>24</v>
      </c>
      <c r="V247" s="20"/>
      <c r="W247" s="20" t="s">
        <v>24</v>
      </c>
      <c r="X247" s="20"/>
      <c r="Y247" s="20" t="s">
        <v>24</v>
      </c>
    </row>
    <row r="248" spans="1:25" x14ac:dyDescent="0.25">
      <c r="A248" s="96">
        <v>238</v>
      </c>
      <c r="B248" s="97" t="s">
        <v>3873</v>
      </c>
      <c r="C248" s="20" t="s">
        <v>24</v>
      </c>
      <c r="D248" s="20" t="s">
        <v>24</v>
      </c>
      <c r="E248" s="20" t="s">
        <v>4964</v>
      </c>
      <c r="F248" s="21">
        <v>44111</v>
      </c>
      <c r="G248" s="20" t="s">
        <v>231</v>
      </c>
      <c r="H248" s="20" t="s">
        <v>347</v>
      </c>
      <c r="I248" s="20" t="s">
        <v>233</v>
      </c>
      <c r="J248" s="20" t="s">
        <v>234</v>
      </c>
      <c r="K248" s="20" t="s">
        <v>4484</v>
      </c>
      <c r="L248" s="20" t="s">
        <v>4965</v>
      </c>
      <c r="M248" s="20" t="s">
        <v>319</v>
      </c>
      <c r="N248" s="20" t="s">
        <v>1385</v>
      </c>
      <c r="O248" s="20" t="s">
        <v>245</v>
      </c>
      <c r="P248" s="20">
        <v>16121491</v>
      </c>
      <c r="Q248" s="20">
        <v>16121491</v>
      </c>
      <c r="R248" s="20">
        <v>15266053</v>
      </c>
      <c r="S248" s="20" t="s">
        <v>237</v>
      </c>
      <c r="T248" s="21" t="s">
        <v>24</v>
      </c>
      <c r="U248" s="20" t="s">
        <v>24</v>
      </c>
      <c r="V248" s="20"/>
      <c r="W248" s="20" t="s">
        <v>24</v>
      </c>
      <c r="X248" s="20"/>
      <c r="Y248" s="20" t="s">
        <v>24</v>
      </c>
    </row>
    <row r="249" spans="1:25" x14ac:dyDescent="0.25">
      <c r="A249" s="96">
        <v>239</v>
      </c>
      <c r="B249" s="97" t="s">
        <v>3874</v>
      </c>
      <c r="C249" s="20" t="s">
        <v>24</v>
      </c>
      <c r="D249" s="20" t="s">
        <v>24</v>
      </c>
      <c r="E249" s="20" t="s">
        <v>4966</v>
      </c>
      <c r="F249" s="21">
        <v>44407</v>
      </c>
      <c r="G249" s="20" t="s">
        <v>231</v>
      </c>
      <c r="H249" s="20" t="s">
        <v>347</v>
      </c>
      <c r="I249" s="20" t="s">
        <v>233</v>
      </c>
      <c r="J249" s="20" t="s">
        <v>234</v>
      </c>
      <c r="K249" s="20" t="s">
        <v>4489</v>
      </c>
      <c r="L249" s="20" t="s">
        <v>4967</v>
      </c>
      <c r="M249" s="20" t="s">
        <v>319</v>
      </c>
      <c r="N249" s="20" t="s">
        <v>1385</v>
      </c>
      <c r="O249" s="20" t="s">
        <v>245</v>
      </c>
      <c r="P249" s="20">
        <v>48570800</v>
      </c>
      <c r="Q249" s="20">
        <v>48570800</v>
      </c>
      <c r="R249" s="20">
        <v>0</v>
      </c>
      <c r="S249" s="20" t="s">
        <v>237</v>
      </c>
      <c r="T249" s="21" t="s">
        <v>24</v>
      </c>
      <c r="U249" s="20" t="s">
        <v>24</v>
      </c>
      <c r="V249" s="20"/>
      <c r="W249" s="20" t="s">
        <v>24</v>
      </c>
      <c r="X249" s="20"/>
      <c r="Y249" s="20" t="s">
        <v>24</v>
      </c>
    </row>
    <row r="250" spans="1:25" x14ac:dyDescent="0.25">
      <c r="A250" s="96">
        <v>240</v>
      </c>
      <c r="B250" s="97" t="s">
        <v>3876</v>
      </c>
      <c r="C250" s="20" t="s">
        <v>24</v>
      </c>
      <c r="D250" s="20" t="s">
        <v>24</v>
      </c>
      <c r="E250" s="20" t="s">
        <v>4968</v>
      </c>
      <c r="F250" s="21">
        <v>44431</v>
      </c>
      <c r="G250" s="20" t="s">
        <v>231</v>
      </c>
      <c r="H250" s="20" t="s">
        <v>347</v>
      </c>
      <c r="I250" s="20" t="s">
        <v>233</v>
      </c>
      <c r="J250" s="20" t="s">
        <v>234</v>
      </c>
      <c r="K250" s="20" t="s">
        <v>4484</v>
      </c>
      <c r="L250" s="20" t="s">
        <v>4969</v>
      </c>
      <c r="M250" s="20" t="s">
        <v>319</v>
      </c>
      <c r="N250" s="20" t="s">
        <v>1385</v>
      </c>
      <c r="O250" s="20" t="s">
        <v>245</v>
      </c>
      <c r="P250" s="20">
        <v>10583986</v>
      </c>
      <c r="Q250" s="20">
        <v>10583986</v>
      </c>
      <c r="R250" s="20">
        <v>10583986</v>
      </c>
      <c r="S250" s="20" t="s">
        <v>237</v>
      </c>
      <c r="T250" s="21" t="s">
        <v>24</v>
      </c>
      <c r="U250" s="20" t="s">
        <v>24</v>
      </c>
      <c r="V250" s="20"/>
      <c r="W250" s="20" t="s">
        <v>24</v>
      </c>
      <c r="X250" s="20"/>
      <c r="Y250" s="20" t="s">
        <v>24</v>
      </c>
    </row>
    <row r="251" spans="1:25" x14ac:dyDescent="0.25">
      <c r="A251" s="96">
        <v>241</v>
      </c>
      <c r="B251" s="97" t="s">
        <v>3878</v>
      </c>
      <c r="C251" s="20" t="s">
        <v>24</v>
      </c>
      <c r="D251" s="20" t="s">
        <v>24</v>
      </c>
      <c r="E251" s="20" t="s">
        <v>4970</v>
      </c>
      <c r="F251" s="21">
        <v>44396</v>
      </c>
      <c r="G251" s="20" t="s">
        <v>231</v>
      </c>
      <c r="H251" s="20" t="s">
        <v>347</v>
      </c>
      <c r="I251" s="20" t="s">
        <v>233</v>
      </c>
      <c r="J251" s="20" t="s">
        <v>234</v>
      </c>
      <c r="K251" s="20" t="s">
        <v>4478</v>
      </c>
      <c r="L251" s="20" t="s">
        <v>4971</v>
      </c>
      <c r="M251" s="20" t="s">
        <v>319</v>
      </c>
      <c r="N251" s="20" t="s">
        <v>1385</v>
      </c>
      <c r="O251" s="20" t="s">
        <v>245</v>
      </c>
      <c r="P251" s="20">
        <v>11398406</v>
      </c>
      <c r="Q251" s="20">
        <v>11398406</v>
      </c>
      <c r="R251" s="20">
        <v>12068252</v>
      </c>
      <c r="S251" s="20" t="s">
        <v>237</v>
      </c>
      <c r="T251" s="21" t="s">
        <v>24</v>
      </c>
      <c r="U251" s="20" t="s">
        <v>24</v>
      </c>
      <c r="V251" s="20"/>
      <c r="W251" s="20" t="s">
        <v>24</v>
      </c>
      <c r="X251" s="20"/>
      <c r="Y251" s="20" t="s">
        <v>24</v>
      </c>
    </row>
    <row r="252" spans="1:25" x14ac:dyDescent="0.25">
      <c r="A252" s="96">
        <v>242</v>
      </c>
      <c r="B252" s="97" t="s">
        <v>3880</v>
      </c>
      <c r="C252" s="20" t="s">
        <v>24</v>
      </c>
      <c r="D252" s="20" t="s">
        <v>24</v>
      </c>
      <c r="E252" s="20" t="s">
        <v>4972</v>
      </c>
      <c r="F252" s="21">
        <v>44378</v>
      </c>
      <c r="G252" s="20" t="s">
        <v>231</v>
      </c>
      <c r="H252" s="20" t="s">
        <v>347</v>
      </c>
      <c r="I252" s="20" t="s">
        <v>233</v>
      </c>
      <c r="J252" s="20" t="s">
        <v>234</v>
      </c>
      <c r="K252" s="20" t="s">
        <v>4478</v>
      </c>
      <c r="L252" s="20" t="s">
        <v>4973</v>
      </c>
      <c r="M252" s="20" t="s">
        <v>319</v>
      </c>
      <c r="N252" s="20" t="s">
        <v>1385</v>
      </c>
      <c r="O252" s="20" t="s">
        <v>245</v>
      </c>
      <c r="P252" s="20">
        <v>14464216</v>
      </c>
      <c r="Q252" s="20">
        <v>14464216</v>
      </c>
      <c r="R252" s="20">
        <v>15331447</v>
      </c>
      <c r="S252" s="20" t="s">
        <v>237</v>
      </c>
      <c r="T252" s="21" t="s">
        <v>24</v>
      </c>
      <c r="U252" s="20" t="s">
        <v>24</v>
      </c>
      <c r="V252" s="20"/>
      <c r="W252" s="20" t="s">
        <v>24</v>
      </c>
      <c r="X252" s="20"/>
      <c r="Y252" s="20" t="s">
        <v>24</v>
      </c>
    </row>
    <row r="253" spans="1:25" x14ac:dyDescent="0.25">
      <c r="A253" s="96">
        <v>243</v>
      </c>
      <c r="B253" s="97" t="s">
        <v>3882</v>
      </c>
      <c r="C253" s="20" t="s">
        <v>24</v>
      </c>
      <c r="D253" s="20" t="s">
        <v>24</v>
      </c>
      <c r="E253" s="20" t="s">
        <v>4974</v>
      </c>
      <c r="F253" s="21">
        <v>44047</v>
      </c>
      <c r="G253" s="20" t="s">
        <v>231</v>
      </c>
      <c r="H253" s="20" t="s">
        <v>347</v>
      </c>
      <c r="I253" s="20" t="s">
        <v>233</v>
      </c>
      <c r="J253" s="20" t="s">
        <v>234</v>
      </c>
      <c r="K253" s="20" t="s">
        <v>4478</v>
      </c>
      <c r="L253" s="20" t="s">
        <v>4975</v>
      </c>
      <c r="M253" s="20" t="s">
        <v>319</v>
      </c>
      <c r="N253" s="20" t="s">
        <v>1385</v>
      </c>
      <c r="O253" s="20" t="s">
        <v>245</v>
      </c>
      <c r="P253" s="20">
        <v>23909598</v>
      </c>
      <c r="Q253" s="20">
        <v>23909598</v>
      </c>
      <c r="R253" s="20">
        <v>25998826</v>
      </c>
      <c r="S253" s="20" t="s">
        <v>237</v>
      </c>
      <c r="T253" s="21" t="s">
        <v>24</v>
      </c>
      <c r="U253" s="20" t="s">
        <v>24</v>
      </c>
      <c r="V253" s="20"/>
      <c r="W253" s="20" t="s">
        <v>24</v>
      </c>
      <c r="X253" s="20"/>
      <c r="Y253" s="20" t="s">
        <v>24</v>
      </c>
    </row>
    <row r="254" spans="1:25" x14ac:dyDescent="0.25">
      <c r="A254" s="96">
        <v>244</v>
      </c>
      <c r="B254" s="97" t="s">
        <v>3883</v>
      </c>
      <c r="C254" s="20" t="s">
        <v>24</v>
      </c>
      <c r="D254" s="20" t="s">
        <v>24</v>
      </c>
      <c r="E254" s="20" t="s">
        <v>4976</v>
      </c>
      <c r="F254" s="21">
        <v>44021</v>
      </c>
      <c r="G254" s="20" t="s">
        <v>231</v>
      </c>
      <c r="H254" s="20" t="s">
        <v>347</v>
      </c>
      <c r="I254" s="20" t="s">
        <v>233</v>
      </c>
      <c r="J254" s="20" t="s">
        <v>234</v>
      </c>
      <c r="K254" s="20" t="s">
        <v>4478</v>
      </c>
      <c r="L254" s="20" t="s">
        <v>4977</v>
      </c>
      <c r="M254" s="20" t="s">
        <v>319</v>
      </c>
      <c r="N254" s="20" t="s">
        <v>1385</v>
      </c>
      <c r="O254" s="20" t="s">
        <v>245</v>
      </c>
      <c r="P254" s="20">
        <v>10471657</v>
      </c>
      <c r="Q254" s="20">
        <v>10471657</v>
      </c>
      <c r="R254" s="20">
        <v>11404084</v>
      </c>
      <c r="S254" s="20" t="s">
        <v>237</v>
      </c>
      <c r="T254" s="21" t="s">
        <v>24</v>
      </c>
      <c r="U254" s="20" t="s">
        <v>24</v>
      </c>
      <c r="V254" s="20"/>
      <c r="W254" s="20" t="s">
        <v>24</v>
      </c>
      <c r="X254" s="20"/>
      <c r="Y254" s="20" t="s">
        <v>24</v>
      </c>
    </row>
    <row r="255" spans="1:25" x14ac:dyDescent="0.25">
      <c r="A255" s="96">
        <v>245</v>
      </c>
      <c r="B255" s="97" t="s">
        <v>3884</v>
      </c>
      <c r="C255" s="20" t="s">
        <v>24</v>
      </c>
      <c r="D255" s="20" t="s">
        <v>24</v>
      </c>
      <c r="E255" s="20" t="s">
        <v>4978</v>
      </c>
      <c r="F255" s="21">
        <v>43662</v>
      </c>
      <c r="G255" s="20" t="s">
        <v>231</v>
      </c>
      <c r="H255" s="20" t="s">
        <v>347</v>
      </c>
      <c r="I255" s="20" t="s">
        <v>291</v>
      </c>
      <c r="J255" s="20" t="s">
        <v>234</v>
      </c>
      <c r="K255" s="20" t="s">
        <v>4484</v>
      </c>
      <c r="L255" s="20" t="s">
        <v>4979</v>
      </c>
      <c r="M255" s="20" t="s">
        <v>243</v>
      </c>
      <c r="N255" s="20" t="s">
        <v>4580</v>
      </c>
      <c r="O255" s="20" t="s">
        <v>245</v>
      </c>
      <c r="P255" s="20">
        <v>2906890</v>
      </c>
      <c r="Q255" s="20">
        <v>2906890</v>
      </c>
      <c r="R255" s="20">
        <v>2870187</v>
      </c>
      <c r="S255" s="20" t="s">
        <v>237</v>
      </c>
      <c r="T255" s="21" t="s">
        <v>24</v>
      </c>
      <c r="U255" s="20" t="s">
        <v>24</v>
      </c>
      <c r="V255" s="20"/>
      <c r="W255" s="20" t="s">
        <v>24</v>
      </c>
      <c r="X255" s="20"/>
      <c r="Y255" s="20" t="s">
        <v>24</v>
      </c>
    </row>
    <row r="256" spans="1:25" x14ac:dyDescent="0.25">
      <c r="A256" s="96">
        <v>246</v>
      </c>
      <c r="B256" s="97" t="s">
        <v>3885</v>
      </c>
      <c r="C256" s="20" t="s">
        <v>24</v>
      </c>
      <c r="D256" s="20" t="s">
        <v>24</v>
      </c>
      <c r="E256" s="20" t="s">
        <v>4980</v>
      </c>
      <c r="F256" s="21">
        <v>44155</v>
      </c>
      <c r="G256" s="20" t="s">
        <v>231</v>
      </c>
      <c r="H256" s="20" t="s">
        <v>347</v>
      </c>
      <c r="I256" s="20" t="s">
        <v>291</v>
      </c>
      <c r="J256" s="20" t="s">
        <v>234</v>
      </c>
      <c r="K256" s="20" t="s">
        <v>4484</v>
      </c>
      <c r="L256" s="20" t="s">
        <v>4981</v>
      </c>
      <c r="M256" s="20" t="s">
        <v>319</v>
      </c>
      <c r="N256" s="20" t="s">
        <v>1391</v>
      </c>
      <c r="O256" s="20" t="s">
        <v>245</v>
      </c>
      <c r="P256" s="20">
        <v>8799327</v>
      </c>
      <c r="Q256" s="20">
        <v>8799327</v>
      </c>
      <c r="R256" s="20">
        <v>8253840</v>
      </c>
      <c r="S256" s="20" t="s">
        <v>237</v>
      </c>
      <c r="T256" s="21" t="s">
        <v>24</v>
      </c>
      <c r="U256" s="20" t="s">
        <v>24</v>
      </c>
      <c r="V256" s="20"/>
      <c r="W256" s="20" t="s">
        <v>24</v>
      </c>
      <c r="X256" s="20"/>
      <c r="Y256" s="20" t="s">
        <v>24</v>
      </c>
    </row>
    <row r="257" spans="1:25" x14ac:dyDescent="0.25">
      <c r="A257" s="96">
        <v>247</v>
      </c>
      <c r="B257" s="97" t="s">
        <v>3886</v>
      </c>
      <c r="C257" s="20" t="s">
        <v>24</v>
      </c>
      <c r="D257" s="20" t="s">
        <v>24</v>
      </c>
      <c r="E257" s="20" t="s">
        <v>4982</v>
      </c>
      <c r="F257" s="21">
        <v>44385</v>
      </c>
      <c r="G257" s="20" t="s">
        <v>231</v>
      </c>
      <c r="H257" s="20" t="s">
        <v>347</v>
      </c>
      <c r="I257" s="20" t="s">
        <v>233</v>
      </c>
      <c r="J257" s="20" t="s">
        <v>234</v>
      </c>
      <c r="K257" s="20" t="s">
        <v>4484</v>
      </c>
      <c r="L257" s="20" t="s">
        <v>4648</v>
      </c>
      <c r="M257" s="20" t="s">
        <v>319</v>
      </c>
      <c r="N257" s="20" t="s">
        <v>1397</v>
      </c>
      <c r="O257" s="20" t="s">
        <v>245</v>
      </c>
      <c r="P257" s="20">
        <v>16121491</v>
      </c>
      <c r="Q257" s="20">
        <v>16121491</v>
      </c>
      <c r="R257" s="20">
        <v>14850912</v>
      </c>
      <c r="S257" s="20" t="s">
        <v>237</v>
      </c>
      <c r="T257" s="21" t="s">
        <v>24</v>
      </c>
      <c r="U257" s="20" t="s">
        <v>24</v>
      </c>
      <c r="V257" s="20"/>
      <c r="W257" s="20" t="s">
        <v>24</v>
      </c>
      <c r="X257" s="20"/>
      <c r="Y257" s="20" t="s">
        <v>24</v>
      </c>
    </row>
    <row r="258" spans="1:25" x14ac:dyDescent="0.25">
      <c r="A258" s="96">
        <v>248</v>
      </c>
      <c r="B258" s="97" t="s">
        <v>3888</v>
      </c>
      <c r="C258" s="20" t="s">
        <v>24</v>
      </c>
      <c r="D258" s="20" t="s">
        <v>24</v>
      </c>
      <c r="E258" s="20" t="s">
        <v>4983</v>
      </c>
      <c r="F258" s="21">
        <v>44294</v>
      </c>
      <c r="G258" s="20" t="s">
        <v>231</v>
      </c>
      <c r="H258" s="20" t="s">
        <v>347</v>
      </c>
      <c r="I258" s="20" t="s">
        <v>233</v>
      </c>
      <c r="J258" s="20" t="s">
        <v>234</v>
      </c>
      <c r="K258" s="20" t="s">
        <v>4478</v>
      </c>
      <c r="L258" s="20" t="s">
        <v>4984</v>
      </c>
      <c r="M258" s="20" t="s">
        <v>323</v>
      </c>
      <c r="N258" s="20" t="s">
        <v>1436</v>
      </c>
      <c r="O258" s="20" t="s">
        <v>245</v>
      </c>
      <c r="P258" s="20">
        <v>10583986</v>
      </c>
      <c r="Q258" s="20">
        <v>10583986</v>
      </c>
      <c r="R258" s="20">
        <v>11276850</v>
      </c>
      <c r="S258" s="20" t="s">
        <v>237</v>
      </c>
      <c r="T258" s="21" t="s">
        <v>24</v>
      </c>
      <c r="U258" s="20" t="s">
        <v>24</v>
      </c>
      <c r="V258" s="20"/>
      <c r="W258" s="20" t="s">
        <v>24</v>
      </c>
      <c r="X258" s="20"/>
      <c r="Y258" s="20" t="s">
        <v>24</v>
      </c>
    </row>
    <row r="259" spans="1:25" x14ac:dyDescent="0.25">
      <c r="A259" s="96">
        <v>249</v>
      </c>
      <c r="B259" s="97" t="s">
        <v>3889</v>
      </c>
      <c r="C259" s="20" t="s">
        <v>24</v>
      </c>
      <c r="D259" s="20" t="s">
        <v>24</v>
      </c>
      <c r="E259" s="20" t="s">
        <v>4985</v>
      </c>
      <c r="F259" s="21">
        <v>44294</v>
      </c>
      <c r="G259" s="20" t="s">
        <v>231</v>
      </c>
      <c r="H259" s="20" t="s">
        <v>347</v>
      </c>
      <c r="I259" s="20" t="s">
        <v>233</v>
      </c>
      <c r="J259" s="20" t="s">
        <v>234</v>
      </c>
      <c r="K259" s="20" t="s">
        <v>4478</v>
      </c>
      <c r="L259" s="20" t="s">
        <v>4986</v>
      </c>
      <c r="M259" s="20" t="s">
        <v>323</v>
      </c>
      <c r="N259" s="20" t="s">
        <v>1436</v>
      </c>
      <c r="O259" s="20" t="s">
        <v>245</v>
      </c>
      <c r="P259" s="20">
        <v>14464216</v>
      </c>
      <c r="Q259" s="20">
        <v>14464216</v>
      </c>
      <c r="R259" s="20">
        <v>15412055</v>
      </c>
      <c r="S259" s="20" t="s">
        <v>237</v>
      </c>
      <c r="T259" s="21" t="s">
        <v>24</v>
      </c>
      <c r="U259" s="20" t="s">
        <v>24</v>
      </c>
      <c r="V259" s="20"/>
      <c r="W259" s="20" t="s">
        <v>24</v>
      </c>
      <c r="X259" s="20"/>
      <c r="Y259" s="20" t="s">
        <v>24</v>
      </c>
    </row>
    <row r="260" spans="1:25" x14ac:dyDescent="0.25">
      <c r="A260" s="96">
        <v>250</v>
      </c>
      <c r="B260" s="97" t="s">
        <v>3891</v>
      </c>
      <c r="C260" s="20" t="s">
        <v>24</v>
      </c>
      <c r="D260" s="20" t="s">
        <v>24</v>
      </c>
      <c r="E260" s="20" t="s">
        <v>4987</v>
      </c>
      <c r="F260" s="21">
        <v>44329</v>
      </c>
      <c r="G260" s="20" t="s">
        <v>231</v>
      </c>
      <c r="H260" s="20" t="s">
        <v>347</v>
      </c>
      <c r="I260" s="20" t="s">
        <v>233</v>
      </c>
      <c r="J260" s="20" t="s">
        <v>234</v>
      </c>
      <c r="K260" s="20" t="s">
        <v>4489</v>
      </c>
      <c r="L260" s="20" t="s">
        <v>4988</v>
      </c>
      <c r="M260" s="20" t="s">
        <v>323</v>
      </c>
      <c r="N260" s="20" t="s">
        <v>1436</v>
      </c>
      <c r="O260" s="20" t="s">
        <v>245</v>
      </c>
      <c r="P260" s="20">
        <v>16461547</v>
      </c>
      <c r="Q260" s="20">
        <v>16461547</v>
      </c>
      <c r="R260" s="20">
        <v>0</v>
      </c>
      <c r="S260" s="20" t="s">
        <v>237</v>
      </c>
      <c r="T260" s="21" t="s">
        <v>24</v>
      </c>
      <c r="U260" s="20" t="s">
        <v>24</v>
      </c>
      <c r="V260" s="20"/>
      <c r="W260" s="20" t="s">
        <v>24</v>
      </c>
      <c r="X260" s="20"/>
      <c r="Y260" s="20" t="s">
        <v>24</v>
      </c>
    </row>
    <row r="261" spans="1:25" x14ac:dyDescent="0.25">
      <c r="A261" s="96">
        <v>251</v>
      </c>
      <c r="B261" s="97" t="s">
        <v>3892</v>
      </c>
      <c r="C261" s="20" t="s">
        <v>24</v>
      </c>
      <c r="D261" s="20" t="s">
        <v>24</v>
      </c>
      <c r="E261" s="20" t="s">
        <v>4989</v>
      </c>
      <c r="F261" s="21">
        <v>44350</v>
      </c>
      <c r="G261" s="20" t="s">
        <v>231</v>
      </c>
      <c r="H261" s="20" t="s">
        <v>347</v>
      </c>
      <c r="I261" s="20" t="s">
        <v>233</v>
      </c>
      <c r="J261" s="20" t="s">
        <v>234</v>
      </c>
      <c r="K261" s="20" t="s">
        <v>4489</v>
      </c>
      <c r="L261" s="20" t="s">
        <v>4990</v>
      </c>
      <c r="M261" s="20" t="s">
        <v>323</v>
      </c>
      <c r="N261" s="20" t="s">
        <v>1436</v>
      </c>
      <c r="O261" s="20" t="s">
        <v>245</v>
      </c>
      <c r="P261" s="20">
        <v>2707948</v>
      </c>
      <c r="Q261" s="20">
        <v>2707948</v>
      </c>
      <c r="R261" s="20">
        <v>0</v>
      </c>
      <c r="S261" s="20" t="s">
        <v>237</v>
      </c>
      <c r="T261" s="21" t="s">
        <v>24</v>
      </c>
      <c r="U261" s="20" t="s">
        <v>24</v>
      </c>
      <c r="V261" s="20"/>
      <c r="W261" s="20" t="s">
        <v>24</v>
      </c>
      <c r="X261" s="20"/>
      <c r="Y261" s="20" t="s">
        <v>24</v>
      </c>
    </row>
    <row r="262" spans="1:25" x14ac:dyDescent="0.25">
      <c r="A262" s="96">
        <v>252</v>
      </c>
      <c r="B262" s="97" t="s">
        <v>3894</v>
      </c>
      <c r="C262" s="20" t="s">
        <v>24</v>
      </c>
      <c r="D262" s="20" t="s">
        <v>24</v>
      </c>
      <c r="E262" s="20" t="s">
        <v>4991</v>
      </c>
      <c r="F262" s="21">
        <v>44410</v>
      </c>
      <c r="G262" s="20" t="s">
        <v>231</v>
      </c>
      <c r="H262" s="20" t="s">
        <v>347</v>
      </c>
      <c r="I262" s="20" t="s">
        <v>233</v>
      </c>
      <c r="J262" s="20" t="s">
        <v>234</v>
      </c>
      <c r="K262" s="20" t="s">
        <v>4484</v>
      </c>
      <c r="L262" s="20" t="s">
        <v>4992</v>
      </c>
      <c r="M262" s="20" t="s">
        <v>323</v>
      </c>
      <c r="N262" s="20" t="s">
        <v>1436</v>
      </c>
      <c r="O262" s="20" t="s">
        <v>245</v>
      </c>
      <c r="P262" s="20">
        <v>23909598</v>
      </c>
      <c r="Q262" s="20">
        <v>23909598</v>
      </c>
      <c r="R262" s="20">
        <v>21990870</v>
      </c>
      <c r="S262" s="20" t="s">
        <v>237</v>
      </c>
      <c r="T262" s="21" t="s">
        <v>24</v>
      </c>
      <c r="U262" s="20" t="s">
        <v>24</v>
      </c>
      <c r="V262" s="20"/>
      <c r="W262" s="20" t="s">
        <v>24</v>
      </c>
      <c r="X262" s="20"/>
      <c r="Y262" s="20" t="s">
        <v>24</v>
      </c>
    </row>
    <row r="263" spans="1:25" x14ac:dyDescent="0.25">
      <c r="A263" s="96">
        <v>253</v>
      </c>
      <c r="B263" s="97" t="s">
        <v>3895</v>
      </c>
      <c r="C263" s="20" t="s">
        <v>24</v>
      </c>
      <c r="D263" s="20" t="s">
        <v>24</v>
      </c>
      <c r="E263" s="20" t="s">
        <v>4993</v>
      </c>
      <c r="F263" s="21">
        <v>44082</v>
      </c>
      <c r="G263" s="20" t="s">
        <v>231</v>
      </c>
      <c r="H263" s="20" t="s">
        <v>347</v>
      </c>
      <c r="I263" s="20" t="s">
        <v>233</v>
      </c>
      <c r="J263" s="20" t="s">
        <v>234</v>
      </c>
      <c r="K263" s="20" t="s">
        <v>4512</v>
      </c>
      <c r="L263" s="20" t="s">
        <v>4994</v>
      </c>
      <c r="M263" s="20" t="s">
        <v>325</v>
      </c>
      <c r="N263" s="20" t="s">
        <v>1456</v>
      </c>
      <c r="O263" s="20" t="s">
        <v>245</v>
      </c>
      <c r="P263" s="20">
        <v>10422032</v>
      </c>
      <c r="Q263" s="20">
        <v>10422032</v>
      </c>
      <c r="R263" s="20">
        <v>10087802</v>
      </c>
      <c r="S263" s="20" t="s">
        <v>237</v>
      </c>
      <c r="T263" s="21" t="s">
        <v>24</v>
      </c>
      <c r="U263" s="20" t="s">
        <v>24</v>
      </c>
      <c r="V263" s="20"/>
      <c r="W263" s="20" t="s">
        <v>24</v>
      </c>
      <c r="X263" s="20"/>
      <c r="Y263" s="20" t="s">
        <v>24</v>
      </c>
    </row>
    <row r="264" spans="1:25" x14ac:dyDescent="0.25">
      <c r="A264" s="96">
        <v>254</v>
      </c>
      <c r="B264" s="97" t="s">
        <v>3897</v>
      </c>
      <c r="C264" s="20" t="s">
        <v>24</v>
      </c>
      <c r="D264" s="20" t="s">
        <v>24</v>
      </c>
      <c r="E264" s="20" t="s">
        <v>4995</v>
      </c>
      <c r="F264" s="21">
        <v>40527</v>
      </c>
      <c r="G264" s="20" t="s">
        <v>231</v>
      </c>
      <c r="H264" s="20" t="s">
        <v>347</v>
      </c>
      <c r="I264" s="20" t="s">
        <v>233</v>
      </c>
      <c r="J264" s="20" t="s">
        <v>234</v>
      </c>
      <c r="K264" s="20" t="s">
        <v>4512</v>
      </c>
      <c r="L264" s="20" t="s">
        <v>4996</v>
      </c>
      <c r="M264" s="20" t="s">
        <v>243</v>
      </c>
      <c r="N264" s="20" t="s">
        <v>4580</v>
      </c>
      <c r="O264" s="20" t="s">
        <v>227</v>
      </c>
      <c r="P264" s="20">
        <v>6244100</v>
      </c>
      <c r="Q264" s="20">
        <v>6244100</v>
      </c>
      <c r="R264" s="20">
        <v>8923214</v>
      </c>
      <c r="S264" s="20" t="s">
        <v>228</v>
      </c>
      <c r="T264" s="21">
        <v>44377</v>
      </c>
      <c r="U264" s="20" t="s">
        <v>238</v>
      </c>
      <c r="V264" s="20">
        <v>8250400</v>
      </c>
      <c r="W264" s="20"/>
      <c r="X264" s="20"/>
      <c r="Y264" s="20" t="s">
        <v>4997</v>
      </c>
    </row>
    <row r="265" spans="1:25" x14ac:dyDescent="0.25">
      <c r="A265" s="96">
        <v>255</v>
      </c>
      <c r="B265" s="97" t="s">
        <v>3900</v>
      </c>
      <c r="C265" s="20" t="s">
        <v>24</v>
      </c>
      <c r="D265" s="20" t="s">
        <v>24</v>
      </c>
      <c r="E265" s="20" t="s">
        <v>4998</v>
      </c>
      <c r="F265" s="21">
        <v>40858</v>
      </c>
      <c r="G265" s="20" t="s">
        <v>231</v>
      </c>
      <c r="H265" s="20" t="s">
        <v>322</v>
      </c>
      <c r="I265" s="20" t="s">
        <v>224</v>
      </c>
      <c r="J265" s="20" t="s">
        <v>234</v>
      </c>
      <c r="K265" s="20" t="s">
        <v>4512</v>
      </c>
      <c r="L265" s="20" t="s">
        <v>4744</v>
      </c>
      <c r="M265" s="20" t="s">
        <v>264</v>
      </c>
      <c r="N265" s="20" t="s">
        <v>4740</v>
      </c>
      <c r="O265" s="20" t="s">
        <v>227</v>
      </c>
      <c r="P265" s="20">
        <v>353650020</v>
      </c>
      <c r="Q265" s="20">
        <v>353650020</v>
      </c>
      <c r="R265" s="20">
        <v>0</v>
      </c>
      <c r="S265" s="20" t="s">
        <v>228</v>
      </c>
      <c r="T265" s="21">
        <v>44491</v>
      </c>
      <c r="U265" s="20" t="s">
        <v>229</v>
      </c>
      <c r="V265" s="20">
        <v>0</v>
      </c>
      <c r="W265" s="20"/>
      <c r="X265" s="20"/>
      <c r="Y265" s="20" t="s">
        <v>24</v>
      </c>
    </row>
    <row r="266" spans="1:25" x14ac:dyDescent="0.25">
      <c r="A266" s="96">
        <v>256</v>
      </c>
      <c r="B266" s="97" t="s">
        <v>3902</v>
      </c>
      <c r="C266" s="20" t="s">
        <v>24</v>
      </c>
      <c r="D266" s="20" t="s">
        <v>24</v>
      </c>
      <c r="E266" s="20" t="s">
        <v>4999</v>
      </c>
      <c r="F266" s="21">
        <v>42054</v>
      </c>
      <c r="G266" s="20" t="s">
        <v>231</v>
      </c>
      <c r="H266" s="20" t="s">
        <v>347</v>
      </c>
      <c r="I266" s="20" t="s">
        <v>233</v>
      </c>
      <c r="J266" s="20" t="s">
        <v>234</v>
      </c>
      <c r="K266" s="20" t="s">
        <v>4512</v>
      </c>
      <c r="L266" s="20" t="s">
        <v>5000</v>
      </c>
      <c r="M266" s="20" t="s">
        <v>243</v>
      </c>
      <c r="N266" s="20" t="s">
        <v>4580</v>
      </c>
      <c r="O266" s="20" t="s">
        <v>227</v>
      </c>
      <c r="P266" s="20">
        <v>14022234</v>
      </c>
      <c r="Q266" s="20">
        <v>14022234</v>
      </c>
      <c r="R266" s="20">
        <v>0</v>
      </c>
      <c r="S266" s="20" t="s">
        <v>228</v>
      </c>
      <c r="T266" s="21">
        <v>44518</v>
      </c>
      <c r="U266" s="20" t="s">
        <v>229</v>
      </c>
      <c r="V266" s="20">
        <v>0</v>
      </c>
      <c r="W266" s="20"/>
      <c r="X266" s="20"/>
      <c r="Y266" s="20" t="s">
        <v>24</v>
      </c>
    </row>
    <row r="267" spans="1:25" x14ac:dyDescent="0.25">
      <c r="A267" s="96">
        <v>257</v>
      </c>
      <c r="B267" s="97" t="s">
        <v>3905</v>
      </c>
      <c r="C267" s="20" t="s">
        <v>24</v>
      </c>
      <c r="D267" s="20" t="s">
        <v>24</v>
      </c>
      <c r="E267" s="20" t="s">
        <v>5001</v>
      </c>
      <c r="F267" s="21">
        <v>42185</v>
      </c>
      <c r="G267" s="20" t="s">
        <v>231</v>
      </c>
      <c r="H267" s="20" t="s">
        <v>347</v>
      </c>
      <c r="I267" s="20" t="s">
        <v>233</v>
      </c>
      <c r="J267" s="20" t="s">
        <v>234</v>
      </c>
      <c r="K267" s="20" t="s">
        <v>4484</v>
      </c>
      <c r="L267" s="20" t="s">
        <v>5002</v>
      </c>
      <c r="M267" s="20" t="s">
        <v>264</v>
      </c>
      <c r="N267" s="20" t="s">
        <v>4740</v>
      </c>
      <c r="O267" s="20" t="s">
        <v>227</v>
      </c>
      <c r="P267" s="20">
        <v>1294700000</v>
      </c>
      <c r="Q267" s="20">
        <v>61600000</v>
      </c>
      <c r="R267" s="20">
        <v>0</v>
      </c>
      <c r="S267" s="20" t="s">
        <v>228</v>
      </c>
      <c r="T267" s="21">
        <v>44518</v>
      </c>
      <c r="U267" s="20" t="s">
        <v>229</v>
      </c>
      <c r="V267" s="20">
        <v>0</v>
      </c>
      <c r="W267" s="20"/>
      <c r="X267" s="20"/>
      <c r="Y267" s="20" t="s">
        <v>24</v>
      </c>
    </row>
    <row r="268" spans="1:25" x14ac:dyDescent="0.25">
      <c r="A268" s="96">
        <v>258</v>
      </c>
      <c r="B268" s="97" t="s">
        <v>3907</v>
      </c>
      <c r="C268" s="20" t="s">
        <v>24</v>
      </c>
      <c r="D268" s="20" t="s">
        <v>24</v>
      </c>
      <c r="E268" s="20" t="s">
        <v>5003</v>
      </c>
      <c r="F268" s="21">
        <v>42265</v>
      </c>
      <c r="G268" s="20" t="s">
        <v>231</v>
      </c>
      <c r="H268" s="20" t="s">
        <v>347</v>
      </c>
      <c r="I268" s="20" t="s">
        <v>233</v>
      </c>
      <c r="J268" s="20" t="s">
        <v>234</v>
      </c>
      <c r="K268" s="20" t="s">
        <v>4484</v>
      </c>
      <c r="L268" s="20" t="s">
        <v>5004</v>
      </c>
      <c r="M268" s="20" t="s">
        <v>243</v>
      </c>
      <c r="N268" s="20" t="s">
        <v>4580</v>
      </c>
      <c r="O268" s="20" t="s">
        <v>256</v>
      </c>
      <c r="P268" s="20">
        <v>54996566</v>
      </c>
      <c r="Q268" s="20">
        <v>54996566</v>
      </c>
      <c r="R268" s="20">
        <v>66177847</v>
      </c>
      <c r="S268" s="20" t="s">
        <v>228</v>
      </c>
      <c r="T268" s="21">
        <v>44243</v>
      </c>
      <c r="U268" s="20" t="s">
        <v>229</v>
      </c>
      <c r="V268" s="20">
        <v>0</v>
      </c>
      <c r="W268" s="20"/>
      <c r="X268" s="20"/>
      <c r="Y268" s="20" t="s">
        <v>24</v>
      </c>
    </row>
    <row r="269" spans="1:25" x14ac:dyDescent="0.25">
      <c r="A269" s="96">
        <v>259</v>
      </c>
      <c r="B269" s="97" t="s">
        <v>3909</v>
      </c>
      <c r="C269" s="20" t="s">
        <v>24</v>
      </c>
      <c r="D269" s="20" t="s">
        <v>24</v>
      </c>
      <c r="E269" s="20" t="s">
        <v>5005</v>
      </c>
      <c r="F269" s="21">
        <v>42467</v>
      </c>
      <c r="G269" s="20" t="s">
        <v>231</v>
      </c>
      <c r="H269" s="20" t="s">
        <v>365</v>
      </c>
      <c r="I269" s="20" t="s">
        <v>233</v>
      </c>
      <c r="J269" s="20" t="s">
        <v>234</v>
      </c>
      <c r="K269" s="20" t="s">
        <v>4484</v>
      </c>
      <c r="L269" s="20" t="s">
        <v>5006</v>
      </c>
      <c r="M269" s="20" t="s">
        <v>235</v>
      </c>
      <c r="N269" s="20" t="s">
        <v>4560</v>
      </c>
      <c r="O269" s="20" t="s">
        <v>227</v>
      </c>
      <c r="P269" s="20">
        <v>344727000</v>
      </c>
      <c r="Q269" s="20">
        <v>344727000</v>
      </c>
      <c r="R269" s="20">
        <v>393484066</v>
      </c>
      <c r="S269" s="20" t="s">
        <v>228</v>
      </c>
      <c r="T269" s="21">
        <v>44454</v>
      </c>
      <c r="U269" s="20" t="s">
        <v>229</v>
      </c>
      <c r="V269" s="20">
        <v>0</v>
      </c>
      <c r="W269" s="20"/>
      <c r="X269" s="20"/>
      <c r="Y269" s="20" t="s">
        <v>24</v>
      </c>
    </row>
    <row r="270" spans="1:25" x14ac:dyDescent="0.25">
      <c r="A270" s="96">
        <v>260</v>
      </c>
      <c r="B270" s="97" t="s">
        <v>3911</v>
      </c>
      <c r="C270" s="20" t="s">
        <v>24</v>
      </c>
      <c r="D270" s="20" t="s">
        <v>24</v>
      </c>
      <c r="E270" s="20" t="s">
        <v>5007</v>
      </c>
      <c r="F270" s="21">
        <v>42611</v>
      </c>
      <c r="G270" s="20" t="s">
        <v>231</v>
      </c>
      <c r="H270" s="20" t="s">
        <v>347</v>
      </c>
      <c r="I270" s="20" t="s">
        <v>233</v>
      </c>
      <c r="J270" s="20" t="s">
        <v>234</v>
      </c>
      <c r="K270" s="20" t="s">
        <v>4512</v>
      </c>
      <c r="L270" s="20" t="s">
        <v>5008</v>
      </c>
      <c r="M270" s="20" t="s">
        <v>319</v>
      </c>
      <c r="N270" s="20" t="s">
        <v>1385</v>
      </c>
      <c r="O270" s="20" t="s">
        <v>245</v>
      </c>
      <c r="P270" s="20">
        <v>938580687</v>
      </c>
      <c r="Q270" s="20">
        <v>0</v>
      </c>
      <c r="R270" s="20">
        <v>50000000</v>
      </c>
      <c r="S270" s="20" t="s">
        <v>228</v>
      </c>
      <c r="T270" s="21">
        <v>44267</v>
      </c>
      <c r="U270" s="20" t="s">
        <v>229</v>
      </c>
      <c r="V270" s="20">
        <v>0</v>
      </c>
      <c r="W270" s="20" t="s">
        <v>261</v>
      </c>
      <c r="X270" s="20"/>
      <c r="Y270" s="20"/>
    </row>
    <row r="271" spans="1:25" x14ac:dyDescent="0.25">
      <c r="A271" s="96">
        <v>261</v>
      </c>
      <c r="B271" s="97" t="s">
        <v>3913</v>
      </c>
      <c r="C271" s="20" t="s">
        <v>24</v>
      </c>
      <c r="D271" s="20" t="s">
        <v>24</v>
      </c>
      <c r="E271" s="20" t="s">
        <v>5009</v>
      </c>
      <c r="F271" s="21">
        <v>42723</v>
      </c>
      <c r="G271" s="20" t="s">
        <v>231</v>
      </c>
      <c r="H271" s="20" t="s">
        <v>328</v>
      </c>
      <c r="I271" s="20" t="s">
        <v>233</v>
      </c>
      <c r="J271" s="20" t="s">
        <v>234</v>
      </c>
      <c r="K271" s="20" t="s">
        <v>4484</v>
      </c>
      <c r="L271" s="20" t="s">
        <v>5010</v>
      </c>
      <c r="M271" s="20" t="s">
        <v>243</v>
      </c>
      <c r="N271" s="20" t="s">
        <v>4580</v>
      </c>
      <c r="O271" s="20" t="s">
        <v>227</v>
      </c>
      <c r="P271" s="20">
        <v>49812524</v>
      </c>
      <c r="Q271" s="20">
        <v>49812524</v>
      </c>
      <c r="R271" s="20">
        <v>55072999</v>
      </c>
      <c r="S271" s="20" t="s">
        <v>228</v>
      </c>
      <c r="T271" s="21">
        <v>44546</v>
      </c>
      <c r="U271" s="20" t="s">
        <v>229</v>
      </c>
      <c r="V271" s="20">
        <v>0</v>
      </c>
      <c r="W271" s="20"/>
      <c r="X271" s="20"/>
      <c r="Y271" s="20" t="s">
        <v>24</v>
      </c>
    </row>
    <row r="272" spans="1:25" x14ac:dyDescent="0.25">
      <c r="A272" s="96">
        <v>262</v>
      </c>
      <c r="B272" s="97" t="s">
        <v>3915</v>
      </c>
      <c r="C272" s="20" t="s">
        <v>24</v>
      </c>
      <c r="D272" s="20" t="s">
        <v>24</v>
      </c>
      <c r="E272" s="20" t="s">
        <v>5011</v>
      </c>
      <c r="F272" s="21">
        <v>43340</v>
      </c>
      <c r="G272" s="20" t="s">
        <v>231</v>
      </c>
      <c r="H272" s="20" t="s">
        <v>347</v>
      </c>
      <c r="I272" s="20" t="s">
        <v>233</v>
      </c>
      <c r="J272" s="20" t="s">
        <v>234</v>
      </c>
      <c r="K272" s="20" t="s">
        <v>4484</v>
      </c>
      <c r="L272" s="20" t="s">
        <v>5012</v>
      </c>
      <c r="M272" s="20" t="s">
        <v>243</v>
      </c>
      <c r="N272" s="20" t="s">
        <v>4580</v>
      </c>
      <c r="O272" s="20" t="s">
        <v>227</v>
      </c>
      <c r="P272" s="20">
        <v>9235345</v>
      </c>
      <c r="Q272" s="20">
        <v>9235345</v>
      </c>
      <c r="R272" s="20">
        <v>9187732</v>
      </c>
      <c r="S272" s="20" t="s">
        <v>228</v>
      </c>
      <c r="T272" s="21">
        <v>44344</v>
      </c>
      <c r="U272" s="20" t="s">
        <v>229</v>
      </c>
      <c r="V272" s="20">
        <v>0</v>
      </c>
      <c r="W272" s="20"/>
      <c r="X272" s="20"/>
      <c r="Y272" s="20" t="s">
        <v>24</v>
      </c>
    </row>
    <row r="273" spans="1:25" x14ac:dyDescent="0.25">
      <c r="A273" s="96">
        <v>263</v>
      </c>
      <c r="B273" s="97" t="s">
        <v>3917</v>
      </c>
      <c r="C273" s="20" t="s">
        <v>24</v>
      </c>
      <c r="D273" s="20" t="s">
        <v>24</v>
      </c>
      <c r="E273" s="20" t="s">
        <v>5013</v>
      </c>
      <c r="F273" s="21">
        <v>43649</v>
      </c>
      <c r="G273" s="20" t="s">
        <v>231</v>
      </c>
      <c r="H273" s="20" t="s">
        <v>347</v>
      </c>
      <c r="I273" s="20" t="s">
        <v>233</v>
      </c>
      <c r="J273" s="20" t="s">
        <v>234</v>
      </c>
      <c r="K273" s="20" t="s">
        <v>4484</v>
      </c>
      <c r="L273" s="20" t="s">
        <v>5014</v>
      </c>
      <c r="M273" s="20" t="s">
        <v>243</v>
      </c>
      <c r="N273" s="20" t="s">
        <v>4580</v>
      </c>
      <c r="O273" s="20" t="s">
        <v>256</v>
      </c>
      <c r="P273" s="20">
        <v>0</v>
      </c>
      <c r="Q273" s="20">
        <v>47514410</v>
      </c>
      <c r="R273" s="20">
        <v>0</v>
      </c>
      <c r="S273" s="20" t="s">
        <v>228</v>
      </c>
      <c r="T273" s="21">
        <v>44442</v>
      </c>
      <c r="U273" s="20" t="s">
        <v>229</v>
      </c>
      <c r="V273" s="20">
        <v>0</v>
      </c>
      <c r="W273" s="20"/>
      <c r="X273" s="20"/>
      <c r="Y273" s="20" t="s">
        <v>24</v>
      </c>
    </row>
    <row r="274" spans="1:25" x14ac:dyDescent="0.25">
      <c r="A274" s="95"/>
      <c r="B274" s="98"/>
      <c r="C274" s="20"/>
      <c r="D274" s="20"/>
      <c r="E274" s="20"/>
      <c r="F274" s="21"/>
      <c r="G274" s="20"/>
      <c r="H274" s="20"/>
      <c r="I274" s="20"/>
      <c r="J274" s="20"/>
      <c r="K274" s="20"/>
      <c r="L274" s="20"/>
      <c r="M274" s="20"/>
      <c r="N274" s="20"/>
      <c r="O274" s="20"/>
      <c r="P274" s="20"/>
      <c r="Q274" s="20"/>
      <c r="R274" s="20"/>
      <c r="S274" s="20"/>
      <c r="T274" s="21"/>
      <c r="U274" s="20"/>
      <c r="V274" s="20"/>
      <c r="W274" s="20"/>
      <c r="X274" s="20"/>
      <c r="Y274" s="20"/>
    </row>
    <row r="275" spans="1:25" x14ac:dyDescent="0.25">
      <c r="A275" s="95"/>
      <c r="B275" s="98"/>
      <c r="C275" s="20"/>
      <c r="D275" s="20"/>
      <c r="E275" s="20"/>
      <c r="F275" s="21"/>
      <c r="G275" s="20"/>
      <c r="H275" s="20"/>
      <c r="I275" s="20"/>
      <c r="J275" s="20"/>
      <c r="K275" s="20"/>
      <c r="L275" s="20"/>
      <c r="M275" s="20"/>
      <c r="N275" s="20"/>
      <c r="O275" s="20"/>
      <c r="P275" s="20"/>
      <c r="Q275" s="20"/>
      <c r="R275" s="20"/>
      <c r="S275" s="20"/>
      <c r="T275" s="21"/>
      <c r="U275" s="20"/>
      <c r="V275" s="20"/>
      <c r="W275" s="20"/>
      <c r="X275" s="20"/>
      <c r="Y275" s="20"/>
    </row>
    <row r="276" spans="1:25" x14ac:dyDescent="0.25">
      <c r="A276" s="95"/>
      <c r="B276" s="98"/>
      <c r="C276" s="20"/>
      <c r="D276" s="20"/>
      <c r="E276" s="20"/>
      <c r="F276" s="21"/>
      <c r="G276" s="20"/>
      <c r="H276" s="20"/>
      <c r="I276" s="20"/>
      <c r="J276" s="20"/>
      <c r="K276" s="20"/>
      <c r="L276" s="20"/>
      <c r="M276" s="20"/>
      <c r="N276" s="20"/>
      <c r="O276" s="20"/>
      <c r="P276" s="20"/>
      <c r="Q276" s="20"/>
      <c r="R276" s="20"/>
      <c r="S276" s="20"/>
      <c r="T276" s="21"/>
      <c r="U276" s="20"/>
      <c r="V276" s="20"/>
      <c r="W276" s="20"/>
      <c r="X276" s="20"/>
      <c r="Y276" s="20"/>
    </row>
    <row r="277" spans="1:25" x14ac:dyDescent="0.25">
      <c r="A277" s="95"/>
      <c r="B277" s="98"/>
      <c r="C277" s="20"/>
      <c r="D277" s="20"/>
      <c r="E277" s="20"/>
      <c r="F277" s="21"/>
      <c r="G277" s="20"/>
      <c r="H277" s="20"/>
      <c r="I277" s="20"/>
      <c r="J277" s="20"/>
      <c r="K277" s="20"/>
      <c r="L277" s="20"/>
      <c r="M277" s="20"/>
      <c r="N277" s="20"/>
      <c r="O277" s="20"/>
      <c r="P277" s="20"/>
      <c r="Q277" s="20"/>
      <c r="R277" s="20"/>
      <c r="S277" s="20"/>
      <c r="T277" s="21"/>
      <c r="U277" s="20"/>
      <c r="V277" s="20"/>
      <c r="W277" s="20"/>
      <c r="X277" s="20"/>
      <c r="Y277" s="20"/>
    </row>
    <row r="278" spans="1:25" x14ac:dyDescent="0.25">
      <c r="A278" s="95"/>
      <c r="B278" s="98"/>
      <c r="C278" s="20"/>
      <c r="D278" s="20"/>
      <c r="E278" s="20"/>
      <c r="F278" s="21"/>
      <c r="G278" s="20"/>
      <c r="H278" s="20"/>
      <c r="I278" s="20"/>
      <c r="J278" s="20"/>
      <c r="K278" s="20"/>
      <c r="L278" s="20"/>
      <c r="M278" s="20"/>
      <c r="N278" s="20"/>
      <c r="O278" s="20"/>
      <c r="P278" s="20"/>
      <c r="Q278" s="20"/>
      <c r="R278" s="20"/>
      <c r="S278" s="20"/>
      <c r="T278" s="21"/>
      <c r="U278" s="20"/>
      <c r="V278" s="20"/>
      <c r="W278" s="20"/>
      <c r="X278" s="20"/>
      <c r="Y278" s="20"/>
    </row>
    <row r="351003" spans="1:11" x14ac:dyDescent="0.25">
      <c r="A351003" s="97" t="s">
        <v>54</v>
      </c>
      <c r="B351003" s="97" t="s">
        <v>222</v>
      </c>
      <c r="C351003" s="97" t="s">
        <v>223</v>
      </c>
      <c r="D351003" s="97" t="s">
        <v>224</v>
      </c>
      <c r="E351003" s="97" t="s">
        <v>225</v>
      </c>
      <c r="F351003" s="97" t="s">
        <v>226</v>
      </c>
      <c r="G351003" s="97" t="s">
        <v>226</v>
      </c>
      <c r="H351003" s="97" t="s">
        <v>227</v>
      </c>
      <c r="I351003" s="97" t="s">
        <v>228</v>
      </c>
      <c r="J351003" s="97" t="s">
        <v>229</v>
      </c>
      <c r="K351003" s="97" t="s">
        <v>230</v>
      </c>
    </row>
    <row r="351004" spans="1:11" x14ac:dyDescent="0.25">
      <c r="A351004" s="97" t="s">
        <v>55</v>
      </c>
      <c r="B351004" s="97" t="s">
        <v>231</v>
      </c>
      <c r="C351004" s="97" t="s">
        <v>232</v>
      </c>
      <c r="D351004" s="97" t="s">
        <v>233</v>
      </c>
      <c r="E351004" s="97" t="s">
        <v>234</v>
      </c>
      <c r="F351004" s="97" t="s">
        <v>235</v>
      </c>
      <c r="G351004" s="97" t="s">
        <v>235</v>
      </c>
      <c r="H351004" s="97" t="s">
        <v>236</v>
      </c>
      <c r="I351004" s="97" t="s">
        <v>237</v>
      </c>
      <c r="J351004" s="97" t="s">
        <v>238</v>
      </c>
      <c r="K351004" s="97" t="s">
        <v>239</v>
      </c>
    </row>
    <row r="351005" spans="1:11" x14ac:dyDescent="0.25">
      <c r="B351005" s="97" t="s">
        <v>240</v>
      </c>
      <c r="C351005" s="97" t="s">
        <v>241</v>
      </c>
      <c r="D351005" s="97" t="s">
        <v>242</v>
      </c>
      <c r="F351005" s="97" t="s">
        <v>243</v>
      </c>
      <c r="G351005" s="97" t="s">
        <v>244</v>
      </c>
      <c r="H351005" s="97" t="s">
        <v>245</v>
      </c>
      <c r="K351005" s="97" t="s">
        <v>246</v>
      </c>
    </row>
    <row r="351006" spans="1:11" x14ac:dyDescent="0.25">
      <c r="B351006" s="97" t="s">
        <v>247</v>
      </c>
      <c r="C351006" s="97" t="s">
        <v>248</v>
      </c>
      <c r="D351006" s="97" t="s">
        <v>249</v>
      </c>
      <c r="F351006" s="97" t="s">
        <v>244</v>
      </c>
      <c r="G351006" s="97" t="s">
        <v>250</v>
      </c>
      <c r="H351006" s="97" t="s">
        <v>251</v>
      </c>
      <c r="K351006" s="97" t="s">
        <v>252</v>
      </c>
    </row>
    <row r="351007" spans="1:11" x14ac:dyDescent="0.25">
      <c r="C351007" s="97" t="s">
        <v>253</v>
      </c>
      <c r="D351007" s="97" t="s">
        <v>254</v>
      </c>
      <c r="F351007" s="97" t="s">
        <v>250</v>
      </c>
      <c r="G351007" s="97" t="s">
        <v>255</v>
      </c>
      <c r="H351007" s="97" t="s">
        <v>256</v>
      </c>
      <c r="K351007" s="97" t="s">
        <v>257</v>
      </c>
    </row>
    <row r="351008" spans="1:11" x14ac:dyDescent="0.25">
      <c r="C351008" s="97" t="s">
        <v>258</v>
      </c>
      <c r="D351008" s="97" t="s">
        <v>259</v>
      </c>
      <c r="F351008" s="97" t="s">
        <v>255</v>
      </c>
      <c r="G351008" s="97" t="s">
        <v>260</v>
      </c>
      <c r="K351008" s="97" t="s">
        <v>261</v>
      </c>
    </row>
    <row r="351009" spans="3:11" x14ac:dyDescent="0.25">
      <c r="C351009" s="97" t="s">
        <v>262</v>
      </c>
      <c r="D351009" s="97" t="s">
        <v>263</v>
      </c>
      <c r="F351009" s="97" t="s">
        <v>260</v>
      </c>
      <c r="G351009" s="97" t="s">
        <v>264</v>
      </c>
      <c r="K351009" s="97" t="s">
        <v>265</v>
      </c>
    </row>
    <row r="351010" spans="3:11" x14ac:dyDescent="0.25">
      <c r="C351010" s="97" t="s">
        <v>266</v>
      </c>
      <c r="D351010" s="97" t="s">
        <v>267</v>
      </c>
      <c r="F351010" s="97" t="s">
        <v>264</v>
      </c>
      <c r="G351010" s="97" t="s">
        <v>268</v>
      </c>
      <c r="K351010" s="97" t="s">
        <v>269</v>
      </c>
    </row>
    <row r="351011" spans="3:11" x14ac:dyDescent="0.25">
      <c r="C351011" s="97" t="s">
        <v>270</v>
      </c>
      <c r="D351011" s="97" t="s">
        <v>271</v>
      </c>
      <c r="F351011" s="97" t="s">
        <v>268</v>
      </c>
      <c r="G351011" s="97" t="s">
        <v>272</v>
      </c>
      <c r="K351011" s="97" t="s">
        <v>273</v>
      </c>
    </row>
    <row r="351012" spans="3:11" x14ac:dyDescent="0.25">
      <c r="C351012" s="97" t="s">
        <v>274</v>
      </c>
      <c r="D351012" s="97" t="s">
        <v>275</v>
      </c>
      <c r="F351012" s="97" t="s">
        <v>272</v>
      </c>
      <c r="G351012" s="97" t="s">
        <v>276</v>
      </c>
      <c r="K351012" s="97" t="s">
        <v>277</v>
      </c>
    </row>
    <row r="351013" spans="3:11" x14ac:dyDescent="0.25">
      <c r="C351013" s="97" t="s">
        <v>278</v>
      </c>
      <c r="D351013" s="97" t="s">
        <v>279</v>
      </c>
      <c r="F351013" s="97" t="s">
        <v>276</v>
      </c>
      <c r="G351013" s="97" t="s">
        <v>280</v>
      </c>
      <c r="K351013" s="97" t="s">
        <v>281</v>
      </c>
    </row>
    <row r="351014" spans="3:11" x14ac:dyDescent="0.25">
      <c r="C351014" s="97" t="s">
        <v>282</v>
      </c>
      <c r="D351014" s="97" t="s">
        <v>283</v>
      </c>
      <c r="F351014" s="97" t="s">
        <v>280</v>
      </c>
      <c r="G351014" s="97" t="s">
        <v>284</v>
      </c>
      <c r="K351014" s="97" t="s">
        <v>285</v>
      </c>
    </row>
    <row r="351015" spans="3:11" x14ac:dyDescent="0.25">
      <c r="C351015" s="97" t="s">
        <v>286</v>
      </c>
      <c r="D351015" s="97" t="s">
        <v>287</v>
      </c>
      <c r="F351015" s="97" t="s">
        <v>284</v>
      </c>
      <c r="G351015" s="97" t="s">
        <v>288</v>
      </c>
      <c r="K351015" s="97" t="s">
        <v>289</v>
      </c>
    </row>
    <row r="351016" spans="3:11" x14ac:dyDescent="0.25">
      <c r="C351016" s="97" t="s">
        <v>290</v>
      </c>
      <c r="D351016" s="97" t="s">
        <v>291</v>
      </c>
      <c r="F351016" s="97" t="s">
        <v>288</v>
      </c>
      <c r="G351016" s="97" t="s">
        <v>292</v>
      </c>
      <c r="K351016" s="97" t="s">
        <v>293</v>
      </c>
    </row>
    <row r="351017" spans="3:11" x14ac:dyDescent="0.25">
      <c r="C351017" s="97" t="s">
        <v>294</v>
      </c>
      <c r="D351017" s="97" t="s">
        <v>295</v>
      </c>
      <c r="F351017" s="97" t="s">
        <v>292</v>
      </c>
      <c r="G351017" s="97" t="s">
        <v>296</v>
      </c>
      <c r="K351017" s="97" t="s">
        <v>297</v>
      </c>
    </row>
    <row r="351018" spans="3:11" x14ac:dyDescent="0.25">
      <c r="C351018" s="97" t="s">
        <v>298</v>
      </c>
      <c r="F351018" s="97" t="s">
        <v>296</v>
      </c>
      <c r="G351018" s="97" t="s">
        <v>299</v>
      </c>
      <c r="K351018" s="97" t="s">
        <v>300</v>
      </c>
    </row>
    <row r="351019" spans="3:11" x14ac:dyDescent="0.25">
      <c r="C351019" s="97" t="s">
        <v>301</v>
      </c>
      <c r="F351019" s="97" t="s">
        <v>299</v>
      </c>
      <c r="G351019" s="97" t="s">
        <v>302</v>
      </c>
      <c r="K351019" s="97" t="s">
        <v>303</v>
      </c>
    </row>
    <row r="351020" spans="3:11" x14ac:dyDescent="0.25">
      <c r="C351020" s="97" t="s">
        <v>304</v>
      </c>
      <c r="F351020" s="97" t="s">
        <v>302</v>
      </c>
      <c r="G351020" s="97" t="s">
        <v>305</v>
      </c>
      <c r="K351020" s="97" t="s">
        <v>306</v>
      </c>
    </row>
    <row r="351021" spans="3:11" x14ac:dyDescent="0.25">
      <c r="C351021" s="97" t="s">
        <v>307</v>
      </c>
      <c r="F351021" s="97" t="s">
        <v>305</v>
      </c>
      <c r="G351021" s="97" t="s">
        <v>308</v>
      </c>
      <c r="K351021" s="97" t="s">
        <v>309</v>
      </c>
    </row>
    <row r="351022" spans="3:11" x14ac:dyDescent="0.25">
      <c r="C351022" s="97" t="s">
        <v>310</v>
      </c>
      <c r="F351022" s="97" t="s">
        <v>308</v>
      </c>
      <c r="G351022" s="97" t="s">
        <v>311</v>
      </c>
      <c r="K351022" s="97" t="s">
        <v>312</v>
      </c>
    </row>
    <row r="351023" spans="3:11" x14ac:dyDescent="0.25">
      <c r="C351023" s="97" t="s">
        <v>313</v>
      </c>
      <c r="F351023" s="97" t="s">
        <v>311</v>
      </c>
      <c r="G351023" s="97" t="s">
        <v>314</v>
      </c>
      <c r="K351023" s="97" t="s">
        <v>315</v>
      </c>
    </row>
    <row r="351024" spans="3:11" x14ac:dyDescent="0.25">
      <c r="C351024" s="97" t="s">
        <v>316</v>
      </c>
      <c r="F351024" s="97" t="s">
        <v>314</v>
      </c>
      <c r="G351024" s="97" t="s">
        <v>317</v>
      </c>
    </row>
    <row r="351025" spans="3:7" x14ac:dyDescent="0.25">
      <c r="C351025" s="97" t="s">
        <v>318</v>
      </c>
      <c r="F351025" s="97" t="s">
        <v>317</v>
      </c>
      <c r="G351025" s="97" t="s">
        <v>319</v>
      </c>
    </row>
    <row r="351026" spans="3:7" x14ac:dyDescent="0.25">
      <c r="C351026" s="97" t="s">
        <v>320</v>
      </c>
      <c r="F351026" s="97" t="s">
        <v>319</v>
      </c>
      <c r="G351026" s="97" t="s">
        <v>321</v>
      </c>
    </row>
    <row r="351027" spans="3:7" x14ac:dyDescent="0.25">
      <c r="C351027" s="97" t="s">
        <v>322</v>
      </c>
      <c r="F351027" s="97" t="s">
        <v>321</v>
      </c>
      <c r="G351027" s="97" t="s">
        <v>323</v>
      </c>
    </row>
    <row r="351028" spans="3:7" x14ac:dyDescent="0.25">
      <c r="C351028" s="97" t="s">
        <v>324</v>
      </c>
      <c r="F351028" s="97" t="s">
        <v>323</v>
      </c>
      <c r="G351028" s="97" t="s">
        <v>325</v>
      </c>
    </row>
    <row r="351029" spans="3:7" x14ac:dyDescent="0.25">
      <c r="C351029" s="97" t="s">
        <v>326</v>
      </c>
      <c r="F351029" s="97" t="s">
        <v>325</v>
      </c>
      <c r="G351029" s="97" t="s">
        <v>327</v>
      </c>
    </row>
    <row r="351030" spans="3:7" x14ac:dyDescent="0.25">
      <c r="C351030" s="97" t="s">
        <v>328</v>
      </c>
      <c r="F351030" s="97" t="s">
        <v>327</v>
      </c>
      <c r="G351030" s="97" t="s">
        <v>329</v>
      </c>
    </row>
    <row r="351031" spans="3:7" x14ac:dyDescent="0.25">
      <c r="C351031" s="97" t="s">
        <v>330</v>
      </c>
      <c r="F351031" s="97" t="s">
        <v>329</v>
      </c>
      <c r="G351031" s="97" t="s">
        <v>331</v>
      </c>
    </row>
    <row r="351032" spans="3:7" x14ac:dyDescent="0.25">
      <c r="C351032" s="97" t="s">
        <v>332</v>
      </c>
      <c r="F351032" s="97" t="s">
        <v>331</v>
      </c>
      <c r="G351032" s="97" t="s">
        <v>333</v>
      </c>
    </row>
    <row r="351033" spans="3:7" x14ac:dyDescent="0.25">
      <c r="C351033" s="97" t="s">
        <v>334</v>
      </c>
      <c r="F351033" s="97" t="s">
        <v>333</v>
      </c>
      <c r="G351033" s="97" t="s">
        <v>335</v>
      </c>
    </row>
    <row r="351034" spans="3:7" x14ac:dyDescent="0.25">
      <c r="C351034" s="97" t="s">
        <v>336</v>
      </c>
      <c r="F351034" s="97" t="s">
        <v>335</v>
      </c>
      <c r="G351034" s="97" t="s">
        <v>337</v>
      </c>
    </row>
    <row r="351035" spans="3:7" x14ac:dyDescent="0.25">
      <c r="C351035" s="97" t="s">
        <v>338</v>
      </c>
      <c r="F351035" s="97" t="s">
        <v>337</v>
      </c>
      <c r="G351035" s="97" t="s">
        <v>339</v>
      </c>
    </row>
    <row r="351036" spans="3:7" x14ac:dyDescent="0.25">
      <c r="C351036" s="97" t="s">
        <v>340</v>
      </c>
      <c r="F351036" s="97" t="s">
        <v>341</v>
      </c>
      <c r="G351036" s="97" t="s">
        <v>342</v>
      </c>
    </row>
    <row r="351037" spans="3:7" x14ac:dyDescent="0.25">
      <c r="C351037" s="97" t="s">
        <v>343</v>
      </c>
      <c r="G351037" s="97" t="s">
        <v>344</v>
      </c>
    </row>
    <row r="351038" spans="3:7" x14ac:dyDescent="0.25">
      <c r="C351038" s="97" t="s">
        <v>345</v>
      </c>
      <c r="G351038" s="97" t="s">
        <v>346</v>
      </c>
    </row>
    <row r="351039" spans="3:7" x14ac:dyDescent="0.25">
      <c r="C351039" s="97" t="s">
        <v>347</v>
      </c>
      <c r="G351039" s="97" t="s">
        <v>348</v>
      </c>
    </row>
    <row r="351040" spans="3:7" x14ac:dyDescent="0.25">
      <c r="C351040" s="97" t="s">
        <v>349</v>
      </c>
      <c r="G351040" s="97" t="s">
        <v>350</v>
      </c>
    </row>
    <row r="351041" spans="3:7" x14ac:dyDescent="0.25">
      <c r="C351041" s="97" t="s">
        <v>351</v>
      </c>
      <c r="G351041" s="97" t="s">
        <v>352</v>
      </c>
    </row>
    <row r="351042" spans="3:7" x14ac:dyDescent="0.25">
      <c r="C351042" s="97" t="s">
        <v>353</v>
      </c>
      <c r="G351042" s="97" t="s">
        <v>354</v>
      </c>
    </row>
    <row r="351043" spans="3:7" x14ac:dyDescent="0.25">
      <c r="C351043" s="97" t="s">
        <v>355</v>
      </c>
      <c r="G351043" s="97" t="s">
        <v>356</v>
      </c>
    </row>
    <row r="351044" spans="3:7" x14ac:dyDescent="0.25">
      <c r="C351044" s="97" t="s">
        <v>357</v>
      </c>
      <c r="G351044" s="97" t="s">
        <v>358</v>
      </c>
    </row>
    <row r="351045" spans="3:7" x14ac:dyDescent="0.25">
      <c r="C351045" s="97" t="s">
        <v>359</v>
      </c>
      <c r="G351045" s="97" t="s">
        <v>360</v>
      </c>
    </row>
    <row r="351046" spans="3:7" x14ac:dyDescent="0.25">
      <c r="C351046" s="97" t="s">
        <v>361</v>
      </c>
      <c r="G351046" s="97" t="s">
        <v>362</v>
      </c>
    </row>
    <row r="351047" spans="3:7" x14ac:dyDescent="0.25">
      <c r="C351047" s="97" t="s">
        <v>363</v>
      </c>
      <c r="G351047" s="97" t="s">
        <v>364</v>
      </c>
    </row>
    <row r="351048" spans="3:7" x14ac:dyDescent="0.25">
      <c r="C351048" s="97" t="s">
        <v>365</v>
      </c>
      <c r="G351048" s="97" t="s">
        <v>366</v>
      </c>
    </row>
    <row r="351049" spans="3:7" x14ac:dyDescent="0.25">
      <c r="C351049" s="97" t="s">
        <v>367</v>
      </c>
      <c r="G351049" s="97" t="s">
        <v>368</v>
      </c>
    </row>
    <row r="351050" spans="3:7" x14ac:dyDescent="0.25">
      <c r="C351050" s="97" t="s">
        <v>369</v>
      </c>
      <c r="G351050" s="97" t="s">
        <v>370</v>
      </c>
    </row>
    <row r="351051" spans="3:7" x14ac:dyDescent="0.25">
      <c r="C351051" s="97" t="s">
        <v>371</v>
      </c>
      <c r="G351051" s="97" t="s">
        <v>372</v>
      </c>
    </row>
    <row r="351052" spans="3:7" x14ac:dyDescent="0.25">
      <c r="C351052" s="97" t="s">
        <v>373</v>
      </c>
      <c r="G351052" s="97" t="s">
        <v>374</v>
      </c>
    </row>
    <row r="351053" spans="3:7" x14ac:dyDescent="0.25">
      <c r="G351053" s="97" t="s">
        <v>375</v>
      </c>
    </row>
    <row r="351054" spans="3:7" x14ac:dyDescent="0.25">
      <c r="G351054" s="97" t="s">
        <v>376</v>
      </c>
    </row>
    <row r="351055" spans="3:7" x14ac:dyDescent="0.25">
      <c r="G351055" s="97" t="s">
        <v>377</v>
      </c>
    </row>
    <row r="351056" spans="3:7" x14ac:dyDescent="0.25">
      <c r="G351056" s="97" t="s">
        <v>378</v>
      </c>
    </row>
    <row r="351057" spans="7:7" x14ac:dyDescent="0.25">
      <c r="G351057" s="97" t="s">
        <v>379</v>
      </c>
    </row>
    <row r="351058" spans="7:7" x14ac:dyDescent="0.25">
      <c r="G351058" s="97" t="s">
        <v>380</v>
      </c>
    </row>
    <row r="351059" spans="7:7" x14ac:dyDescent="0.25">
      <c r="G351059" s="97" t="s">
        <v>381</v>
      </c>
    </row>
    <row r="351060" spans="7:7" x14ac:dyDescent="0.25">
      <c r="G351060" s="97" t="s">
        <v>382</v>
      </c>
    </row>
    <row r="351061" spans="7:7" x14ac:dyDescent="0.25">
      <c r="G351061" s="97" t="s">
        <v>383</v>
      </c>
    </row>
    <row r="351062" spans="7:7" x14ac:dyDescent="0.25">
      <c r="G351062" s="97" t="s">
        <v>384</v>
      </c>
    </row>
    <row r="351063" spans="7:7" x14ac:dyDescent="0.25">
      <c r="G351063" s="97" t="s">
        <v>385</v>
      </c>
    </row>
    <row r="351064" spans="7:7" x14ac:dyDescent="0.25">
      <c r="G351064" s="97" t="s">
        <v>386</v>
      </c>
    </row>
    <row r="351065" spans="7:7" x14ac:dyDescent="0.25">
      <c r="G351065" s="97" t="s">
        <v>387</v>
      </c>
    </row>
    <row r="351066" spans="7:7" x14ac:dyDescent="0.25">
      <c r="G351066" s="97" t="s">
        <v>388</v>
      </c>
    </row>
    <row r="351067" spans="7:7" x14ac:dyDescent="0.25">
      <c r="G351067" s="97" t="s">
        <v>389</v>
      </c>
    </row>
    <row r="351068" spans="7:7" x14ac:dyDescent="0.25">
      <c r="G351068" s="97" t="s">
        <v>390</v>
      </c>
    </row>
    <row r="351069" spans="7:7" x14ac:dyDescent="0.25">
      <c r="G351069" s="97" t="s">
        <v>391</v>
      </c>
    </row>
    <row r="351070" spans="7:7" x14ac:dyDescent="0.25">
      <c r="G351070" s="97" t="s">
        <v>392</v>
      </c>
    </row>
    <row r="351071" spans="7:7" x14ac:dyDescent="0.25">
      <c r="G351071" s="97" t="s">
        <v>393</v>
      </c>
    </row>
    <row r="351072" spans="7:7" x14ac:dyDescent="0.25">
      <c r="G351072" s="97" t="s">
        <v>394</v>
      </c>
    </row>
    <row r="351073" spans="7:7" x14ac:dyDescent="0.25">
      <c r="G351073" s="97" t="s">
        <v>395</v>
      </c>
    </row>
    <row r="351074" spans="7:7" x14ac:dyDescent="0.25">
      <c r="G351074" s="97" t="s">
        <v>396</v>
      </c>
    </row>
    <row r="351075" spans="7:7" x14ac:dyDescent="0.25">
      <c r="G351075" s="97" t="s">
        <v>397</v>
      </c>
    </row>
    <row r="351076" spans="7:7" x14ac:dyDescent="0.25">
      <c r="G351076" s="97" t="s">
        <v>398</v>
      </c>
    </row>
    <row r="351077" spans="7:7" x14ac:dyDescent="0.25">
      <c r="G351077" s="97" t="s">
        <v>399</v>
      </c>
    </row>
    <row r="351078" spans="7:7" x14ac:dyDescent="0.25">
      <c r="G351078" s="97" t="s">
        <v>400</v>
      </c>
    </row>
    <row r="351079" spans="7:7" x14ac:dyDescent="0.25">
      <c r="G351079" s="97" t="s">
        <v>401</v>
      </c>
    </row>
    <row r="351080" spans="7:7" x14ac:dyDescent="0.25">
      <c r="G351080" s="97" t="s">
        <v>402</v>
      </c>
    </row>
    <row r="351081" spans="7:7" x14ac:dyDescent="0.25">
      <c r="G351081" s="97" t="s">
        <v>403</v>
      </c>
    </row>
    <row r="351082" spans="7:7" x14ac:dyDescent="0.25">
      <c r="G351082" s="97" t="s">
        <v>404</v>
      </c>
    </row>
    <row r="351083" spans="7:7" x14ac:dyDescent="0.25">
      <c r="G351083" s="97" t="s">
        <v>405</v>
      </c>
    </row>
    <row r="351084" spans="7:7" x14ac:dyDescent="0.25">
      <c r="G351084" s="97" t="s">
        <v>406</v>
      </c>
    </row>
    <row r="351085" spans="7:7" x14ac:dyDescent="0.25">
      <c r="G351085" s="97" t="s">
        <v>407</v>
      </c>
    </row>
    <row r="351086" spans="7:7" x14ac:dyDescent="0.25">
      <c r="G351086" s="97" t="s">
        <v>408</v>
      </c>
    </row>
    <row r="351087" spans="7:7" x14ac:dyDescent="0.25">
      <c r="G351087" s="97" t="s">
        <v>409</v>
      </c>
    </row>
    <row r="351088" spans="7:7" x14ac:dyDescent="0.25">
      <c r="G351088" s="97" t="s">
        <v>410</v>
      </c>
    </row>
    <row r="351089" spans="7:7" x14ac:dyDescent="0.25">
      <c r="G351089" s="97" t="s">
        <v>411</v>
      </c>
    </row>
    <row r="351090" spans="7:7" x14ac:dyDescent="0.25">
      <c r="G351090" s="97" t="s">
        <v>412</v>
      </c>
    </row>
    <row r="351091" spans="7:7" x14ac:dyDescent="0.25">
      <c r="G351091" s="97" t="s">
        <v>413</v>
      </c>
    </row>
    <row r="351092" spans="7:7" x14ac:dyDescent="0.25">
      <c r="G351092" s="97" t="s">
        <v>414</v>
      </c>
    </row>
    <row r="351093" spans="7:7" x14ac:dyDescent="0.25">
      <c r="G351093" s="97" t="s">
        <v>415</v>
      </c>
    </row>
    <row r="351094" spans="7:7" x14ac:dyDescent="0.25">
      <c r="G351094" s="97" t="s">
        <v>416</v>
      </c>
    </row>
    <row r="351095" spans="7:7" x14ac:dyDescent="0.25">
      <c r="G351095" s="97" t="s">
        <v>417</v>
      </c>
    </row>
    <row r="351096" spans="7:7" x14ac:dyDescent="0.25">
      <c r="G351096" s="97" t="s">
        <v>418</v>
      </c>
    </row>
    <row r="351097" spans="7:7" x14ac:dyDescent="0.25">
      <c r="G351097" s="97" t="s">
        <v>419</v>
      </c>
    </row>
    <row r="351098" spans="7:7" x14ac:dyDescent="0.25">
      <c r="G351098" s="97" t="s">
        <v>420</v>
      </c>
    </row>
    <row r="351099" spans="7:7" x14ac:dyDescent="0.25">
      <c r="G351099" s="97" t="s">
        <v>421</v>
      </c>
    </row>
    <row r="351100" spans="7:7" x14ac:dyDescent="0.25">
      <c r="G351100" s="97" t="s">
        <v>422</v>
      </c>
    </row>
    <row r="351101" spans="7:7" x14ac:dyDescent="0.25">
      <c r="G351101" s="97" t="s">
        <v>423</v>
      </c>
    </row>
    <row r="351102" spans="7:7" x14ac:dyDescent="0.25">
      <c r="G351102" s="97" t="s">
        <v>424</v>
      </c>
    </row>
    <row r="351103" spans="7:7" x14ac:dyDescent="0.25">
      <c r="G351103" s="97" t="s">
        <v>425</v>
      </c>
    </row>
    <row r="351104" spans="7:7" x14ac:dyDescent="0.25">
      <c r="G351104" s="97" t="s">
        <v>426</v>
      </c>
    </row>
    <row r="351105" spans="7:7" x14ac:dyDescent="0.25">
      <c r="G351105" s="97" t="s">
        <v>427</v>
      </c>
    </row>
    <row r="351106" spans="7:7" x14ac:dyDescent="0.25">
      <c r="G351106" s="97" t="s">
        <v>428</v>
      </c>
    </row>
    <row r="351107" spans="7:7" x14ac:dyDescent="0.25">
      <c r="G351107" s="97" t="s">
        <v>429</v>
      </c>
    </row>
    <row r="351108" spans="7:7" x14ac:dyDescent="0.25">
      <c r="G351108" s="97" t="s">
        <v>430</v>
      </c>
    </row>
    <row r="351109" spans="7:7" x14ac:dyDescent="0.25">
      <c r="G351109" s="97" t="s">
        <v>431</v>
      </c>
    </row>
    <row r="351110" spans="7:7" x14ac:dyDescent="0.25">
      <c r="G351110" s="97" t="s">
        <v>432</v>
      </c>
    </row>
    <row r="351111" spans="7:7" x14ac:dyDescent="0.25">
      <c r="G351111" s="97" t="s">
        <v>433</v>
      </c>
    </row>
    <row r="351112" spans="7:7" x14ac:dyDescent="0.25">
      <c r="G351112" s="97" t="s">
        <v>434</v>
      </c>
    </row>
    <row r="351113" spans="7:7" x14ac:dyDescent="0.25">
      <c r="G351113" s="97" t="s">
        <v>435</v>
      </c>
    </row>
    <row r="351114" spans="7:7" x14ac:dyDescent="0.25">
      <c r="G351114" s="97" t="s">
        <v>436</v>
      </c>
    </row>
    <row r="351115" spans="7:7" x14ac:dyDescent="0.25">
      <c r="G351115" s="97" t="s">
        <v>437</v>
      </c>
    </row>
    <row r="351116" spans="7:7" x14ac:dyDescent="0.25">
      <c r="G351116" s="97" t="s">
        <v>438</v>
      </c>
    </row>
    <row r="351117" spans="7:7" x14ac:dyDescent="0.25">
      <c r="G351117" s="97" t="s">
        <v>439</v>
      </c>
    </row>
    <row r="351118" spans="7:7" x14ac:dyDescent="0.25">
      <c r="G351118" s="97" t="s">
        <v>440</v>
      </c>
    </row>
    <row r="351119" spans="7:7" x14ac:dyDescent="0.25">
      <c r="G351119" s="97" t="s">
        <v>441</v>
      </c>
    </row>
    <row r="351120" spans="7:7" x14ac:dyDescent="0.25">
      <c r="G351120" s="97" t="s">
        <v>442</v>
      </c>
    </row>
    <row r="351121" spans="7:7" x14ac:dyDescent="0.25">
      <c r="G351121" s="97" t="s">
        <v>443</v>
      </c>
    </row>
    <row r="351122" spans="7:7" x14ac:dyDescent="0.25">
      <c r="G351122" s="97" t="s">
        <v>444</v>
      </c>
    </row>
    <row r="351123" spans="7:7" x14ac:dyDescent="0.25">
      <c r="G351123" s="97" t="s">
        <v>445</v>
      </c>
    </row>
    <row r="351124" spans="7:7" x14ac:dyDescent="0.25">
      <c r="G351124" s="97" t="s">
        <v>446</v>
      </c>
    </row>
    <row r="351125" spans="7:7" x14ac:dyDescent="0.25">
      <c r="G351125" s="97" t="s">
        <v>447</v>
      </c>
    </row>
    <row r="351126" spans="7:7" x14ac:dyDescent="0.25">
      <c r="G351126" s="97" t="s">
        <v>448</v>
      </c>
    </row>
    <row r="351127" spans="7:7" x14ac:dyDescent="0.25">
      <c r="G351127" s="97" t="s">
        <v>449</v>
      </c>
    </row>
    <row r="351128" spans="7:7" x14ac:dyDescent="0.25">
      <c r="G351128" s="97" t="s">
        <v>450</v>
      </c>
    </row>
    <row r="351129" spans="7:7" x14ac:dyDescent="0.25">
      <c r="G351129" s="97" t="s">
        <v>451</v>
      </c>
    </row>
    <row r="351130" spans="7:7" x14ac:dyDescent="0.25">
      <c r="G351130" s="97" t="s">
        <v>452</v>
      </c>
    </row>
    <row r="351131" spans="7:7" x14ac:dyDescent="0.25">
      <c r="G351131" s="97" t="s">
        <v>453</v>
      </c>
    </row>
    <row r="351132" spans="7:7" x14ac:dyDescent="0.25">
      <c r="G351132" s="97" t="s">
        <v>454</v>
      </c>
    </row>
    <row r="351133" spans="7:7" x14ac:dyDescent="0.25">
      <c r="G351133" s="97" t="s">
        <v>455</v>
      </c>
    </row>
    <row r="351134" spans="7:7" x14ac:dyDescent="0.25">
      <c r="G351134" s="97" t="s">
        <v>456</v>
      </c>
    </row>
    <row r="351135" spans="7:7" x14ac:dyDescent="0.25">
      <c r="G351135" s="97" t="s">
        <v>457</v>
      </c>
    </row>
    <row r="351136" spans="7:7" x14ac:dyDescent="0.25">
      <c r="G351136" s="97" t="s">
        <v>458</v>
      </c>
    </row>
    <row r="351137" spans="7:7" x14ac:dyDescent="0.25">
      <c r="G351137" s="97" t="s">
        <v>459</v>
      </c>
    </row>
    <row r="351138" spans="7:7" x14ac:dyDescent="0.25">
      <c r="G351138" s="97" t="s">
        <v>460</v>
      </c>
    </row>
    <row r="351139" spans="7:7" x14ac:dyDescent="0.25">
      <c r="G351139" s="97" t="s">
        <v>461</v>
      </c>
    </row>
    <row r="351140" spans="7:7" x14ac:dyDescent="0.25">
      <c r="G351140" s="97" t="s">
        <v>462</v>
      </c>
    </row>
    <row r="351141" spans="7:7" x14ac:dyDescent="0.25">
      <c r="G351141" s="97" t="s">
        <v>463</v>
      </c>
    </row>
    <row r="351142" spans="7:7" x14ac:dyDescent="0.25">
      <c r="G351142" s="97" t="s">
        <v>464</v>
      </c>
    </row>
    <row r="351143" spans="7:7" x14ac:dyDescent="0.25">
      <c r="G351143" s="97" t="s">
        <v>465</v>
      </c>
    </row>
    <row r="351144" spans="7:7" x14ac:dyDescent="0.25">
      <c r="G351144" s="97" t="s">
        <v>466</v>
      </c>
    </row>
    <row r="351145" spans="7:7" x14ac:dyDescent="0.25">
      <c r="G351145" s="97" t="s">
        <v>467</v>
      </c>
    </row>
    <row r="351146" spans="7:7" x14ac:dyDescent="0.25">
      <c r="G351146" s="97" t="s">
        <v>468</v>
      </c>
    </row>
    <row r="351147" spans="7:7" x14ac:dyDescent="0.25">
      <c r="G351147" s="97" t="s">
        <v>469</v>
      </c>
    </row>
    <row r="351148" spans="7:7" x14ac:dyDescent="0.25">
      <c r="G351148" s="97" t="s">
        <v>470</v>
      </c>
    </row>
    <row r="351149" spans="7:7" x14ac:dyDescent="0.25">
      <c r="G351149" s="97" t="s">
        <v>471</v>
      </c>
    </row>
    <row r="351150" spans="7:7" x14ac:dyDescent="0.25">
      <c r="G351150" s="97" t="s">
        <v>472</v>
      </c>
    </row>
    <row r="351151" spans="7:7" x14ac:dyDescent="0.25">
      <c r="G351151" s="97" t="s">
        <v>473</v>
      </c>
    </row>
    <row r="351152" spans="7:7" x14ac:dyDescent="0.25">
      <c r="G351152" s="97" t="s">
        <v>474</v>
      </c>
    </row>
    <row r="351153" spans="7:7" x14ac:dyDescent="0.25">
      <c r="G351153" s="97" t="s">
        <v>475</v>
      </c>
    </row>
    <row r="351154" spans="7:7" x14ac:dyDescent="0.25">
      <c r="G351154" s="97" t="s">
        <v>476</v>
      </c>
    </row>
    <row r="351155" spans="7:7" x14ac:dyDescent="0.25">
      <c r="G351155" s="97" t="s">
        <v>477</v>
      </c>
    </row>
    <row r="351156" spans="7:7" x14ac:dyDescent="0.25">
      <c r="G351156" s="97" t="s">
        <v>478</v>
      </c>
    </row>
    <row r="351157" spans="7:7" x14ac:dyDescent="0.25">
      <c r="G351157" s="97" t="s">
        <v>479</v>
      </c>
    </row>
    <row r="351158" spans="7:7" x14ac:dyDescent="0.25">
      <c r="G351158" s="97" t="s">
        <v>480</v>
      </c>
    </row>
    <row r="351159" spans="7:7" x14ac:dyDescent="0.25">
      <c r="G351159" s="97" t="s">
        <v>481</v>
      </c>
    </row>
    <row r="351160" spans="7:7" x14ac:dyDescent="0.25">
      <c r="G351160" s="97" t="s">
        <v>482</v>
      </c>
    </row>
    <row r="351161" spans="7:7" x14ac:dyDescent="0.25">
      <c r="G351161" s="97" t="s">
        <v>483</v>
      </c>
    </row>
    <row r="351162" spans="7:7" x14ac:dyDescent="0.25">
      <c r="G351162" s="97" t="s">
        <v>484</v>
      </c>
    </row>
    <row r="351163" spans="7:7" x14ac:dyDescent="0.25">
      <c r="G351163" s="97" t="s">
        <v>485</v>
      </c>
    </row>
    <row r="351164" spans="7:7" x14ac:dyDescent="0.25">
      <c r="G351164" s="97" t="s">
        <v>486</v>
      </c>
    </row>
    <row r="351165" spans="7:7" x14ac:dyDescent="0.25">
      <c r="G351165" s="97" t="s">
        <v>487</v>
      </c>
    </row>
    <row r="351166" spans="7:7" x14ac:dyDescent="0.25">
      <c r="G351166" s="97" t="s">
        <v>488</v>
      </c>
    </row>
    <row r="351167" spans="7:7" x14ac:dyDescent="0.25">
      <c r="G351167" s="97" t="s">
        <v>489</v>
      </c>
    </row>
    <row r="351168" spans="7:7" x14ac:dyDescent="0.25">
      <c r="G351168" s="97" t="s">
        <v>490</v>
      </c>
    </row>
    <row r="351169" spans="7:7" x14ac:dyDescent="0.25">
      <c r="G351169" s="97" t="s">
        <v>491</v>
      </c>
    </row>
    <row r="351170" spans="7:7" x14ac:dyDescent="0.25">
      <c r="G351170" s="97" t="s">
        <v>492</v>
      </c>
    </row>
    <row r="351171" spans="7:7" x14ac:dyDescent="0.25">
      <c r="G351171" s="97" t="s">
        <v>493</v>
      </c>
    </row>
    <row r="351172" spans="7:7" x14ac:dyDescent="0.25">
      <c r="G351172" s="97" t="s">
        <v>494</v>
      </c>
    </row>
    <row r="351173" spans="7:7" x14ac:dyDescent="0.25">
      <c r="G351173" s="97" t="s">
        <v>495</v>
      </c>
    </row>
    <row r="351174" spans="7:7" x14ac:dyDescent="0.25">
      <c r="G351174" s="97" t="s">
        <v>496</v>
      </c>
    </row>
    <row r="351175" spans="7:7" x14ac:dyDescent="0.25">
      <c r="G351175" s="97" t="s">
        <v>497</v>
      </c>
    </row>
    <row r="351176" spans="7:7" x14ac:dyDescent="0.25">
      <c r="G351176" s="97" t="s">
        <v>498</v>
      </c>
    </row>
    <row r="351177" spans="7:7" x14ac:dyDescent="0.25">
      <c r="G351177" s="97" t="s">
        <v>499</v>
      </c>
    </row>
    <row r="351178" spans="7:7" x14ac:dyDescent="0.25">
      <c r="G351178" s="97" t="s">
        <v>500</v>
      </c>
    </row>
    <row r="351179" spans="7:7" x14ac:dyDescent="0.25">
      <c r="G351179" s="97" t="s">
        <v>501</v>
      </c>
    </row>
    <row r="351180" spans="7:7" x14ac:dyDescent="0.25">
      <c r="G351180" s="97" t="s">
        <v>502</v>
      </c>
    </row>
    <row r="351181" spans="7:7" x14ac:dyDescent="0.25">
      <c r="G351181" s="97" t="s">
        <v>503</v>
      </c>
    </row>
    <row r="351182" spans="7:7" x14ac:dyDescent="0.25">
      <c r="G351182" s="97" t="s">
        <v>504</v>
      </c>
    </row>
    <row r="351183" spans="7:7" x14ac:dyDescent="0.25">
      <c r="G351183" s="97" t="s">
        <v>505</v>
      </c>
    </row>
    <row r="351184" spans="7:7" x14ac:dyDescent="0.25">
      <c r="G351184" s="97" t="s">
        <v>506</v>
      </c>
    </row>
    <row r="351185" spans="7:7" x14ac:dyDescent="0.25">
      <c r="G351185" s="97" t="s">
        <v>507</v>
      </c>
    </row>
    <row r="351186" spans="7:7" x14ac:dyDescent="0.25">
      <c r="G351186" s="97" t="s">
        <v>508</v>
      </c>
    </row>
    <row r="351187" spans="7:7" x14ac:dyDescent="0.25">
      <c r="G351187" s="97" t="s">
        <v>509</v>
      </c>
    </row>
    <row r="351188" spans="7:7" x14ac:dyDescent="0.25">
      <c r="G351188" s="97" t="s">
        <v>510</v>
      </c>
    </row>
    <row r="351189" spans="7:7" x14ac:dyDescent="0.25">
      <c r="G351189" s="97" t="s">
        <v>511</v>
      </c>
    </row>
    <row r="351190" spans="7:7" x14ac:dyDescent="0.25">
      <c r="G351190" s="97" t="s">
        <v>512</v>
      </c>
    </row>
    <row r="351191" spans="7:7" x14ac:dyDescent="0.25">
      <c r="G351191" s="97" t="s">
        <v>513</v>
      </c>
    </row>
    <row r="351192" spans="7:7" x14ac:dyDescent="0.25">
      <c r="G351192" s="97" t="s">
        <v>514</v>
      </c>
    </row>
    <row r="351193" spans="7:7" x14ac:dyDescent="0.25">
      <c r="G351193" s="97" t="s">
        <v>515</v>
      </c>
    </row>
    <row r="351194" spans="7:7" x14ac:dyDescent="0.25">
      <c r="G351194" s="97" t="s">
        <v>516</v>
      </c>
    </row>
    <row r="351195" spans="7:7" x14ac:dyDescent="0.25">
      <c r="G351195" s="97" t="s">
        <v>517</v>
      </c>
    </row>
    <row r="351196" spans="7:7" x14ac:dyDescent="0.25">
      <c r="G351196" s="97" t="s">
        <v>518</v>
      </c>
    </row>
    <row r="351197" spans="7:7" x14ac:dyDescent="0.25">
      <c r="G351197" s="97" t="s">
        <v>519</v>
      </c>
    </row>
    <row r="351198" spans="7:7" x14ac:dyDescent="0.25">
      <c r="G351198" s="97" t="s">
        <v>520</v>
      </c>
    </row>
    <row r="351199" spans="7:7" x14ac:dyDescent="0.25">
      <c r="G351199" s="97" t="s">
        <v>521</v>
      </c>
    </row>
    <row r="351200" spans="7:7" x14ac:dyDescent="0.25">
      <c r="G351200" s="97" t="s">
        <v>522</v>
      </c>
    </row>
    <row r="351201" spans="7:7" x14ac:dyDescent="0.25">
      <c r="G351201" s="97" t="s">
        <v>523</v>
      </c>
    </row>
    <row r="351202" spans="7:7" x14ac:dyDescent="0.25">
      <c r="G351202" s="97" t="s">
        <v>524</v>
      </c>
    </row>
    <row r="351203" spans="7:7" x14ac:dyDescent="0.25">
      <c r="G351203" s="97" t="s">
        <v>525</v>
      </c>
    </row>
    <row r="351204" spans="7:7" x14ac:dyDescent="0.25">
      <c r="G351204" s="97" t="s">
        <v>526</v>
      </c>
    </row>
    <row r="351205" spans="7:7" x14ac:dyDescent="0.25">
      <c r="G351205" s="97" t="s">
        <v>527</v>
      </c>
    </row>
    <row r="351206" spans="7:7" x14ac:dyDescent="0.25">
      <c r="G351206" s="97" t="s">
        <v>528</v>
      </c>
    </row>
    <row r="351207" spans="7:7" x14ac:dyDescent="0.25">
      <c r="G351207" s="97" t="s">
        <v>529</v>
      </c>
    </row>
    <row r="351208" spans="7:7" x14ac:dyDescent="0.25">
      <c r="G351208" s="97" t="s">
        <v>530</v>
      </c>
    </row>
    <row r="351209" spans="7:7" x14ac:dyDescent="0.25">
      <c r="G351209" s="97" t="s">
        <v>531</v>
      </c>
    </row>
    <row r="351210" spans="7:7" x14ac:dyDescent="0.25">
      <c r="G351210" s="97" t="s">
        <v>532</v>
      </c>
    </row>
    <row r="351211" spans="7:7" x14ac:dyDescent="0.25">
      <c r="G351211" s="97" t="s">
        <v>533</v>
      </c>
    </row>
    <row r="351212" spans="7:7" x14ac:dyDescent="0.25">
      <c r="G351212" s="97" t="s">
        <v>534</v>
      </c>
    </row>
    <row r="351213" spans="7:7" x14ac:dyDescent="0.25">
      <c r="G351213" s="97" t="s">
        <v>535</v>
      </c>
    </row>
    <row r="351214" spans="7:7" x14ac:dyDescent="0.25">
      <c r="G351214" s="97" t="s">
        <v>536</v>
      </c>
    </row>
    <row r="351215" spans="7:7" x14ac:dyDescent="0.25">
      <c r="G351215" s="97" t="s">
        <v>537</v>
      </c>
    </row>
    <row r="351216" spans="7:7" x14ac:dyDescent="0.25">
      <c r="G351216" s="97" t="s">
        <v>538</v>
      </c>
    </row>
    <row r="351217" spans="7:7" x14ac:dyDescent="0.25">
      <c r="G351217" s="97" t="s">
        <v>539</v>
      </c>
    </row>
    <row r="351218" spans="7:7" x14ac:dyDescent="0.25">
      <c r="G351218" s="97" t="s">
        <v>540</v>
      </c>
    </row>
    <row r="351219" spans="7:7" x14ac:dyDescent="0.25">
      <c r="G351219" s="97" t="s">
        <v>541</v>
      </c>
    </row>
    <row r="351220" spans="7:7" x14ac:dyDescent="0.25">
      <c r="G351220" s="97" t="s">
        <v>542</v>
      </c>
    </row>
    <row r="351221" spans="7:7" x14ac:dyDescent="0.25">
      <c r="G351221" s="97" t="s">
        <v>543</v>
      </c>
    </row>
    <row r="351222" spans="7:7" x14ac:dyDescent="0.25">
      <c r="G351222" s="97" t="s">
        <v>544</v>
      </c>
    </row>
    <row r="351223" spans="7:7" x14ac:dyDescent="0.25">
      <c r="G351223" s="97" t="s">
        <v>545</v>
      </c>
    </row>
    <row r="351224" spans="7:7" x14ac:dyDescent="0.25">
      <c r="G351224" s="97" t="s">
        <v>546</v>
      </c>
    </row>
    <row r="351225" spans="7:7" x14ac:dyDescent="0.25">
      <c r="G351225" s="97" t="s">
        <v>547</v>
      </c>
    </row>
    <row r="351226" spans="7:7" x14ac:dyDescent="0.25">
      <c r="G351226" s="97" t="s">
        <v>548</v>
      </c>
    </row>
    <row r="351227" spans="7:7" x14ac:dyDescent="0.25">
      <c r="G351227" s="97" t="s">
        <v>549</v>
      </c>
    </row>
    <row r="351228" spans="7:7" x14ac:dyDescent="0.25">
      <c r="G351228" s="97" t="s">
        <v>550</v>
      </c>
    </row>
    <row r="351229" spans="7:7" x14ac:dyDescent="0.25">
      <c r="G351229" s="97" t="s">
        <v>551</v>
      </c>
    </row>
    <row r="351230" spans="7:7" x14ac:dyDescent="0.25">
      <c r="G351230" s="97" t="s">
        <v>552</v>
      </c>
    </row>
    <row r="351231" spans="7:7" x14ac:dyDescent="0.25">
      <c r="G351231" s="97" t="s">
        <v>553</v>
      </c>
    </row>
    <row r="351232" spans="7:7" x14ac:dyDescent="0.25">
      <c r="G351232" s="97" t="s">
        <v>554</v>
      </c>
    </row>
    <row r="351233" spans="7:7" x14ac:dyDescent="0.25">
      <c r="G351233" s="97" t="s">
        <v>555</v>
      </c>
    </row>
    <row r="351234" spans="7:7" x14ac:dyDescent="0.25">
      <c r="G351234" s="97" t="s">
        <v>556</v>
      </c>
    </row>
    <row r="351235" spans="7:7" x14ac:dyDescent="0.25">
      <c r="G351235" s="97" t="s">
        <v>557</v>
      </c>
    </row>
    <row r="351236" spans="7:7" x14ac:dyDescent="0.25">
      <c r="G351236" s="97" t="s">
        <v>558</v>
      </c>
    </row>
    <row r="351237" spans="7:7" x14ac:dyDescent="0.25">
      <c r="G351237" s="97" t="s">
        <v>559</v>
      </c>
    </row>
    <row r="351238" spans="7:7" x14ac:dyDescent="0.25">
      <c r="G351238" s="97" t="s">
        <v>560</v>
      </c>
    </row>
    <row r="351239" spans="7:7" x14ac:dyDescent="0.25">
      <c r="G351239" s="97" t="s">
        <v>561</v>
      </c>
    </row>
    <row r="351240" spans="7:7" x14ac:dyDescent="0.25">
      <c r="G351240" s="97" t="s">
        <v>562</v>
      </c>
    </row>
    <row r="351241" spans="7:7" x14ac:dyDescent="0.25">
      <c r="G351241" s="97" t="s">
        <v>563</v>
      </c>
    </row>
    <row r="351242" spans="7:7" x14ac:dyDescent="0.25">
      <c r="G351242" s="97" t="s">
        <v>564</v>
      </c>
    </row>
    <row r="351243" spans="7:7" x14ac:dyDescent="0.25">
      <c r="G351243" s="97" t="s">
        <v>565</v>
      </c>
    </row>
    <row r="351244" spans="7:7" x14ac:dyDescent="0.25">
      <c r="G351244" s="97" t="s">
        <v>566</v>
      </c>
    </row>
    <row r="351245" spans="7:7" x14ac:dyDescent="0.25">
      <c r="G351245" s="97" t="s">
        <v>567</v>
      </c>
    </row>
    <row r="351246" spans="7:7" x14ac:dyDescent="0.25">
      <c r="G351246" s="97" t="s">
        <v>568</v>
      </c>
    </row>
    <row r="351247" spans="7:7" x14ac:dyDescent="0.25">
      <c r="G351247" s="97" t="s">
        <v>569</v>
      </c>
    </row>
    <row r="351248" spans="7:7" x14ac:dyDescent="0.25">
      <c r="G351248" s="97" t="s">
        <v>570</v>
      </c>
    </row>
    <row r="351249" spans="7:7" x14ac:dyDescent="0.25">
      <c r="G351249" s="97" t="s">
        <v>571</v>
      </c>
    </row>
    <row r="351250" spans="7:7" x14ac:dyDescent="0.25">
      <c r="G351250" s="97" t="s">
        <v>572</v>
      </c>
    </row>
    <row r="351251" spans="7:7" x14ac:dyDescent="0.25">
      <c r="G351251" s="97" t="s">
        <v>573</v>
      </c>
    </row>
    <row r="351252" spans="7:7" x14ac:dyDescent="0.25">
      <c r="G351252" s="97" t="s">
        <v>574</v>
      </c>
    </row>
    <row r="351253" spans="7:7" x14ac:dyDescent="0.25">
      <c r="G351253" s="97" t="s">
        <v>575</v>
      </c>
    </row>
    <row r="351254" spans="7:7" x14ac:dyDescent="0.25">
      <c r="G351254" s="97" t="s">
        <v>576</v>
      </c>
    </row>
    <row r="351255" spans="7:7" x14ac:dyDescent="0.25">
      <c r="G351255" s="97" t="s">
        <v>577</v>
      </c>
    </row>
    <row r="351256" spans="7:7" x14ac:dyDescent="0.25">
      <c r="G351256" s="97" t="s">
        <v>578</v>
      </c>
    </row>
    <row r="351257" spans="7:7" x14ac:dyDescent="0.25">
      <c r="G351257" s="97" t="s">
        <v>579</v>
      </c>
    </row>
    <row r="351258" spans="7:7" x14ac:dyDescent="0.25">
      <c r="G351258" s="97" t="s">
        <v>580</v>
      </c>
    </row>
    <row r="351259" spans="7:7" x14ac:dyDescent="0.25">
      <c r="G351259" s="97" t="s">
        <v>581</v>
      </c>
    </row>
    <row r="351260" spans="7:7" x14ac:dyDescent="0.25">
      <c r="G351260" s="97" t="s">
        <v>582</v>
      </c>
    </row>
    <row r="351261" spans="7:7" x14ac:dyDescent="0.25">
      <c r="G351261" s="97" t="s">
        <v>583</v>
      </c>
    </row>
    <row r="351262" spans="7:7" x14ac:dyDescent="0.25">
      <c r="G351262" s="97" t="s">
        <v>584</v>
      </c>
    </row>
    <row r="351263" spans="7:7" x14ac:dyDescent="0.25">
      <c r="G351263" s="97" t="s">
        <v>585</v>
      </c>
    </row>
    <row r="351264" spans="7:7" x14ac:dyDescent="0.25">
      <c r="G351264" s="97" t="s">
        <v>586</v>
      </c>
    </row>
    <row r="351265" spans="7:7" x14ac:dyDescent="0.25">
      <c r="G351265" s="97" t="s">
        <v>587</v>
      </c>
    </row>
    <row r="351266" spans="7:7" x14ac:dyDescent="0.25">
      <c r="G351266" s="97" t="s">
        <v>588</v>
      </c>
    </row>
    <row r="351267" spans="7:7" x14ac:dyDescent="0.25">
      <c r="G351267" s="97" t="s">
        <v>589</v>
      </c>
    </row>
    <row r="351268" spans="7:7" x14ac:dyDescent="0.25">
      <c r="G351268" s="97" t="s">
        <v>590</v>
      </c>
    </row>
    <row r="351269" spans="7:7" x14ac:dyDescent="0.25">
      <c r="G351269" s="97" t="s">
        <v>591</v>
      </c>
    </row>
    <row r="351270" spans="7:7" x14ac:dyDescent="0.25">
      <c r="G351270" s="97" t="s">
        <v>592</v>
      </c>
    </row>
    <row r="351271" spans="7:7" x14ac:dyDescent="0.25">
      <c r="G351271" s="97" t="s">
        <v>593</v>
      </c>
    </row>
    <row r="351272" spans="7:7" x14ac:dyDescent="0.25">
      <c r="G351272" s="97" t="s">
        <v>594</v>
      </c>
    </row>
    <row r="351273" spans="7:7" x14ac:dyDescent="0.25">
      <c r="G351273" s="97" t="s">
        <v>595</v>
      </c>
    </row>
    <row r="351274" spans="7:7" x14ac:dyDescent="0.25">
      <c r="G351274" s="97" t="s">
        <v>596</v>
      </c>
    </row>
    <row r="351275" spans="7:7" x14ac:dyDescent="0.25">
      <c r="G351275" s="97" t="s">
        <v>597</v>
      </c>
    </row>
    <row r="351276" spans="7:7" x14ac:dyDescent="0.25">
      <c r="G351276" s="97" t="s">
        <v>598</v>
      </c>
    </row>
    <row r="351277" spans="7:7" x14ac:dyDescent="0.25">
      <c r="G351277" s="97" t="s">
        <v>599</v>
      </c>
    </row>
    <row r="351278" spans="7:7" x14ac:dyDescent="0.25">
      <c r="G351278" s="97" t="s">
        <v>600</v>
      </c>
    </row>
    <row r="351279" spans="7:7" x14ac:dyDescent="0.25">
      <c r="G351279" s="97" t="s">
        <v>601</v>
      </c>
    </row>
    <row r="351280" spans="7:7" x14ac:dyDescent="0.25">
      <c r="G351280" s="97" t="s">
        <v>602</v>
      </c>
    </row>
    <row r="351281" spans="7:7" x14ac:dyDescent="0.25">
      <c r="G351281" s="97" t="s">
        <v>603</v>
      </c>
    </row>
    <row r="351282" spans="7:7" x14ac:dyDescent="0.25">
      <c r="G351282" s="97" t="s">
        <v>604</v>
      </c>
    </row>
    <row r="351283" spans="7:7" x14ac:dyDescent="0.25">
      <c r="G351283" s="97" t="s">
        <v>605</v>
      </c>
    </row>
    <row r="351284" spans="7:7" x14ac:dyDescent="0.25">
      <c r="G351284" s="97" t="s">
        <v>606</v>
      </c>
    </row>
    <row r="351285" spans="7:7" x14ac:dyDescent="0.25">
      <c r="G351285" s="97" t="s">
        <v>607</v>
      </c>
    </row>
    <row r="351286" spans="7:7" x14ac:dyDescent="0.25">
      <c r="G351286" s="97" t="s">
        <v>608</v>
      </c>
    </row>
    <row r="351287" spans="7:7" x14ac:dyDescent="0.25">
      <c r="G351287" s="97" t="s">
        <v>609</v>
      </c>
    </row>
    <row r="351288" spans="7:7" x14ac:dyDescent="0.25">
      <c r="G351288" s="97" t="s">
        <v>610</v>
      </c>
    </row>
    <row r="351289" spans="7:7" x14ac:dyDescent="0.25">
      <c r="G351289" s="97" t="s">
        <v>611</v>
      </c>
    </row>
    <row r="351290" spans="7:7" x14ac:dyDescent="0.25">
      <c r="G351290" s="97" t="s">
        <v>612</v>
      </c>
    </row>
    <row r="351291" spans="7:7" x14ac:dyDescent="0.25">
      <c r="G351291" s="97" t="s">
        <v>613</v>
      </c>
    </row>
    <row r="351292" spans="7:7" x14ac:dyDescent="0.25">
      <c r="G351292" s="97" t="s">
        <v>614</v>
      </c>
    </row>
    <row r="351293" spans="7:7" x14ac:dyDescent="0.25">
      <c r="G351293" s="97" t="s">
        <v>615</v>
      </c>
    </row>
    <row r="351294" spans="7:7" x14ac:dyDescent="0.25">
      <c r="G351294" s="97" t="s">
        <v>616</v>
      </c>
    </row>
    <row r="351295" spans="7:7" x14ac:dyDescent="0.25">
      <c r="G351295" s="97" t="s">
        <v>617</v>
      </c>
    </row>
    <row r="351296" spans="7:7" x14ac:dyDescent="0.25">
      <c r="G351296" s="97" t="s">
        <v>618</v>
      </c>
    </row>
    <row r="351297" spans="7:7" x14ac:dyDescent="0.25">
      <c r="G351297" s="97" t="s">
        <v>619</v>
      </c>
    </row>
    <row r="351298" spans="7:7" x14ac:dyDescent="0.25">
      <c r="G351298" s="97" t="s">
        <v>620</v>
      </c>
    </row>
    <row r="351299" spans="7:7" x14ac:dyDescent="0.25">
      <c r="G351299" s="97" t="s">
        <v>621</v>
      </c>
    </row>
    <row r="351300" spans="7:7" x14ac:dyDescent="0.25">
      <c r="G351300" s="97" t="s">
        <v>622</v>
      </c>
    </row>
    <row r="351301" spans="7:7" x14ac:dyDescent="0.25">
      <c r="G351301" s="97" t="s">
        <v>623</v>
      </c>
    </row>
    <row r="351302" spans="7:7" x14ac:dyDescent="0.25">
      <c r="G351302" s="97" t="s">
        <v>624</v>
      </c>
    </row>
    <row r="351303" spans="7:7" x14ac:dyDescent="0.25">
      <c r="G351303" s="97" t="s">
        <v>625</v>
      </c>
    </row>
    <row r="351304" spans="7:7" x14ac:dyDescent="0.25">
      <c r="G351304" s="97" t="s">
        <v>626</v>
      </c>
    </row>
    <row r="351305" spans="7:7" x14ac:dyDescent="0.25">
      <c r="G351305" s="97" t="s">
        <v>627</v>
      </c>
    </row>
    <row r="351306" spans="7:7" x14ac:dyDescent="0.25">
      <c r="G351306" s="97" t="s">
        <v>628</v>
      </c>
    </row>
    <row r="351307" spans="7:7" x14ac:dyDescent="0.25">
      <c r="G351307" s="97" t="s">
        <v>629</v>
      </c>
    </row>
    <row r="351308" spans="7:7" x14ac:dyDescent="0.25">
      <c r="G351308" s="97" t="s">
        <v>630</v>
      </c>
    </row>
    <row r="351309" spans="7:7" x14ac:dyDescent="0.25">
      <c r="G351309" s="97" t="s">
        <v>631</v>
      </c>
    </row>
    <row r="351310" spans="7:7" x14ac:dyDescent="0.25">
      <c r="G351310" s="97" t="s">
        <v>632</v>
      </c>
    </row>
    <row r="351311" spans="7:7" x14ac:dyDescent="0.25">
      <c r="G351311" s="97" t="s">
        <v>633</v>
      </c>
    </row>
    <row r="351312" spans="7:7" x14ac:dyDescent="0.25">
      <c r="G351312" s="97" t="s">
        <v>634</v>
      </c>
    </row>
    <row r="351313" spans="7:7" x14ac:dyDescent="0.25">
      <c r="G351313" s="97" t="s">
        <v>635</v>
      </c>
    </row>
    <row r="351314" spans="7:7" x14ac:dyDescent="0.25">
      <c r="G351314" s="97" t="s">
        <v>636</v>
      </c>
    </row>
    <row r="351315" spans="7:7" x14ac:dyDescent="0.25">
      <c r="G351315" s="97" t="s">
        <v>637</v>
      </c>
    </row>
    <row r="351316" spans="7:7" x14ac:dyDescent="0.25">
      <c r="G351316" s="97" t="s">
        <v>638</v>
      </c>
    </row>
    <row r="351317" spans="7:7" x14ac:dyDescent="0.25">
      <c r="G351317" s="97" t="s">
        <v>639</v>
      </c>
    </row>
    <row r="351318" spans="7:7" x14ac:dyDescent="0.25">
      <c r="G351318" s="97" t="s">
        <v>640</v>
      </c>
    </row>
    <row r="351319" spans="7:7" x14ac:dyDescent="0.25">
      <c r="G351319" s="97" t="s">
        <v>641</v>
      </c>
    </row>
    <row r="351320" spans="7:7" x14ac:dyDescent="0.25">
      <c r="G351320" s="97" t="s">
        <v>642</v>
      </c>
    </row>
    <row r="351321" spans="7:7" x14ac:dyDescent="0.25">
      <c r="G351321" s="97" t="s">
        <v>643</v>
      </c>
    </row>
    <row r="351322" spans="7:7" x14ac:dyDescent="0.25">
      <c r="G351322" s="97" t="s">
        <v>644</v>
      </c>
    </row>
    <row r="351323" spans="7:7" x14ac:dyDescent="0.25">
      <c r="G351323" s="97" t="s">
        <v>645</v>
      </c>
    </row>
    <row r="351324" spans="7:7" x14ac:dyDescent="0.25">
      <c r="G351324" s="97" t="s">
        <v>646</v>
      </c>
    </row>
    <row r="351325" spans="7:7" x14ac:dyDescent="0.25">
      <c r="G351325" s="97" t="s">
        <v>647</v>
      </c>
    </row>
    <row r="351326" spans="7:7" x14ac:dyDescent="0.25">
      <c r="G351326" s="97" t="s">
        <v>648</v>
      </c>
    </row>
    <row r="351327" spans="7:7" x14ac:dyDescent="0.25">
      <c r="G351327" s="97" t="s">
        <v>649</v>
      </c>
    </row>
    <row r="351328" spans="7:7" x14ac:dyDescent="0.25">
      <c r="G351328" s="97" t="s">
        <v>650</v>
      </c>
    </row>
    <row r="351329" spans="7:7" x14ac:dyDescent="0.25">
      <c r="G351329" s="97" t="s">
        <v>651</v>
      </c>
    </row>
    <row r="351330" spans="7:7" x14ac:dyDescent="0.25">
      <c r="G351330" s="97" t="s">
        <v>652</v>
      </c>
    </row>
    <row r="351331" spans="7:7" x14ac:dyDescent="0.25">
      <c r="G351331" s="97" t="s">
        <v>653</v>
      </c>
    </row>
    <row r="351332" spans="7:7" x14ac:dyDescent="0.25">
      <c r="G351332" s="97" t="s">
        <v>654</v>
      </c>
    </row>
    <row r="351333" spans="7:7" x14ac:dyDescent="0.25">
      <c r="G351333" s="97" t="s">
        <v>655</v>
      </c>
    </row>
    <row r="351334" spans="7:7" x14ac:dyDescent="0.25">
      <c r="G351334" s="97" t="s">
        <v>656</v>
      </c>
    </row>
    <row r="351335" spans="7:7" x14ac:dyDescent="0.25">
      <c r="G351335" s="97" t="s">
        <v>657</v>
      </c>
    </row>
    <row r="351336" spans="7:7" x14ac:dyDescent="0.25">
      <c r="G351336" s="97" t="s">
        <v>658</v>
      </c>
    </row>
    <row r="351337" spans="7:7" x14ac:dyDescent="0.25">
      <c r="G351337" s="97" t="s">
        <v>659</v>
      </c>
    </row>
    <row r="351338" spans="7:7" x14ac:dyDescent="0.25">
      <c r="G351338" s="97" t="s">
        <v>660</v>
      </c>
    </row>
    <row r="351339" spans="7:7" x14ac:dyDescent="0.25">
      <c r="G351339" s="97" t="s">
        <v>661</v>
      </c>
    </row>
    <row r="351340" spans="7:7" x14ac:dyDescent="0.25">
      <c r="G351340" s="97" t="s">
        <v>662</v>
      </c>
    </row>
    <row r="351341" spans="7:7" x14ac:dyDescent="0.25">
      <c r="G351341" s="97" t="s">
        <v>663</v>
      </c>
    </row>
    <row r="351342" spans="7:7" x14ac:dyDescent="0.25">
      <c r="G351342" s="97" t="s">
        <v>664</v>
      </c>
    </row>
    <row r="351343" spans="7:7" x14ac:dyDescent="0.25">
      <c r="G351343" s="97" t="s">
        <v>665</v>
      </c>
    </row>
    <row r="351344" spans="7:7" x14ac:dyDescent="0.25">
      <c r="G351344" s="97" t="s">
        <v>666</v>
      </c>
    </row>
    <row r="351345" spans="7:7" x14ac:dyDescent="0.25">
      <c r="G351345" s="97" t="s">
        <v>667</v>
      </c>
    </row>
    <row r="351346" spans="7:7" x14ac:dyDescent="0.25">
      <c r="G351346" s="97" t="s">
        <v>668</v>
      </c>
    </row>
    <row r="351347" spans="7:7" x14ac:dyDescent="0.25">
      <c r="G351347" s="97" t="s">
        <v>669</v>
      </c>
    </row>
    <row r="351348" spans="7:7" x14ac:dyDescent="0.25">
      <c r="G351348" s="97" t="s">
        <v>670</v>
      </c>
    </row>
    <row r="351349" spans="7:7" x14ac:dyDescent="0.25">
      <c r="G351349" s="97" t="s">
        <v>671</v>
      </c>
    </row>
    <row r="351350" spans="7:7" x14ac:dyDescent="0.25">
      <c r="G351350" s="97" t="s">
        <v>672</v>
      </c>
    </row>
    <row r="351351" spans="7:7" x14ac:dyDescent="0.25">
      <c r="G351351" s="97" t="s">
        <v>673</v>
      </c>
    </row>
    <row r="351352" spans="7:7" x14ac:dyDescent="0.25">
      <c r="G351352" s="97" t="s">
        <v>674</v>
      </c>
    </row>
    <row r="351353" spans="7:7" x14ac:dyDescent="0.25">
      <c r="G351353" s="97" t="s">
        <v>675</v>
      </c>
    </row>
    <row r="351354" spans="7:7" x14ac:dyDescent="0.25">
      <c r="G351354" s="97" t="s">
        <v>676</v>
      </c>
    </row>
    <row r="351355" spans="7:7" x14ac:dyDescent="0.25">
      <c r="G351355" s="97" t="s">
        <v>677</v>
      </c>
    </row>
    <row r="351356" spans="7:7" x14ac:dyDescent="0.25">
      <c r="G351356" s="97" t="s">
        <v>678</v>
      </c>
    </row>
    <row r="351357" spans="7:7" x14ac:dyDescent="0.25">
      <c r="G351357" s="97" t="s">
        <v>679</v>
      </c>
    </row>
    <row r="351358" spans="7:7" x14ac:dyDescent="0.25">
      <c r="G351358" s="97" t="s">
        <v>680</v>
      </c>
    </row>
    <row r="351359" spans="7:7" x14ac:dyDescent="0.25">
      <c r="G351359" s="97" t="s">
        <v>681</v>
      </c>
    </row>
    <row r="351360" spans="7:7" x14ac:dyDescent="0.25">
      <c r="G351360" s="97" t="s">
        <v>682</v>
      </c>
    </row>
    <row r="351361" spans="7:7" x14ac:dyDescent="0.25">
      <c r="G351361" s="97" t="s">
        <v>683</v>
      </c>
    </row>
    <row r="351362" spans="7:7" x14ac:dyDescent="0.25">
      <c r="G351362" s="97" t="s">
        <v>684</v>
      </c>
    </row>
    <row r="351363" spans="7:7" x14ac:dyDescent="0.25">
      <c r="G351363" s="97" t="s">
        <v>685</v>
      </c>
    </row>
    <row r="351364" spans="7:7" x14ac:dyDescent="0.25">
      <c r="G351364" s="97" t="s">
        <v>686</v>
      </c>
    </row>
    <row r="351365" spans="7:7" x14ac:dyDescent="0.25">
      <c r="G351365" s="97" t="s">
        <v>687</v>
      </c>
    </row>
    <row r="351366" spans="7:7" x14ac:dyDescent="0.25">
      <c r="G351366" s="97" t="s">
        <v>688</v>
      </c>
    </row>
    <row r="351367" spans="7:7" x14ac:dyDescent="0.25">
      <c r="G351367" s="97" t="s">
        <v>689</v>
      </c>
    </row>
    <row r="351368" spans="7:7" x14ac:dyDescent="0.25">
      <c r="G351368" s="97" t="s">
        <v>690</v>
      </c>
    </row>
    <row r="351369" spans="7:7" x14ac:dyDescent="0.25">
      <c r="G351369" s="97" t="s">
        <v>691</v>
      </c>
    </row>
    <row r="351370" spans="7:7" x14ac:dyDescent="0.25">
      <c r="G351370" s="97" t="s">
        <v>692</v>
      </c>
    </row>
    <row r="351371" spans="7:7" x14ac:dyDescent="0.25">
      <c r="G351371" s="97" t="s">
        <v>693</v>
      </c>
    </row>
    <row r="351372" spans="7:7" x14ac:dyDescent="0.25">
      <c r="G351372" s="97" t="s">
        <v>694</v>
      </c>
    </row>
    <row r="351373" spans="7:7" x14ac:dyDescent="0.25">
      <c r="G351373" s="97" t="s">
        <v>695</v>
      </c>
    </row>
    <row r="351374" spans="7:7" x14ac:dyDescent="0.25">
      <c r="G351374" s="97" t="s">
        <v>696</v>
      </c>
    </row>
    <row r="351375" spans="7:7" x14ac:dyDescent="0.25">
      <c r="G351375" s="97" t="s">
        <v>697</v>
      </c>
    </row>
    <row r="351376" spans="7:7" x14ac:dyDescent="0.25">
      <c r="G351376" s="97" t="s">
        <v>698</v>
      </c>
    </row>
    <row r="351377" spans="7:7" x14ac:dyDescent="0.25">
      <c r="G351377" s="97" t="s">
        <v>699</v>
      </c>
    </row>
    <row r="351378" spans="7:7" x14ac:dyDescent="0.25">
      <c r="G351378" s="97" t="s">
        <v>700</v>
      </c>
    </row>
    <row r="351379" spans="7:7" x14ac:dyDescent="0.25">
      <c r="G351379" s="97" t="s">
        <v>701</v>
      </c>
    </row>
    <row r="351380" spans="7:7" x14ac:dyDescent="0.25">
      <c r="G351380" s="97" t="s">
        <v>702</v>
      </c>
    </row>
    <row r="351381" spans="7:7" x14ac:dyDescent="0.25">
      <c r="G351381" s="97" t="s">
        <v>703</v>
      </c>
    </row>
    <row r="351382" spans="7:7" x14ac:dyDescent="0.25">
      <c r="G351382" s="97" t="s">
        <v>704</v>
      </c>
    </row>
    <row r="351383" spans="7:7" x14ac:dyDescent="0.25">
      <c r="G351383" s="97" t="s">
        <v>705</v>
      </c>
    </row>
    <row r="351384" spans="7:7" x14ac:dyDescent="0.25">
      <c r="G351384" s="97" t="s">
        <v>706</v>
      </c>
    </row>
    <row r="351385" spans="7:7" x14ac:dyDescent="0.25">
      <c r="G351385" s="97" t="s">
        <v>707</v>
      </c>
    </row>
    <row r="351386" spans="7:7" x14ac:dyDescent="0.25">
      <c r="G351386" s="97" t="s">
        <v>708</v>
      </c>
    </row>
    <row r="351387" spans="7:7" x14ac:dyDescent="0.25">
      <c r="G351387" s="97" t="s">
        <v>709</v>
      </c>
    </row>
    <row r="351388" spans="7:7" x14ac:dyDescent="0.25">
      <c r="G351388" s="97" t="s">
        <v>710</v>
      </c>
    </row>
    <row r="351389" spans="7:7" x14ac:dyDescent="0.25">
      <c r="G351389" s="97" t="s">
        <v>711</v>
      </c>
    </row>
    <row r="351390" spans="7:7" x14ac:dyDescent="0.25">
      <c r="G351390" s="97" t="s">
        <v>712</v>
      </c>
    </row>
    <row r="351391" spans="7:7" x14ac:dyDescent="0.25">
      <c r="G351391" s="97" t="s">
        <v>713</v>
      </c>
    </row>
    <row r="351392" spans="7:7" x14ac:dyDescent="0.25">
      <c r="G351392" s="97" t="s">
        <v>714</v>
      </c>
    </row>
    <row r="351393" spans="7:7" x14ac:dyDescent="0.25">
      <c r="G351393" s="97" t="s">
        <v>715</v>
      </c>
    </row>
    <row r="351394" spans="7:7" x14ac:dyDescent="0.25">
      <c r="G351394" s="97" t="s">
        <v>716</v>
      </c>
    </row>
    <row r="351395" spans="7:7" x14ac:dyDescent="0.25">
      <c r="G351395" s="97" t="s">
        <v>717</v>
      </c>
    </row>
    <row r="351396" spans="7:7" x14ac:dyDescent="0.25">
      <c r="G351396" s="97" t="s">
        <v>718</v>
      </c>
    </row>
    <row r="351397" spans="7:7" x14ac:dyDescent="0.25">
      <c r="G351397" s="97" t="s">
        <v>719</v>
      </c>
    </row>
    <row r="351398" spans="7:7" x14ac:dyDescent="0.25">
      <c r="G351398" s="97" t="s">
        <v>720</v>
      </c>
    </row>
    <row r="351399" spans="7:7" x14ac:dyDescent="0.25">
      <c r="G351399" s="97" t="s">
        <v>721</v>
      </c>
    </row>
    <row r="351400" spans="7:7" x14ac:dyDescent="0.25">
      <c r="G351400" s="97" t="s">
        <v>722</v>
      </c>
    </row>
    <row r="351401" spans="7:7" x14ac:dyDescent="0.25">
      <c r="G351401" s="97" t="s">
        <v>723</v>
      </c>
    </row>
    <row r="351402" spans="7:7" x14ac:dyDescent="0.25">
      <c r="G351402" s="97" t="s">
        <v>724</v>
      </c>
    </row>
    <row r="351403" spans="7:7" x14ac:dyDescent="0.25">
      <c r="G351403" s="97" t="s">
        <v>725</v>
      </c>
    </row>
    <row r="351404" spans="7:7" x14ac:dyDescent="0.25">
      <c r="G351404" s="97" t="s">
        <v>726</v>
      </c>
    </row>
    <row r="351405" spans="7:7" x14ac:dyDescent="0.25">
      <c r="G351405" s="97" t="s">
        <v>727</v>
      </c>
    </row>
    <row r="351406" spans="7:7" x14ac:dyDescent="0.25">
      <c r="G351406" s="97" t="s">
        <v>728</v>
      </c>
    </row>
    <row r="351407" spans="7:7" x14ac:dyDescent="0.25">
      <c r="G351407" s="97" t="s">
        <v>729</v>
      </c>
    </row>
    <row r="351408" spans="7:7" x14ac:dyDescent="0.25">
      <c r="G351408" s="97" t="s">
        <v>730</v>
      </c>
    </row>
    <row r="351409" spans="7:7" x14ac:dyDescent="0.25">
      <c r="G351409" s="97" t="s">
        <v>731</v>
      </c>
    </row>
    <row r="351410" spans="7:7" x14ac:dyDescent="0.25">
      <c r="G351410" s="97" t="s">
        <v>732</v>
      </c>
    </row>
    <row r="351411" spans="7:7" x14ac:dyDescent="0.25">
      <c r="G351411" s="97" t="s">
        <v>733</v>
      </c>
    </row>
    <row r="351412" spans="7:7" x14ac:dyDescent="0.25">
      <c r="G351412" s="97" t="s">
        <v>734</v>
      </c>
    </row>
    <row r="351413" spans="7:7" x14ac:dyDescent="0.25">
      <c r="G351413" s="97" t="s">
        <v>735</v>
      </c>
    </row>
    <row r="351414" spans="7:7" x14ac:dyDescent="0.25">
      <c r="G351414" s="97" t="s">
        <v>736</v>
      </c>
    </row>
    <row r="351415" spans="7:7" x14ac:dyDescent="0.25">
      <c r="G351415" s="97" t="s">
        <v>737</v>
      </c>
    </row>
    <row r="351416" spans="7:7" x14ac:dyDescent="0.25">
      <c r="G351416" s="97" t="s">
        <v>738</v>
      </c>
    </row>
    <row r="351417" spans="7:7" x14ac:dyDescent="0.25">
      <c r="G351417" s="97" t="s">
        <v>739</v>
      </c>
    </row>
    <row r="351418" spans="7:7" x14ac:dyDescent="0.25">
      <c r="G351418" s="97" t="s">
        <v>740</v>
      </c>
    </row>
    <row r="351419" spans="7:7" x14ac:dyDescent="0.25">
      <c r="G351419" s="97" t="s">
        <v>741</v>
      </c>
    </row>
    <row r="351420" spans="7:7" x14ac:dyDescent="0.25">
      <c r="G351420" s="97" t="s">
        <v>742</v>
      </c>
    </row>
    <row r="351421" spans="7:7" x14ac:dyDescent="0.25">
      <c r="G351421" s="97" t="s">
        <v>743</v>
      </c>
    </row>
    <row r="351422" spans="7:7" x14ac:dyDescent="0.25">
      <c r="G351422" s="97" t="s">
        <v>744</v>
      </c>
    </row>
    <row r="351423" spans="7:7" x14ac:dyDescent="0.25">
      <c r="G351423" s="97" t="s">
        <v>745</v>
      </c>
    </row>
    <row r="351424" spans="7:7" x14ac:dyDescent="0.25">
      <c r="G351424" s="97" t="s">
        <v>746</v>
      </c>
    </row>
    <row r="351425" spans="7:7" x14ac:dyDescent="0.25">
      <c r="G351425" s="97" t="s">
        <v>747</v>
      </c>
    </row>
    <row r="351426" spans="7:7" x14ac:dyDescent="0.25">
      <c r="G351426" s="97" t="s">
        <v>748</v>
      </c>
    </row>
    <row r="351427" spans="7:7" x14ac:dyDescent="0.25">
      <c r="G351427" s="97" t="s">
        <v>749</v>
      </c>
    </row>
    <row r="351428" spans="7:7" x14ac:dyDescent="0.25">
      <c r="G351428" s="97" t="s">
        <v>750</v>
      </c>
    </row>
    <row r="351429" spans="7:7" x14ac:dyDescent="0.25">
      <c r="G351429" s="97" t="s">
        <v>751</v>
      </c>
    </row>
    <row r="351430" spans="7:7" x14ac:dyDescent="0.25">
      <c r="G351430" s="97" t="s">
        <v>752</v>
      </c>
    </row>
    <row r="351431" spans="7:7" x14ac:dyDescent="0.25">
      <c r="G351431" s="97" t="s">
        <v>753</v>
      </c>
    </row>
    <row r="351432" spans="7:7" x14ac:dyDescent="0.25">
      <c r="G351432" s="97" t="s">
        <v>754</v>
      </c>
    </row>
    <row r="351433" spans="7:7" x14ac:dyDescent="0.25">
      <c r="G351433" s="97" t="s">
        <v>755</v>
      </c>
    </row>
    <row r="351434" spans="7:7" x14ac:dyDescent="0.25">
      <c r="G351434" s="97" t="s">
        <v>756</v>
      </c>
    </row>
    <row r="351435" spans="7:7" x14ac:dyDescent="0.25">
      <c r="G351435" s="97" t="s">
        <v>757</v>
      </c>
    </row>
    <row r="351436" spans="7:7" x14ac:dyDescent="0.25">
      <c r="G351436" s="97" t="s">
        <v>758</v>
      </c>
    </row>
    <row r="351437" spans="7:7" x14ac:dyDescent="0.25">
      <c r="G351437" s="97" t="s">
        <v>759</v>
      </c>
    </row>
    <row r="351438" spans="7:7" x14ac:dyDescent="0.25">
      <c r="G351438" s="97" t="s">
        <v>760</v>
      </c>
    </row>
    <row r="351439" spans="7:7" x14ac:dyDescent="0.25">
      <c r="G351439" s="97" t="s">
        <v>761</v>
      </c>
    </row>
    <row r="351440" spans="7:7" x14ac:dyDescent="0.25">
      <c r="G351440" s="97" t="s">
        <v>762</v>
      </c>
    </row>
    <row r="351441" spans="7:7" x14ac:dyDescent="0.25">
      <c r="G351441" s="97" t="s">
        <v>763</v>
      </c>
    </row>
    <row r="351442" spans="7:7" x14ac:dyDescent="0.25">
      <c r="G351442" s="97" t="s">
        <v>764</v>
      </c>
    </row>
    <row r="351443" spans="7:7" x14ac:dyDescent="0.25">
      <c r="G351443" s="97" t="s">
        <v>765</v>
      </c>
    </row>
    <row r="351444" spans="7:7" x14ac:dyDescent="0.25">
      <c r="G351444" s="97" t="s">
        <v>766</v>
      </c>
    </row>
    <row r="351445" spans="7:7" x14ac:dyDescent="0.25">
      <c r="G351445" s="97" t="s">
        <v>767</v>
      </c>
    </row>
    <row r="351446" spans="7:7" x14ac:dyDescent="0.25">
      <c r="G351446" s="97" t="s">
        <v>768</v>
      </c>
    </row>
    <row r="351447" spans="7:7" x14ac:dyDescent="0.25">
      <c r="G351447" s="97" t="s">
        <v>769</v>
      </c>
    </row>
    <row r="351448" spans="7:7" x14ac:dyDescent="0.25">
      <c r="G351448" s="97" t="s">
        <v>770</v>
      </c>
    </row>
    <row r="351449" spans="7:7" x14ac:dyDescent="0.25">
      <c r="G351449" s="97" t="s">
        <v>771</v>
      </c>
    </row>
    <row r="351450" spans="7:7" x14ac:dyDescent="0.25">
      <c r="G351450" s="97" t="s">
        <v>772</v>
      </c>
    </row>
    <row r="351451" spans="7:7" x14ac:dyDescent="0.25">
      <c r="G351451" s="97" t="s">
        <v>773</v>
      </c>
    </row>
    <row r="351452" spans="7:7" x14ac:dyDescent="0.25">
      <c r="G351452" s="97" t="s">
        <v>774</v>
      </c>
    </row>
    <row r="351453" spans="7:7" x14ac:dyDescent="0.25">
      <c r="G351453" s="97" t="s">
        <v>775</v>
      </c>
    </row>
    <row r="351454" spans="7:7" x14ac:dyDescent="0.25">
      <c r="G351454" s="97" t="s">
        <v>776</v>
      </c>
    </row>
    <row r="351455" spans="7:7" x14ac:dyDescent="0.25">
      <c r="G351455" s="97" t="s">
        <v>777</v>
      </c>
    </row>
    <row r="351456" spans="7:7" x14ac:dyDescent="0.25">
      <c r="G351456" s="97" t="s">
        <v>778</v>
      </c>
    </row>
    <row r="351457" spans="7:7" x14ac:dyDescent="0.25">
      <c r="G351457" s="97" t="s">
        <v>779</v>
      </c>
    </row>
    <row r="351458" spans="7:7" x14ac:dyDescent="0.25">
      <c r="G351458" s="97" t="s">
        <v>780</v>
      </c>
    </row>
    <row r="351459" spans="7:7" x14ac:dyDescent="0.25">
      <c r="G351459" s="97" t="s">
        <v>781</v>
      </c>
    </row>
    <row r="351460" spans="7:7" x14ac:dyDescent="0.25">
      <c r="G351460" s="97" t="s">
        <v>782</v>
      </c>
    </row>
    <row r="351461" spans="7:7" x14ac:dyDescent="0.25">
      <c r="G351461" s="97" t="s">
        <v>783</v>
      </c>
    </row>
    <row r="351462" spans="7:7" x14ac:dyDescent="0.25">
      <c r="G351462" s="97" t="s">
        <v>784</v>
      </c>
    </row>
    <row r="351463" spans="7:7" x14ac:dyDescent="0.25">
      <c r="G351463" s="97" t="s">
        <v>785</v>
      </c>
    </row>
    <row r="351464" spans="7:7" x14ac:dyDescent="0.25">
      <c r="G351464" s="97" t="s">
        <v>786</v>
      </c>
    </row>
    <row r="351465" spans="7:7" x14ac:dyDescent="0.25">
      <c r="G351465" s="97" t="s">
        <v>787</v>
      </c>
    </row>
    <row r="351466" spans="7:7" x14ac:dyDescent="0.25">
      <c r="G351466" s="97" t="s">
        <v>788</v>
      </c>
    </row>
    <row r="351467" spans="7:7" x14ac:dyDescent="0.25">
      <c r="G351467" s="97" t="s">
        <v>789</v>
      </c>
    </row>
    <row r="351468" spans="7:7" x14ac:dyDescent="0.25">
      <c r="G351468" s="97" t="s">
        <v>790</v>
      </c>
    </row>
    <row r="351469" spans="7:7" x14ac:dyDescent="0.25">
      <c r="G351469" s="97" t="s">
        <v>791</v>
      </c>
    </row>
    <row r="351470" spans="7:7" x14ac:dyDescent="0.25">
      <c r="G351470" s="97" t="s">
        <v>792</v>
      </c>
    </row>
    <row r="351471" spans="7:7" x14ac:dyDescent="0.25">
      <c r="G351471" s="97" t="s">
        <v>793</v>
      </c>
    </row>
    <row r="351472" spans="7:7" x14ac:dyDescent="0.25">
      <c r="G351472" s="97" t="s">
        <v>794</v>
      </c>
    </row>
    <row r="351473" spans="7:7" x14ac:dyDescent="0.25">
      <c r="G351473" s="97" t="s">
        <v>795</v>
      </c>
    </row>
    <row r="351474" spans="7:7" x14ac:dyDescent="0.25">
      <c r="G351474" s="97" t="s">
        <v>796</v>
      </c>
    </row>
    <row r="351475" spans="7:7" x14ac:dyDescent="0.25">
      <c r="G351475" s="97" t="s">
        <v>797</v>
      </c>
    </row>
    <row r="351476" spans="7:7" x14ac:dyDescent="0.25">
      <c r="G351476" s="97" t="s">
        <v>798</v>
      </c>
    </row>
    <row r="351477" spans="7:7" x14ac:dyDescent="0.25">
      <c r="G351477" s="97" t="s">
        <v>799</v>
      </c>
    </row>
    <row r="351478" spans="7:7" x14ac:dyDescent="0.25">
      <c r="G351478" s="97" t="s">
        <v>800</v>
      </c>
    </row>
    <row r="351479" spans="7:7" x14ac:dyDescent="0.25">
      <c r="G351479" s="97" t="s">
        <v>801</v>
      </c>
    </row>
    <row r="351480" spans="7:7" x14ac:dyDescent="0.25">
      <c r="G351480" s="97" t="s">
        <v>802</v>
      </c>
    </row>
    <row r="351481" spans="7:7" x14ac:dyDescent="0.25">
      <c r="G351481" s="97" t="s">
        <v>803</v>
      </c>
    </row>
    <row r="351482" spans="7:7" x14ac:dyDescent="0.25">
      <c r="G351482" s="97" t="s">
        <v>804</v>
      </c>
    </row>
    <row r="351483" spans="7:7" x14ac:dyDescent="0.25">
      <c r="G351483" s="97" t="s">
        <v>805</v>
      </c>
    </row>
    <row r="351484" spans="7:7" x14ac:dyDescent="0.25">
      <c r="G351484" s="97" t="s">
        <v>806</v>
      </c>
    </row>
    <row r="351485" spans="7:7" x14ac:dyDescent="0.25">
      <c r="G351485" s="97" t="s">
        <v>807</v>
      </c>
    </row>
    <row r="351486" spans="7:7" x14ac:dyDescent="0.25">
      <c r="G351486" s="97" t="s">
        <v>808</v>
      </c>
    </row>
    <row r="351487" spans="7:7" x14ac:dyDescent="0.25">
      <c r="G351487" s="97" t="s">
        <v>809</v>
      </c>
    </row>
    <row r="351488" spans="7:7" x14ac:dyDescent="0.25">
      <c r="G351488" s="97" t="s">
        <v>810</v>
      </c>
    </row>
    <row r="351489" spans="7:7" x14ac:dyDescent="0.25">
      <c r="G351489" s="97" t="s">
        <v>811</v>
      </c>
    </row>
    <row r="351490" spans="7:7" x14ac:dyDescent="0.25">
      <c r="G351490" s="97" t="s">
        <v>812</v>
      </c>
    </row>
    <row r="351491" spans="7:7" x14ac:dyDescent="0.25">
      <c r="G351491" s="97" t="s">
        <v>813</v>
      </c>
    </row>
    <row r="351492" spans="7:7" x14ac:dyDescent="0.25">
      <c r="G351492" s="97" t="s">
        <v>814</v>
      </c>
    </row>
    <row r="351493" spans="7:7" x14ac:dyDescent="0.25">
      <c r="G351493" s="97" t="s">
        <v>815</v>
      </c>
    </row>
    <row r="351494" spans="7:7" x14ac:dyDescent="0.25">
      <c r="G351494" s="97" t="s">
        <v>816</v>
      </c>
    </row>
    <row r="351495" spans="7:7" x14ac:dyDescent="0.25">
      <c r="G351495" s="97" t="s">
        <v>817</v>
      </c>
    </row>
    <row r="351496" spans="7:7" x14ac:dyDescent="0.25">
      <c r="G351496" s="97" t="s">
        <v>818</v>
      </c>
    </row>
    <row r="351497" spans="7:7" x14ac:dyDescent="0.25">
      <c r="G351497" s="97" t="s">
        <v>819</v>
      </c>
    </row>
    <row r="351498" spans="7:7" x14ac:dyDescent="0.25">
      <c r="G351498" s="97" t="s">
        <v>820</v>
      </c>
    </row>
    <row r="351499" spans="7:7" x14ac:dyDescent="0.25">
      <c r="G351499" s="97" t="s">
        <v>821</v>
      </c>
    </row>
    <row r="351500" spans="7:7" x14ac:dyDescent="0.25">
      <c r="G351500" s="97" t="s">
        <v>822</v>
      </c>
    </row>
    <row r="351501" spans="7:7" x14ac:dyDescent="0.25">
      <c r="G351501" s="97" t="s">
        <v>823</v>
      </c>
    </row>
    <row r="351502" spans="7:7" x14ac:dyDescent="0.25">
      <c r="G351502" s="97" t="s">
        <v>824</v>
      </c>
    </row>
    <row r="351503" spans="7:7" x14ac:dyDescent="0.25">
      <c r="G351503" s="97" t="s">
        <v>825</v>
      </c>
    </row>
    <row r="351504" spans="7:7" x14ac:dyDescent="0.25">
      <c r="G351504" s="97" t="s">
        <v>826</v>
      </c>
    </row>
    <row r="351505" spans="7:7" x14ac:dyDescent="0.25">
      <c r="G351505" s="97" t="s">
        <v>827</v>
      </c>
    </row>
    <row r="351506" spans="7:7" x14ac:dyDescent="0.25">
      <c r="G351506" s="97" t="s">
        <v>828</v>
      </c>
    </row>
    <row r="351507" spans="7:7" x14ac:dyDescent="0.25">
      <c r="G351507" s="97" t="s">
        <v>829</v>
      </c>
    </row>
    <row r="351508" spans="7:7" x14ac:dyDescent="0.25">
      <c r="G351508" s="97" t="s">
        <v>830</v>
      </c>
    </row>
    <row r="351509" spans="7:7" x14ac:dyDescent="0.25">
      <c r="G351509" s="97" t="s">
        <v>831</v>
      </c>
    </row>
    <row r="351510" spans="7:7" x14ac:dyDescent="0.25">
      <c r="G351510" s="97" t="s">
        <v>832</v>
      </c>
    </row>
    <row r="351511" spans="7:7" x14ac:dyDescent="0.25">
      <c r="G351511" s="97" t="s">
        <v>833</v>
      </c>
    </row>
    <row r="351512" spans="7:7" x14ac:dyDescent="0.25">
      <c r="G351512" s="97" t="s">
        <v>834</v>
      </c>
    </row>
    <row r="351513" spans="7:7" x14ac:dyDescent="0.25">
      <c r="G351513" s="97" t="s">
        <v>835</v>
      </c>
    </row>
    <row r="351514" spans="7:7" x14ac:dyDescent="0.25">
      <c r="G351514" s="97" t="s">
        <v>836</v>
      </c>
    </row>
    <row r="351515" spans="7:7" x14ac:dyDescent="0.25">
      <c r="G351515" s="97" t="s">
        <v>837</v>
      </c>
    </row>
    <row r="351516" spans="7:7" x14ac:dyDescent="0.25">
      <c r="G351516" s="97" t="s">
        <v>838</v>
      </c>
    </row>
    <row r="351517" spans="7:7" x14ac:dyDescent="0.25">
      <c r="G351517" s="97" t="s">
        <v>839</v>
      </c>
    </row>
    <row r="351518" spans="7:7" x14ac:dyDescent="0.25">
      <c r="G351518" s="97" t="s">
        <v>840</v>
      </c>
    </row>
    <row r="351519" spans="7:7" x14ac:dyDescent="0.25">
      <c r="G351519" s="97" t="s">
        <v>841</v>
      </c>
    </row>
    <row r="351520" spans="7:7" x14ac:dyDescent="0.25">
      <c r="G351520" s="97" t="s">
        <v>842</v>
      </c>
    </row>
    <row r="351521" spans="7:7" x14ac:dyDescent="0.25">
      <c r="G351521" s="97" t="s">
        <v>843</v>
      </c>
    </row>
    <row r="351522" spans="7:7" x14ac:dyDescent="0.25">
      <c r="G351522" s="97" t="s">
        <v>844</v>
      </c>
    </row>
    <row r="351523" spans="7:7" x14ac:dyDescent="0.25">
      <c r="G351523" s="97" t="s">
        <v>845</v>
      </c>
    </row>
    <row r="351524" spans="7:7" x14ac:dyDescent="0.25">
      <c r="G351524" s="97" t="s">
        <v>846</v>
      </c>
    </row>
    <row r="351525" spans="7:7" x14ac:dyDescent="0.25">
      <c r="G351525" s="97" t="s">
        <v>847</v>
      </c>
    </row>
    <row r="351526" spans="7:7" x14ac:dyDescent="0.25">
      <c r="G351526" s="97" t="s">
        <v>848</v>
      </c>
    </row>
    <row r="351527" spans="7:7" x14ac:dyDescent="0.25">
      <c r="G351527" s="97" t="s">
        <v>849</v>
      </c>
    </row>
    <row r="351528" spans="7:7" x14ac:dyDescent="0.25">
      <c r="G351528" s="97" t="s">
        <v>850</v>
      </c>
    </row>
    <row r="351529" spans="7:7" x14ac:dyDescent="0.25">
      <c r="G351529" s="97" t="s">
        <v>851</v>
      </c>
    </row>
    <row r="351530" spans="7:7" x14ac:dyDescent="0.25">
      <c r="G351530" s="97" t="s">
        <v>852</v>
      </c>
    </row>
    <row r="351531" spans="7:7" x14ac:dyDescent="0.25">
      <c r="G351531" s="97" t="s">
        <v>853</v>
      </c>
    </row>
    <row r="351532" spans="7:7" x14ac:dyDescent="0.25">
      <c r="G351532" s="97" t="s">
        <v>854</v>
      </c>
    </row>
    <row r="351533" spans="7:7" x14ac:dyDescent="0.25">
      <c r="G351533" s="97" t="s">
        <v>855</v>
      </c>
    </row>
    <row r="351534" spans="7:7" x14ac:dyDescent="0.25">
      <c r="G351534" s="97" t="s">
        <v>856</v>
      </c>
    </row>
    <row r="351535" spans="7:7" x14ac:dyDescent="0.25">
      <c r="G351535" s="97" t="s">
        <v>857</v>
      </c>
    </row>
    <row r="351536" spans="7:7" x14ac:dyDescent="0.25">
      <c r="G351536" s="97" t="s">
        <v>858</v>
      </c>
    </row>
    <row r="351537" spans="7:7" x14ac:dyDescent="0.25">
      <c r="G351537" s="97" t="s">
        <v>859</v>
      </c>
    </row>
    <row r="351538" spans="7:7" x14ac:dyDescent="0.25">
      <c r="G351538" s="97" t="s">
        <v>860</v>
      </c>
    </row>
    <row r="351539" spans="7:7" x14ac:dyDescent="0.25">
      <c r="G351539" s="97" t="s">
        <v>861</v>
      </c>
    </row>
    <row r="351540" spans="7:7" x14ac:dyDescent="0.25">
      <c r="G351540" s="97" t="s">
        <v>862</v>
      </c>
    </row>
    <row r="351541" spans="7:7" x14ac:dyDescent="0.25">
      <c r="G351541" s="97" t="s">
        <v>863</v>
      </c>
    </row>
    <row r="351542" spans="7:7" x14ac:dyDescent="0.25">
      <c r="G351542" s="97" t="s">
        <v>864</v>
      </c>
    </row>
    <row r="351543" spans="7:7" x14ac:dyDescent="0.25">
      <c r="G351543" s="97" t="s">
        <v>865</v>
      </c>
    </row>
    <row r="351544" spans="7:7" x14ac:dyDescent="0.25">
      <c r="G351544" s="97" t="s">
        <v>866</v>
      </c>
    </row>
    <row r="351545" spans="7:7" x14ac:dyDescent="0.25">
      <c r="G351545" s="97" t="s">
        <v>867</v>
      </c>
    </row>
    <row r="351546" spans="7:7" x14ac:dyDescent="0.25">
      <c r="G351546" s="97" t="s">
        <v>868</v>
      </c>
    </row>
    <row r="351547" spans="7:7" x14ac:dyDescent="0.25">
      <c r="G351547" s="97" t="s">
        <v>869</v>
      </c>
    </row>
    <row r="351548" spans="7:7" x14ac:dyDescent="0.25">
      <c r="G351548" s="97" t="s">
        <v>870</v>
      </c>
    </row>
    <row r="351549" spans="7:7" x14ac:dyDescent="0.25">
      <c r="G351549" s="97" t="s">
        <v>871</v>
      </c>
    </row>
    <row r="351550" spans="7:7" x14ac:dyDescent="0.25">
      <c r="G351550" s="97" t="s">
        <v>872</v>
      </c>
    </row>
    <row r="351551" spans="7:7" x14ac:dyDescent="0.25">
      <c r="G351551" s="97" t="s">
        <v>873</v>
      </c>
    </row>
    <row r="351552" spans="7:7" x14ac:dyDescent="0.25">
      <c r="G351552" s="97" t="s">
        <v>874</v>
      </c>
    </row>
    <row r="351553" spans="7:7" x14ac:dyDescent="0.25">
      <c r="G351553" s="97" t="s">
        <v>875</v>
      </c>
    </row>
    <row r="351554" spans="7:7" x14ac:dyDescent="0.25">
      <c r="G351554" s="97" t="s">
        <v>876</v>
      </c>
    </row>
    <row r="351555" spans="7:7" x14ac:dyDescent="0.25">
      <c r="G351555" s="97" t="s">
        <v>877</v>
      </c>
    </row>
    <row r="351556" spans="7:7" x14ac:dyDescent="0.25">
      <c r="G351556" s="97" t="s">
        <v>878</v>
      </c>
    </row>
    <row r="351557" spans="7:7" x14ac:dyDescent="0.25">
      <c r="G351557" s="97" t="s">
        <v>879</v>
      </c>
    </row>
    <row r="351558" spans="7:7" x14ac:dyDescent="0.25">
      <c r="G351558" s="97" t="s">
        <v>880</v>
      </c>
    </row>
    <row r="351559" spans="7:7" x14ac:dyDescent="0.25">
      <c r="G351559" s="97" t="s">
        <v>881</v>
      </c>
    </row>
    <row r="351560" spans="7:7" x14ac:dyDescent="0.25">
      <c r="G351560" s="97" t="s">
        <v>882</v>
      </c>
    </row>
    <row r="351561" spans="7:7" x14ac:dyDescent="0.25">
      <c r="G351561" s="97" t="s">
        <v>883</v>
      </c>
    </row>
    <row r="351562" spans="7:7" x14ac:dyDescent="0.25">
      <c r="G351562" s="97" t="s">
        <v>884</v>
      </c>
    </row>
    <row r="351563" spans="7:7" x14ac:dyDescent="0.25">
      <c r="G351563" s="97" t="s">
        <v>885</v>
      </c>
    </row>
    <row r="351564" spans="7:7" x14ac:dyDescent="0.25">
      <c r="G351564" s="97" t="s">
        <v>886</v>
      </c>
    </row>
    <row r="351565" spans="7:7" x14ac:dyDescent="0.25">
      <c r="G351565" s="97" t="s">
        <v>887</v>
      </c>
    </row>
    <row r="351566" spans="7:7" x14ac:dyDescent="0.25">
      <c r="G351566" s="97" t="s">
        <v>888</v>
      </c>
    </row>
    <row r="351567" spans="7:7" x14ac:dyDescent="0.25">
      <c r="G351567" s="97" t="s">
        <v>889</v>
      </c>
    </row>
    <row r="351568" spans="7:7" x14ac:dyDescent="0.25">
      <c r="G351568" s="97" t="s">
        <v>890</v>
      </c>
    </row>
    <row r="351569" spans="7:7" x14ac:dyDescent="0.25">
      <c r="G351569" s="97" t="s">
        <v>891</v>
      </c>
    </row>
    <row r="351570" spans="7:7" x14ac:dyDescent="0.25">
      <c r="G351570" s="97" t="s">
        <v>892</v>
      </c>
    </row>
    <row r="351571" spans="7:7" x14ac:dyDescent="0.25">
      <c r="G351571" s="97" t="s">
        <v>893</v>
      </c>
    </row>
    <row r="351572" spans="7:7" x14ac:dyDescent="0.25">
      <c r="G351572" s="97" t="s">
        <v>894</v>
      </c>
    </row>
    <row r="351573" spans="7:7" x14ac:dyDescent="0.25">
      <c r="G351573" s="97" t="s">
        <v>895</v>
      </c>
    </row>
    <row r="351574" spans="7:7" x14ac:dyDescent="0.25">
      <c r="G351574" s="97" t="s">
        <v>896</v>
      </c>
    </row>
    <row r="351575" spans="7:7" x14ac:dyDescent="0.25">
      <c r="G351575" s="97" t="s">
        <v>897</v>
      </c>
    </row>
    <row r="351576" spans="7:7" x14ac:dyDescent="0.25">
      <c r="G351576" s="97" t="s">
        <v>898</v>
      </c>
    </row>
    <row r="351577" spans="7:7" x14ac:dyDescent="0.25">
      <c r="G351577" s="97" t="s">
        <v>899</v>
      </c>
    </row>
    <row r="351578" spans="7:7" x14ac:dyDescent="0.25">
      <c r="G351578" s="97" t="s">
        <v>900</v>
      </c>
    </row>
    <row r="351579" spans="7:7" x14ac:dyDescent="0.25">
      <c r="G351579" s="97" t="s">
        <v>901</v>
      </c>
    </row>
    <row r="351580" spans="7:7" x14ac:dyDescent="0.25">
      <c r="G351580" s="97" t="s">
        <v>902</v>
      </c>
    </row>
    <row r="351581" spans="7:7" x14ac:dyDescent="0.25">
      <c r="G351581" s="97" t="s">
        <v>903</v>
      </c>
    </row>
    <row r="351582" spans="7:7" x14ac:dyDescent="0.25">
      <c r="G351582" s="97" t="s">
        <v>904</v>
      </c>
    </row>
    <row r="351583" spans="7:7" x14ac:dyDescent="0.25">
      <c r="G351583" s="97" t="s">
        <v>905</v>
      </c>
    </row>
    <row r="351584" spans="7:7" x14ac:dyDescent="0.25">
      <c r="G351584" s="97" t="s">
        <v>906</v>
      </c>
    </row>
    <row r="351585" spans="7:7" x14ac:dyDescent="0.25">
      <c r="G351585" s="97" t="s">
        <v>907</v>
      </c>
    </row>
    <row r="351586" spans="7:7" x14ac:dyDescent="0.25">
      <c r="G351586" s="97" t="s">
        <v>908</v>
      </c>
    </row>
    <row r="351587" spans="7:7" x14ac:dyDescent="0.25">
      <c r="G351587" s="97" t="s">
        <v>909</v>
      </c>
    </row>
    <row r="351588" spans="7:7" x14ac:dyDescent="0.25">
      <c r="G351588" s="97" t="s">
        <v>910</v>
      </c>
    </row>
    <row r="351589" spans="7:7" x14ac:dyDescent="0.25">
      <c r="G351589" s="97" t="s">
        <v>911</v>
      </c>
    </row>
    <row r="351590" spans="7:7" x14ac:dyDescent="0.25">
      <c r="G351590" s="97" t="s">
        <v>912</v>
      </c>
    </row>
    <row r="351591" spans="7:7" x14ac:dyDescent="0.25">
      <c r="G351591" s="97" t="s">
        <v>913</v>
      </c>
    </row>
    <row r="351592" spans="7:7" x14ac:dyDescent="0.25">
      <c r="G351592" s="97" t="s">
        <v>914</v>
      </c>
    </row>
    <row r="351593" spans="7:7" x14ac:dyDescent="0.25">
      <c r="G351593" s="97" t="s">
        <v>915</v>
      </c>
    </row>
    <row r="351594" spans="7:7" x14ac:dyDescent="0.25">
      <c r="G351594" s="97" t="s">
        <v>916</v>
      </c>
    </row>
    <row r="351595" spans="7:7" x14ac:dyDescent="0.25">
      <c r="G351595" s="97" t="s">
        <v>917</v>
      </c>
    </row>
    <row r="351596" spans="7:7" x14ac:dyDescent="0.25">
      <c r="G351596" s="97" t="s">
        <v>918</v>
      </c>
    </row>
    <row r="351597" spans="7:7" x14ac:dyDescent="0.25">
      <c r="G351597" s="97" t="s">
        <v>919</v>
      </c>
    </row>
    <row r="351598" spans="7:7" x14ac:dyDescent="0.25">
      <c r="G351598" s="97" t="s">
        <v>920</v>
      </c>
    </row>
    <row r="351599" spans="7:7" x14ac:dyDescent="0.25">
      <c r="G351599" s="97" t="s">
        <v>921</v>
      </c>
    </row>
    <row r="351600" spans="7:7" x14ac:dyDescent="0.25">
      <c r="G351600" s="97" t="s">
        <v>922</v>
      </c>
    </row>
    <row r="351601" spans="7:7" x14ac:dyDescent="0.25">
      <c r="G351601" s="97" t="s">
        <v>923</v>
      </c>
    </row>
    <row r="351602" spans="7:7" x14ac:dyDescent="0.25">
      <c r="G351602" s="97" t="s">
        <v>924</v>
      </c>
    </row>
    <row r="351603" spans="7:7" x14ac:dyDescent="0.25">
      <c r="G351603" s="97" t="s">
        <v>925</v>
      </c>
    </row>
    <row r="351604" spans="7:7" x14ac:dyDescent="0.25">
      <c r="G351604" s="97" t="s">
        <v>926</v>
      </c>
    </row>
    <row r="351605" spans="7:7" x14ac:dyDescent="0.25">
      <c r="G351605" s="97" t="s">
        <v>927</v>
      </c>
    </row>
    <row r="351606" spans="7:7" x14ac:dyDescent="0.25">
      <c r="G351606" s="97" t="s">
        <v>928</v>
      </c>
    </row>
    <row r="351607" spans="7:7" x14ac:dyDescent="0.25">
      <c r="G351607" s="97" t="s">
        <v>929</v>
      </c>
    </row>
    <row r="351608" spans="7:7" x14ac:dyDescent="0.25">
      <c r="G351608" s="97" t="s">
        <v>930</v>
      </c>
    </row>
    <row r="351609" spans="7:7" x14ac:dyDescent="0.25">
      <c r="G351609" s="97" t="s">
        <v>931</v>
      </c>
    </row>
    <row r="351610" spans="7:7" x14ac:dyDescent="0.25">
      <c r="G351610" s="97" t="s">
        <v>932</v>
      </c>
    </row>
    <row r="351611" spans="7:7" x14ac:dyDescent="0.25">
      <c r="G351611" s="97" t="s">
        <v>933</v>
      </c>
    </row>
    <row r="351612" spans="7:7" x14ac:dyDescent="0.25">
      <c r="G351612" s="97" t="s">
        <v>934</v>
      </c>
    </row>
    <row r="351613" spans="7:7" x14ac:dyDescent="0.25">
      <c r="G351613" s="97" t="s">
        <v>935</v>
      </c>
    </row>
    <row r="351614" spans="7:7" x14ac:dyDescent="0.25">
      <c r="G351614" s="97" t="s">
        <v>936</v>
      </c>
    </row>
    <row r="351615" spans="7:7" x14ac:dyDescent="0.25">
      <c r="G351615" s="97" t="s">
        <v>937</v>
      </c>
    </row>
    <row r="351616" spans="7:7" x14ac:dyDescent="0.25">
      <c r="G351616" s="97" t="s">
        <v>938</v>
      </c>
    </row>
    <row r="351617" spans="7:7" x14ac:dyDescent="0.25">
      <c r="G351617" s="97" t="s">
        <v>939</v>
      </c>
    </row>
    <row r="351618" spans="7:7" x14ac:dyDescent="0.25">
      <c r="G351618" s="97" t="s">
        <v>940</v>
      </c>
    </row>
    <row r="351619" spans="7:7" x14ac:dyDescent="0.25">
      <c r="G351619" s="97" t="s">
        <v>941</v>
      </c>
    </row>
    <row r="351620" spans="7:7" x14ac:dyDescent="0.25">
      <c r="G351620" s="97" t="s">
        <v>942</v>
      </c>
    </row>
    <row r="351621" spans="7:7" x14ac:dyDescent="0.25">
      <c r="G351621" s="97" t="s">
        <v>943</v>
      </c>
    </row>
    <row r="351622" spans="7:7" x14ac:dyDescent="0.25">
      <c r="G351622" s="97" t="s">
        <v>944</v>
      </c>
    </row>
    <row r="351623" spans="7:7" x14ac:dyDescent="0.25">
      <c r="G351623" s="97" t="s">
        <v>945</v>
      </c>
    </row>
    <row r="351624" spans="7:7" x14ac:dyDescent="0.25">
      <c r="G351624" s="97" t="s">
        <v>946</v>
      </c>
    </row>
    <row r="351625" spans="7:7" x14ac:dyDescent="0.25">
      <c r="G351625" s="97" t="s">
        <v>947</v>
      </c>
    </row>
    <row r="351626" spans="7:7" x14ac:dyDescent="0.25">
      <c r="G351626" s="97" t="s">
        <v>948</v>
      </c>
    </row>
    <row r="351627" spans="7:7" x14ac:dyDescent="0.25">
      <c r="G351627" s="97" t="s">
        <v>949</v>
      </c>
    </row>
    <row r="351628" spans="7:7" x14ac:dyDescent="0.25">
      <c r="G351628" s="97" t="s">
        <v>950</v>
      </c>
    </row>
    <row r="351629" spans="7:7" x14ac:dyDescent="0.25">
      <c r="G351629" s="97" t="s">
        <v>951</v>
      </c>
    </row>
    <row r="351630" spans="7:7" x14ac:dyDescent="0.25">
      <c r="G351630" s="97" t="s">
        <v>952</v>
      </c>
    </row>
    <row r="351631" spans="7:7" x14ac:dyDescent="0.25">
      <c r="G351631" s="97" t="s">
        <v>953</v>
      </c>
    </row>
    <row r="351632" spans="7:7" x14ac:dyDescent="0.25">
      <c r="G351632" s="97" t="s">
        <v>954</v>
      </c>
    </row>
    <row r="351633" spans="7:7" x14ac:dyDescent="0.25">
      <c r="G351633" s="97" t="s">
        <v>955</v>
      </c>
    </row>
    <row r="351634" spans="7:7" x14ac:dyDescent="0.25">
      <c r="G351634" s="97" t="s">
        <v>956</v>
      </c>
    </row>
    <row r="351635" spans="7:7" x14ac:dyDescent="0.25">
      <c r="G351635" s="97" t="s">
        <v>957</v>
      </c>
    </row>
    <row r="351636" spans="7:7" x14ac:dyDescent="0.25">
      <c r="G351636" s="97" t="s">
        <v>958</v>
      </c>
    </row>
    <row r="351637" spans="7:7" x14ac:dyDescent="0.25">
      <c r="G351637" s="97" t="s">
        <v>959</v>
      </c>
    </row>
    <row r="351638" spans="7:7" x14ac:dyDescent="0.25">
      <c r="G351638" s="97" t="s">
        <v>960</v>
      </c>
    </row>
    <row r="351639" spans="7:7" x14ac:dyDescent="0.25">
      <c r="G351639" s="97" t="s">
        <v>961</v>
      </c>
    </row>
    <row r="351640" spans="7:7" x14ac:dyDescent="0.25">
      <c r="G351640" s="97" t="s">
        <v>962</v>
      </c>
    </row>
    <row r="351641" spans="7:7" x14ac:dyDescent="0.25">
      <c r="G351641" s="97" t="s">
        <v>963</v>
      </c>
    </row>
    <row r="351642" spans="7:7" x14ac:dyDescent="0.25">
      <c r="G351642" s="97" t="s">
        <v>964</v>
      </c>
    </row>
    <row r="351643" spans="7:7" x14ac:dyDescent="0.25">
      <c r="G351643" s="97" t="s">
        <v>965</v>
      </c>
    </row>
    <row r="351644" spans="7:7" x14ac:dyDescent="0.25">
      <c r="G351644" s="97" t="s">
        <v>966</v>
      </c>
    </row>
    <row r="351645" spans="7:7" x14ac:dyDescent="0.25">
      <c r="G351645" s="97" t="s">
        <v>967</v>
      </c>
    </row>
    <row r="351646" spans="7:7" x14ac:dyDescent="0.25">
      <c r="G351646" s="97" t="s">
        <v>968</v>
      </c>
    </row>
    <row r="351647" spans="7:7" x14ac:dyDescent="0.25">
      <c r="G351647" s="97" t="s">
        <v>969</v>
      </c>
    </row>
    <row r="351648" spans="7:7" x14ac:dyDescent="0.25">
      <c r="G351648" s="97" t="s">
        <v>970</v>
      </c>
    </row>
    <row r="351649" spans="7:7" x14ac:dyDescent="0.25">
      <c r="G351649" s="97" t="s">
        <v>971</v>
      </c>
    </row>
    <row r="351650" spans="7:7" x14ac:dyDescent="0.25">
      <c r="G351650" s="97" t="s">
        <v>972</v>
      </c>
    </row>
    <row r="351651" spans="7:7" x14ac:dyDescent="0.25">
      <c r="G351651" s="97" t="s">
        <v>973</v>
      </c>
    </row>
    <row r="351652" spans="7:7" x14ac:dyDescent="0.25">
      <c r="G351652" s="97" t="s">
        <v>974</v>
      </c>
    </row>
    <row r="351653" spans="7:7" x14ac:dyDescent="0.25">
      <c r="G351653" s="97" t="s">
        <v>975</v>
      </c>
    </row>
    <row r="351654" spans="7:7" x14ac:dyDescent="0.25">
      <c r="G351654" s="97" t="s">
        <v>976</v>
      </c>
    </row>
    <row r="351655" spans="7:7" x14ac:dyDescent="0.25">
      <c r="G351655" s="97" t="s">
        <v>977</v>
      </c>
    </row>
    <row r="351656" spans="7:7" x14ac:dyDescent="0.25">
      <c r="G351656" s="97" t="s">
        <v>978</v>
      </c>
    </row>
    <row r="351657" spans="7:7" x14ac:dyDescent="0.25">
      <c r="G351657" s="97" t="s">
        <v>979</v>
      </c>
    </row>
    <row r="351658" spans="7:7" x14ac:dyDescent="0.25">
      <c r="G351658" s="97" t="s">
        <v>980</v>
      </c>
    </row>
    <row r="351659" spans="7:7" x14ac:dyDescent="0.25">
      <c r="G351659" s="97" t="s">
        <v>981</v>
      </c>
    </row>
    <row r="351660" spans="7:7" x14ac:dyDescent="0.25">
      <c r="G351660" s="97" t="s">
        <v>982</v>
      </c>
    </row>
    <row r="351661" spans="7:7" x14ac:dyDescent="0.25">
      <c r="G351661" s="97" t="s">
        <v>983</v>
      </c>
    </row>
    <row r="351662" spans="7:7" x14ac:dyDescent="0.25">
      <c r="G351662" s="97" t="s">
        <v>984</v>
      </c>
    </row>
    <row r="351663" spans="7:7" x14ac:dyDescent="0.25">
      <c r="G351663" s="97" t="s">
        <v>985</v>
      </c>
    </row>
    <row r="351664" spans="7:7" x14ac:dyDescent="0.25">
      <c r="G351664" s="97" t="s">
        <v>986</v>
      </c>
    </row>
    <row r="351665" spans="7:7" x14ac:dyDescent="0.25">
      <c r="G351665" s="97" t="s">
        <v>987</v>
      </c>
    </row>
    <row r="351666" spans="7:7" x14ac:dyDescent="0.25">
      <c r="G351666" s="97" t="s">
        <v>988</v>
      </c>
    </row>
    <row r="351667" spans="7:7" x14ac:dyDescent="0.25">
      <c r="G351667" s="97" t="s">
        <v>989</v>
      </c>
    </row>
    <row r="351668" spans="7:7" x14ac:dyDescent="0.25">
      <c r="G351668" s="97" t="s">
        <v>990</v>
      </c>
    </row>
    <row r="351669" spans="7:7" x14ac:dyDescent="0.25">
      <c r="G351669" s="97" t="s">
        <v>991</v>
      </c>
    </row>
    <row r="351670" spans="7:7" x14ac:dyDescent="0.25">
      <c r="G351670" s="97" t="s">
        <v>992</v>
      </c>
    </row>
    <row r="351671" spans="7:7" x14ac:dyDescent="0.25">
      <c r="G351671" s="97" t="s">
        <v>993</v>
      </c>
    </row>
    <row r="351672" spans="7:7" x14ac:dyDescent="0.25">
      <c r="G351672" s="97" t="s">
        <v>994</v>
      </c>
    </row>
    <row r="351673" spans="7:7" x14ac:dyDescent="0.25">
      <c r="G351673" s="97" t="s">
        <v>995</v>
      </c>
    </row>
    <row r="351674" spans="7:7" x14ac:dyDescent="0.25">
      <c r="G351674" s="97" t="s">
        <v>996</v>
      </c>
    </row>
    <row r="351675" spans="7:7" x14ac:dyDescent="0.25">
      <c r="G351675" s="97" t="s">
        <v>997</v>
      </c>
    </row>
    <row r="351676" spans="7:7" x14ac:dyDescent="0.25">
      <c r="G351676" s="97" t="s">
        <v>998</v>
      </c>
    </row>
    <row r="351677" spans="7:7" x14ac:dyDescent="0.25">
      <c r="G351677" s="97" t="s">
        <v>999</v>
      </c>
    </row>
    <row r="351678" spans="7:7" x14ac:dyDescent="0.25">
      <c r="G351678" s="97" t="s">
        <v>1000</v>
      </c>
    </row>
    <row r="351679" spans="7:7" x14ac:dyDescent="0.25">
      <c r="G351679" s="97" t="s">
        <v>1001</v>
      </c>
    </row>
    <row r="351680" spans="7:7" x14ac:dyDescent="0.25">
      <c r="G351680" s="97" t="s">
        <v>1002</v>
      </c>
    </row>
    <row r="351681" spans="7:7" x14ac:dyDescent="0.25">
      <c r="G351681" s="97" t="s">
        <v>1003</v>
      </c>
    </row>
    <row r="351682" spans="7:7" x14ac:dyDescent="0.25">
      <c r="G351682" s="97" t="s">
        <v>1004</v>
      </c>
    </row>
    <row r="351683" spans="7:7" x14ac:dyDescent="0.25">
      <c r="G351683" s="97" t="s">
        <v>1005</v>
      </c>
    </row>
    <row r="351684" spans="7:7" x14ac:dyDescent="0.25">
      <c r="G351684" s="97" t="s">
        <v>1006</v>
      </c>
    </row>
    <row r="351685" spans="7:7" x14ac:dyDescent="0.25">
      <c r="G351685" s="97" t="s">
        <v>1007</v>
      </c>
    </row>
    <row r="351686" spans="7:7" x14ac:dyDescent="0.25">
      <c r="G351686" s="97" t="s">
        <v>1008</v>
      </c>
    </row>
    <row r="351687" spans="7:7" x14ac:dyDescent="0.25">
      <c r="G351687" s="97" t="s">
        <v>1009</v>
      </c>
    </row>
    <row r="351688" spans="7:7" x14ac:dyDescent="0.25">
      <c r="G351688" s="97" t="s">
        <v>1010</v>
      </c>
    </row>
    <row r="351689" spans="7:7" x14ac:dyDescent="0.25">
      <c r="G351689" s="97" t="s">
        <v>1011</v>
      </c>
    </row>
    <row r="351690" spans="7:7" x14ac:dyDescent="0.25">
      <c r="G351690" s="97" t="s">
        <v>1012</v>
      </c>
    </row>
    <row r="351691" spans="7:7" x14ac:dyDescent="0.25">
      <c r="G351691" s="97" t="s">
        <v>1013</v>
      </c>
    </row>
    <row r="351692" spans="7:7" x14ac:dyDescent="0.25">
      <c r="G351692" s="97" t="s">
        <v>1014</v>
      </c>
    </row>
    <row r="351693" spans="7:7" x14ac:dyDescent="0.25">
      <c r="G351693" s="97" t="s">
        <v>1015</v>
      </c>
    </row>
    <row r="351694" spans="7:7" x14ac:dyDescent="0.25">
      <c r="G351694" s="97" t="s">
        <v>1016</v>
      </c>
    </row>
    <row r="351695" spans="7:7" x14ac:dyDescent="0.25">
      <c r="G351695" s="97" t="s">
        <v>1017</v>
      </c>
    </row>
    <row r="351696" spans="7:7" x14ac:dyDescent="0.25">
      <c r="G351696" s="97" t="s">
        <v>1018</v>
      </c>
    </row>
    <row r="351697" spans="7:7" x14ac:dyDescent="0.25">
      <c r="G351697" s="97" t="s">
        <v>1019</v>
      </c>
    </row>
    <row r="351698" spans="7:7" x14ac:dyDescent="0.25">
      <c r="G351698" s="97" t="s">
        <v>1020</v>
      </c>
    </row>
    <row r="351699" spans="7:7" x14ac:dyDescent="0.25">
      <c r="G351699" s="97" t="s">
        <v>1021</v>
      </c>
    </row>
    <row r="351700" spans="7:7" x14ac:dyDescent="0.25">
      <c r="G351700" s="97" t="s">
        <v>1022</v>
      </c>
    </row>
    <row r="351701" spans="7:7" x14ac:dyDescent="0.25">
      <c r="G351701" s="97" t="s">
        <v>1023</v>
      </c>
    </row>
    <row r="351702" spans="7:7" x14ac:dyDescent="0.25">
      <c r="G351702" s="97" t="s">
        <v>1024</v>
      </c>
    </row>
    <row r="351703" spans="7:7" x14ac:dyDescent="0.25">
      <c r="G351703" s="97" t="s">
        <v>1025</v>
      </c>
    </row>
    <row r="351704" spans="7:7" x14ac:dyDescent="0.25">
      <c r="G351704" s="97" t="s">
        <v>1026</v>
      </c>
    </row>
    <row r="351705" spans="7:7" x14ac:dyDescent="0.25">
      <c r="G351705" s="97" t="s">
        <v>1027</v>
      </c>
    </row>
    <row r="351706" spans="7:7" x14ac:dyDescent="0.25">
      <c r="G351706" s="97" t="s">
        <v>1028</v>
      </c>
    </row>
    <row r="351707" spans="7:7" x14ac:dyDescent="0.25">
      <c r="G351707" s="97" t="s">
        <v>1029</v>
      </c>
    </row>
    <row r="351708" spans="7:7" x14ac:dyDescent="0.25">
      <c r="G351708" s="97" t="s">
        <v>1030</v>
      </c>
    </row>
    <row r="351709" spans="7:7" x14ac:dyDescent="0.25">
      <c r="G351709" s="97" t="s">
        <v>1031</v>
      </c>
    </row>
    <row r="351710" spans="7:7" x14ac:dyDescent="0.25">
      <c r="G351710" s="97" t="s">
        <v>1032</v>
      </c>
    </row>
    <row r="351711" spans="7:7" x14ac:dyDescent="0.25">
      <c r="G351711" s="97" t="s">
        <v>1033</v>
      </c>
    </row>
    <row r="351712" spans="7:7" x14ac:dyDescent="0.25">
      <c r="G351712" s="97" t="s">
        <v>1034</v>
      </c>
    </row>
    <row r="351713" spans="7:7" x14ac:dyDescent="0.25">
      <c r="G351713" s="97" t="s">
        <v>1035</v>
      </c>
    </row>
    <row r="351714" spans="7:7" x14ac:dyDescent="0.25">
      <c r="G351714" s="97" t="s">
        <v>1036</v>
      </c>
    </row>
    <row r="351715" spans="7:7" x14ac:dyDescent="0.25">
      <c r="G351715" s="97" t="s">
        <v>1037</v>
      </c>
    </row>
    <row r="351716" spans="7:7" x14ac:dyDescent="0.25">
      <c r="G351716" s="97" t="s">
        <v>1038</v>
      </c>
    </row>
    <row r="351717" spans="7:7" x14ac:dyDescent="0.25">
      <c r="G351717" s="97" t="s">
        <v>1039</v>
      </c>
    </row>
    <row r="351718" spans="7:7" x14ac:dyDescent="0.25">
      <c r="G351718" s="97" t="s">
        <v>1040</v>
      </c>
    </row>
    <row r="351719" spans="7:7" x14ac:dyDescent="0.25">
      <c r="G351719" s="97" t="s">
        <v>1041</v>
      </c>
    </row>
    <row r="351720" spans="7:7" x14ac:dyDescent="0.25">
      <c r="G351720" s="97" t="s">
        <v>1042</v>
      </c>
    </row>
    <row r="351721" spans="7:7" x14ac:dyDescent="0.25">
      <c r="G351721" s="97" t="s">
        <v>1043</v>
      </c>
    </row>
    <row r="351722" spans="7:7" x14ac:dyDescent="0.25">
      <c r="G351722" s="97" t="s">
        <v>1044</v>
      </c>
    </row>
    <row r="351723" spans="7:7" x14ac:dyDescent="0.25">
      <c r="G351723" s="97" t="s">
        <v>1045</v>
      </c>
    </row>
    <row r="351724" spans="7:7" x14ac:dyDescent="0.25">
      <c r="G351724" s="97" t="s">
        <v>1046</v>
      </c>
    </row>
    <row r="351725" spans="7:7" x14ac:dyDescent="0.25">
      <c r="G351725" s="97" t="s">
        <v>1047</v>
      </c>
    </row>
    <row r="351726" spans="7:7" x14ac:dyDescent="0.25">
      <c r="G351726" s="97" t="s">
        <v>1048</v>
      </c>
    </row>
    <row r="351727" spans="7:7" x14ac:dyDescent="0.25">
      <c r="G351727" s="97" t="s">
        <v>1049</v>
      </c>
    </row>
    <row r="351728" spans="7:7" x14ac:dyDescent="0.25">
      <c r="G351728" s="97" t="s">
        <v>1050</v>
      </c>
    </row>
    <row r="351729" spans="7:7" x14ac:dyDescent="0.25">
      <c r="G351729" s="97" t="s">
        <v>1051</v>
      </c>
    </row>
    <row r="351730" spans="7:7" x14ac:dyDescent="0.25">
      <c r="G351730" s="97" t="s">
        <v>1052</v>
      </c>
    </row>
    <row r="351731" spans="7:7" x14ac:dyDescent="0.25">
      <c r="G351731" s="97" t="s">
        <v>1053</v>
      </c>
    </row>
    <row r="351732" spans="7:7" x14ac:dyDescent="0.25">
      <c r="G351732" s="97" t="s">
        <v>1054</v>
      </c>
    </row>
    <row r="351733" spans="7:7" x14ac:dyDescent="0.25">
      <c r="G351733" s="97" t="s">
        <v>1055</v>
      </c>
    </row>
    <row r="351734" spans="7:7" x14ac:dyDescent="0.25">
      <c r="G351734" s="97" t="s">
        <v>1056</v>
      </c>
    </row>
    <row r="351735" spans="7:7" x14ac:dyDescent="0.25">
      <c r="G351735" s="97" t="s">
        <v>1057</v>
      </c>
    </row>
    <row r="351736" spans="7:7" x14ac:dyDescent="0.25">
      <c r="G351736" s="97" t="s">
        <v>1058</v>
      </c>
    </row>
    <row r="351737" spans="7:7" x14ac:dyDescent="0.25">
      <c r="G351737" s="97" t="s">
        <v>1059</v>
      </c>
    </row>
    <row r="351738" spans="7:7" x14ac:dyDescent="0.25">
      <c r="G351738" s="97" t="s">
        <v>1060</v>
      </c>
    </row>
    <row r="351739" spans="7:7" x14ac:dyDescent="0.25">
      <c r="G351739" s="97" t="s">
        <v>1061</v>
      </c>
    </row>
    <row r="351740" spans="7:7" x14ac:dyDescent="0.25">
      <c r="G351740" s="97" t="s">
        <v>1062</v>
      </c>
    </row>
    <row r="351741" spans="7:7" x14ac:dyDescent="0.25">
      <c r="G351741" s="97" t="s">
        <v>1063</v>
      </c>
    </row>
    <row r="351742" spans="7:7" x14ac:dyDescent="0.25">
      <c r="G351742" s="97" t="s">
        <v>1064</v>
      </c>
    </row>
    <row r="351743" spans="7:7" x14ac:dyDescent="0.25">
      <c r="G351743" s="97" t="s">
        <v>1065</v>
      </c>
    </row>
    <row r="351744" spans="7:7" x14ac:dyDescent="0.25">
      <c r="G351744" s="97" t="s">
        <v>1066</v>
      </c>
    </row>
    <row r="351745" spans="7:7" x14ac:dyDescent="0.25">
      <c r="G351745" s="97" t="s">
        <v>1067</v>
      </c>
    </row>
    <row r="351746" spans="7:7" x14ac:dyDescent="0.25">
      <c r="G351746" s="97" t="s">
        <v>1068</v>
      </c>
    </row>
    <row r="351747" spans="7:7" x14ac:dyDescent="0.25">
      <c r="G351747" s="97" t="s">
        <v>1069</v>
      </c>
    </row>
    <row r="351748" spans="7:7" x14ac:dyDescent="0.25">
      <c r="G351748" s="97" t="s">
        <v>1070</v>
      </c>
    </row>
    <row r="351749" spans="7:7" x14ac:dyDescent="0.25">
      <c r="G351749" s="97" t="s">
        <v>1071</v>
      </c>
    </row>
    <row r="351750" spans="7:7" x14ac:dyDescent="0.25">
      <c r="G351750" s="97" t="s">
        <v>1072</v>
      </c>
    </row>
    <row r="351751" spans="7:7" x14ac:dyDescent="0.25">
      <c r="G351751" s="97" t="s">
        <v>1073</v>
      </c>
    </row>
    <row r="351752" spans="7:7" x14ac:dyDescent="0.25">
      <c r="G351752" s="97" t="s">
        <v>1074</v>
      </c>
    </row>
    <row r="351753" spans="7:7" x14ac:dyDescent="0.25">
      <c r="G351753" s="97" t="s">
        <v>1075</v>
      </c>
    </row>
    <row r="351754" spans="7:7" x14ac:dyDescent="0.25">
      <c r="G351754" s="97" t="s">
        <v>1076</v>
      </c>
    </row>
    <row r="351755" spans="7:7" x14ac:dyDescent="0.25">
      <c r="G351755" s="97" t="s">
        <v>1077</v>
      </c>
    </row>
    <row r="351756" spans="7:7" x14ac:dyDescent="0.25">
      <c r="G351756" s="97" t="s">
        <v>1078</v>
      </c>
    </row>
    <row r="351757" spans="7:7" x14ac:dyDescent="0.25">
      <c r="G351757" s="97" t="s">
        <v>1079</v>
      </c>
    </row>
    <row r="351758" spans="7:7" x14ac:dyDescent="0.25">
      <c r="G351758" s="97" t="s">
        <v>1080</v>
      </c>
    </row>
    <row r="351759" spans="7:7" x14ac:dyDescent="0.25">
      <c r="G351759" s="97" t="s">
        <v>1081</v>
      </c>
    </row>
    <row r="351760" spans="7:7" x14ac:dyDescent="0.25">
      <c r="G351760" s="97" t="s">
        <v>1082</v>
      </c>
    </row>
    <row r="351761" spans="7:7" x14ac:dyDescent="0.25">
      <c r="G351761" s="97" t="s">
        <v>1083</v>
      </c>
    </row>
    <row r="351762" spans="7:7" x14ac:dyDescent="0.25">
      <c r="G351762" s="97" t="s">
        <v>1084</v>
      </c>
    </row>
    <row r="351763" spans="7:7" x14ac:dyDescent="0.25">
      <c r="G351763" s="97" t="s">
        <v>1085</v>
      </c>
    </row>
    <row r="351764" spans="7:7" x14ac:dyDescent="0.25">
      <c r="G351764" s="97" t="s">
        <v>1086</v>
      </c>
    </row>
    <row r="351765" spans="7:7" x14ac:dyDescent="0.25">
      <c r="G351765" s="97" t="s">
        <v>1087</v>
      </c>
    </row>
    <row r="351766" spans="7:7" x14ac:dyDescent="0.25">
      <c r="G351766" s="97" t="s">
        <v>1088</v>
      </c>
    </row>
    <row r="351767" spans="7:7" x14ac:dyDescent="0.25">
      <c r="G351767" s="97" t="s">
        <v>1089</v>
      </c>
    </row>
    <row r="351768" spans="7:7" x14ac:dyDescent="0.25">
      <c r="G351768" s="97" t="s">
        <v>1090</v>
      </c>
    </row>
    <row r="351769" spans="7:7" x14ac:dyDescent="0.25">
      <c r="G351769" s="97" t="s">
        <v>1091</v>
      </c>
    </row>
    <row r="351770" spans="7:7" x14ac:dyDescent="0.25">
      <c r="G351770" s="97" t="s">
        <v>1092</v>
      </c>
    </row>
    <row r="351771" spans="7:7" x14ac:dyDescent="0.25">
      <c r="G351771" s="97" t="s">
        <v>1093</v>
      </c>
    </row>
    <row r="351772" spans="7:7" x14ac:dyDescent="0.25">
      <c r="G351772" s="97" t="s">
        <v>1094</v>
      </c>
    </row>
    <row r="351773" spans="7:7" x14ac:dyDescent="0.25">
      <c r="G351773" s="97" t="s">
        <v>1095</v>
      </c>
    </row>
    <row r="351774" spans="7:7" x14ac:dyDescent="0.25">
      <c r="G351774" s="97" t="s">
        <v>1096</v>
      </c>
    </row>
    <row r="351775" spans="7:7" x14ac:dyDescent="0.25">
      <c r="G351775" s="97" t="s">
        <v>1097</v>
      </c>
    </row>
    <row r="351776" spans="7:7" x14ac:dyDescent="0.25">
      <c r="G351776" s="97" t="s">
        <v>1098</v>
      </c>
    </row>
    <row r="351777" spans="7:7" x14ac:dyDescent="0.25">
      <c r="G351777" s="97" t="s">
        <v>1099</v>
      </c>
    </row>
    <row r="351778" spans="7:7" x14ac:dyDescent="0.25">
      <c r="G351778" s="97" t="s">
        <v>1100</v>
      </c>
    </row>
    <row r="351779" spans="7:7" x14ac:dyDescent="0.25">
      <c r="G351779" s="97" t="s">
        <v>1101</v>
      </c>
    </row>
    <row r="351780" spans="7:7" x14ac:dyDescent="0.25">
      <c r="G351780" s="97" t="s">
        <v>1102</v>
      </c>
    </row>
    <row r="351781" spans="7:7" x14ac:dyDescent="0.25">
      <c r="G351781" s="97" t="s">
        <v>1103</v>
      </c>
    </row>
    <row r="351782" spans="7:7" x14ac:dyDescent="0.25">
      <c r="G351782" s="97" t="s">
        <v>1104</v>
      </c>
    </row>
    <row r="351783" spans="7:7" x14ac:dyDescent="0.25">
      <c r="G351783" s="97" t="s">
        <v>1105</v>
      </c>
    </row>
    <row r="351784" spans="7:7" x14ac:dyDescent="0.25">
      <c r="G351784" s="97" t="s">
        <v>1106</v>
      </c>
    </row>
    <row r="351785" spans="7:7" x14ac:dyDescent="0.25">
      <c r="G351785" s="97" t="s">
        <v>1107</v>
      </c>
    </row>
    <row r="351786" spans="7:7" x14ac:dyDescent="0.25">
      <c r="G351786" s="97" t="s">
        <v>1108</v>
      </c>
    </row>
    <row r="351787" spans="7:7" x14ac:dyDescent="0.25">
      <c r="G351787" s="97" t="s">
        <v>1109</v>
      </c>
    </row>
    <row r="351788" spans="7:7" x14ac:dyDescent="0.25">
      <c r="G351788" s="97" t="s">
        <v>1110</v>
      </c>
    </row>
    <row r="351789" spans="7:7" x14ac:dyDescent="0.25">
      <c r="G351789" s="97" t="s">
        <v>1111</v>
      </c>
    </row>
    <row r="351790" spans="7:7" x14ac:dyDescent="0.25">
      <c r="G351790" s="97" t="s">
        <v>1112</v>
      </c>
    </row>
    <row r="351791" spans="7:7" x14ac:dyDescent="0.25">
      <c r="G351791" s="97" t="s">
        <v>1113</v>
      </c>
    </row>
    <row r="351792" spans="7:7" x14ac:dyDescent="0.25">
      <c r="G351792" s="97" t="s">
        <v>1114</v>
      </c>
    </row>
    <row r="351793" spans="7:7" x14ac:dyDescent="0.25">
      <c r="G351793" s="97" t="s">
        <v>1115</v>
      </c>
    </row>
    <row r="351794" spans="7:7" x14ac:dyDescent="0.25">
      <c r="G351794" s="97" t="s">
        <v>1116</v>
      </c>
    </row>
    <row r="351795" spans="7:7" x14ac:dyDescent="0.25">
      <c r="G351795" s="97" t="s">
        <v>1117</v>
      </c>
    </row>
    <row r="351796" spans="7:7" x14ac:dyDescent="0.25">
      <c r="G351796" s="97" t="s">
        <v>1118</v>
      </c>
    </row>
    <row r="351797" spans="7:7" x14ac:dyDescent="0.25">
      <c r="G351797" s="97" t="s">
        <v>1119</v>
      </c>
    </row>
    <row r="351798" spans="7:7" x14ac:dyDescent="0.25">
      <c r="G351798" s="97" t="s">
        <v>1120</v>
      </c>
    </row>
    <row r="351799" spans="7:7" x14ac:dyDescent="0.25">
      <c r="G351799" s="97" t="s">
        <v>1121</v>
      </c>
    </row>
    <row r="351800" spans="7:7" x14ac:dyDescent="0.25">
      <c r="G351800" s="97" t="s">
        <v>1122</v>
      </c>
    </row>
    <row r="351801" spans="7:7" x14ac:dyDescent="0.25">
      <c r="G351801" s="97" t="s">
        <v>1123</v>
      </c>
    </row>
    <row r="351802" spans="7:7" x14ac:dyDescent="0.25">
      <c r="G351802" s="97" t="s">
        <v>1124</v>
      </c>
    </row>
    <row r="351803" spans="7:7" x14ac:dyDescent="0.25">
      <c r="G351803" s="97" t="s">
        <v>1125</v>
      </c>
    </row>
    <row r="351804" spans="7:7" x14ac:dyDescent="0.25">
      <c r="G351804" s="97" t="s">
        <v>1126</v>
      </c>
    </row>
    <row r="351805" spans="7:7" x14ac:dyDescent="0.25">
      <c r="G351805" s="97" t="s">
        <v>1127</v>
      </c>
    </row>
    <row r="351806" spans="7:7" x14ac:dyDescent="0.25">
      <c r="G351806" s="97" t="s">
        <v>1128</v>
      </c>
    </row>
    <row r="351807" spans="7:7" x14ac:dyDescent="0.25">
      <c r="G351807" s="97" t="s">
        <v>1129</v>
      </c>
    </row>
    <row r="351808" spans="7:7" x14ac:dyDescent="0.25">
      <c r="G351808" s="97" t="s">
        <v>1130</v>
      </c>
    </row>
    <row r="351809" spans="7:7" x14ac:dyDescent="0.25">
      <c r="G351809" s="97" t="s">
        <v>1131</v>
      </c>
    </row>
    <row r="351810" spans="7:7" x14ac:dyDescent="0.25">
      <c r="G351810" s="97" t="s">
        <v>1132</v>
      </c>
    </row>
    <row r="351811" spans="7:7" x14ac:dyDescent="0.25">
      <c r="G351811" s="97" t="s">
        <v>1133</v>
      </c>
    </row>
    <row r="351812" spans="7:7" x14ac:dyDescent="0.25">
      <c r="G351812" s="97" t="s">
        <v>1134</v>
      </c>
    </row>
    <row r="351813" spans="7:7" x14ac:dyDescent="0.25">
      <c r="G351813" s="97" t="s">
        <v>1135</v>
      </c>
    </row>
    <row r="351814" spans="7:7" x14ac:dyDescent="0.25">
      <c r="G351814" s="97" t="s">
        <v>1136</v>
      </c>
    </row>
    <row r="351815" spans="7:7" x14ac:dyDescent="0.25">
      <c r="G351815" s="97" t="s">
        <v>1137</v>
      </c>
    </row>
    <row r="351816" spans="7:7" x14ac:dyDescent="0.25">
      <c r="G351816" s="97" t="s">
        <v>1138</v>
      </c>
    </row>
    <row r="351817" spans="7:7" x14ac:dyDescent="0.25">
      <c r="G351817" s="97" t="s">
        <v>1139</v>
      </c>
    </row>
    <row r="351818" spans="7:7" x14ac:dyDescent="0.25">
      <c r="G351818" s="97" t="s">
        <v>1140</v>
      </c>
    </row>
    <row r="351819" spans="7:7" x14ac:dyDescent="0.25">
      <c r="G351819" s="97" t="s">
        <v>1141</v>
      </c>
    </row>
    <row r="351820" spans="7:7" x14ac:dyDescent="0.25">
      <c r="G351820" s="97" t="s">
        <v>1142</v>
      </c>
    </row>
    <row r="351821" spans="7:7" x14ac:dyDescent="0.25">
      <c r="G351821" s="97" t="s">
        <v>1143</v>
      </c>
    </row>
    <row r="351822" spans="7:7" x14ac:dyDescent="0.25">
      <c r="G351822" s="97" t="s">
        <v>1144</v>
      </c>
    </row>
    <row r="351823" spans="7:7" x14ac:dyDescent="0.25">
      <c r="G351823" s="97" t="s">
        <v>1145</v>
      </c>
    </row>
    <row r="351824" spans="7:7" x14ac:dyDescent="0.25">
      <c r="G351824" s="97" t="s">
        <v>1146</v>
      </c>
    </row>
    <row r="351825" spans="7:7" x14ac:dyDescent="0.25">
      <c r="G351825" s="97" t="s">
        <v>1147</v>
      </c>
    </row>
    <row r="351826" spans="7:7" x14ac:dyDescent="0.25">
      <c r="G351826" s="97" t="s">
        <v>1148</v>
      </c>
    </row>
    <row r="351827" spans="7:7" x14ac:dyDescent="0.25">
      <c r="G351827" s="97" t="s">
        <v>1149</v>
      </c>
    </row>
    <row r="351828" spans="7:7" x14ac:dyDescent="0.25">
      <c r="G351828" s="97" t="s">
        <v>1150</v>
      </c>
    </row>
    <row r="351829" spans="7:7" x14ac:dyDescent="0.25">
      <c r="G351829" s="97" t="s">
        <v>1151</v>
      </c>
    </row>
    <row r="351830" spans="7:7" x14ac:dyDescent="0.25">
      <c r="G351830" s="97" t="s">
        <v>1152</v>
      </c>
    </row>
    <row r="351831" spans="7:7" x14ac:dyDescent="0.25">
      <c r="G351831" s="97" t="s">
        <v>1153</v>
      </c>
    </row>
    <row r="351832" spans="7:7" x14ac:dyDescent="0.25">
      <c r="G351832" s="97" t="s">
        <v>1154</v>
      </c>
    </row>
    <row r="351833" spans="7:7" x14ac:dyDescent="0.25">
      <c r="G351833" s="97" t="s">
        <v>1155</v>
      </c>
    </row>
    <row r="351834" spans="7:7" x14ac:dyDescent="0.25">
      <c r="G351834" s="97" t="s">
        <v>1156</v>
      </c>
    </row>
    <row r="351835" spans="7:7" x14ac:dyDescent="0.25">
      <c r="G351835" s="97" t="s">
        <v>1157</v>
      </c>
    </row>
    <row r="351836" spans="7:7" x14ac:dyDescent="0.25">
      <c r="G351836" s="97" t="s">
        <v>1158</v>
      </c>
    </row>
    <row r="351837" spans="7:7" x14ac:dyDescent="0.25">
      <c r="G351837" s="97" t="s">
        <v>1159</v>
      </c>
    </row>
    <row r="351838" spans="7:7" x14ac:dyDescent="0.25">
      <c r="G351838" s="97" t="s">
        <v>1160</v>
      </c>
    </row>
    <row r="351839" spans="7:7" x14ac:dyDescent="0.25">
      <c r="G351839" s="97" t="s">
        <v>1161</v>
      </c>
    </row>
    <row r="351840" spans="7:7" x14ac:dyDescent="0.25">
      <c r="G351840" s="97" t="s">
        <v>1162</v>
      </c>
    </row>
    <row r="351841" spans="7:7" x14ac:dyDescent="0.25">
      <c r="G351841" s="97" t="s">
        <v>1163</v>
      </c>
    </row>
    <row r="351842" spans="7:7" x14ac:dyDescent="0.25">
      <c r="G351842" s="97" t="s">
        <v>1164</v>
      </c>
    </row>
    <row r="351843" spans="7:7" x14ac:dyDescent="0.25">
      <c r="G351843" s="97" t="s">
        <v>1165</v>
      </c>
    </row>
    <row r="351844" spans="7:7" x14ac:dyDescent="0.25">
      <c r="G351844" s="97" t="s">
        <v>1166</v>
      </c>
    </row>
    <row r="351845" spans="7:7" x14ac:dyDescent="0.25">
      <c r="G351845" s="97" t="s">
        <v>1167</v>
      </c>
    </row>
    <row r="351846" spans="7:7" x14ac:dyDescent="0.25">
      <c r="G351846" s="97" t="s">
        <v>1168</v>
      </c>
    </row>
    <row r="351847" spans="7:7" x14ac:dyDescent="0.25">
      <c r="G351847" s="97" t="s">
        <v>1169</v>
      </c>
    </row>
    <row r="351848" spans="7:7" x14ac:dyDescent="0.25">
      <c r="G351848" s="97" t="s">
        <v>1170</v>
      </c>
    </row>
    <row r="351849" spans="7:7" x14ac:dyDescent="0.25">
      <c r="G351849" s="97" t="s">
        <v>1171</v>
      </c>
    </row>
    <row r="351850" spans="7:7" x14ac:dyDescent="0.25">
      <c r="G351850" s="97" t="s">
        <v>1172</v>
      </c>
    </row>
    <row r="351851" spans="7:7" x14ac:dyDescent="0.25">
      <c r="G351851" s="97" t="s">
        <v>1173</v>
      </c>
    </row>
    <row r="351852" spans="7:7" x14ac:dyDescent="0.25">
      <c r="G351852" s="97" t="s">
        <v>1174</v>
      </c>
    </row>
    <row r="351853" spans="7:7" x14ac:dyDescent="0.25">
      <c r="G351853" s="97" t="s">
        <v>1175</v>
      </c>
    </row>
    <row r="351854" spans="7:7" x14ac:dyDescent="0.25">
      <c r="G351854" s="97" t="s">
        <v>1176</v>
      </c>
    </row>
    <row r="351855" spans="7:7" x14ac:dyDescent="0.25">
      <c r="G351855" s="97" t="s">
        <v>1177</v>
      </c>
    </row>
    <row r="351856" spans="7:7" x14ac:dyDescent="0.25">
      <c r="G351856" s="97" t="s">
        <v>1178</v>
      </c>
    </row>
    <row r="351857" spans="7:7" x14ac:dyDescent="0.25">
      <c r="G351857" s="97" t="s">
        <v>1179</v>
      </c>
    </row>
    <row r="351858" spans="7:7" x14ac:dyDescent="0.25">
      <c r="G351858" s="97" t="s">
        <v>1180</v>
      </c>
    </row>
    <row r="351859" spans="7:7" x14ac:dyDescent="0.25">
      <c r="G351859" s="97" t="s">
        <v>1181</v>
      </c>
    </row>
    <row r="351860" spans="7:7" x14ac:dyDescent="0.25">
      <c r="G351860" s="97" t="s">
        <v>1182</v>
      </c>
    </row>
    <row r="351861" spans="7:7" x14ac:dyDescent="0.25">
      <c r="G351861" s="97" t="s">
        <v>1183</v>
      </c>
    </row>
    <row r="351862" spans="7:7" x14ac:dyDescent="0.25">
      <c r="G351862" s="97" t="s">
        <v>1184</v>
      </c>
    </row>
    <row r="351863" spans="7:7" x14ac:dyDescent="0.25">
      <c r="G351863" s="97" t="s">
        <v>1185</v>
      </c>
    </row>
    <row r="351864" spans="7:7" x14ac:dyDescent="0.25">
      <c r="G351864" s="97" t="s">
        <v>1186</v>
      </c>
    </row>
    <row r="351865" spans="7:7" x14ac:dyDescent="0.25">
      <c r="G351865" s="97" t="s">
        <v>1187</v>
      </c>
    </row>
    <row r="351866" spans="7:7" x14ac:dyDescent="0.25">
      <c r="G351866" s="97" t="s">
        <v>1188</v>
      </c>
    </row>
    <row r="351867" spans="7:7" x14ac:dyDescent="0.25">
      <c r="G351867" s="97" t="s">
        <v>1189</v>
      </c>
    </row>
    <row r="351868" spans="7:7" x14ac:dyDescent="0.25">
      <c r="G351868" s="97" t="s">
        <v>1190</v>
      </c>
    </row>
    <row r="351869" spans="7:7" x14ac:dyDescent="0.25">
      <c r="G351869" s="97" t="s">
        <v>1191</v>
      </c>
    </row>
    <row r="351870" spans="7:7" x14ac:dyDescent="0.25">
      <c r="G351870" s="97" t="s">
        <v>1192</v>
      </c>
    </row>
    <row r="351871" spans="7:7" x14ac:dyDescent="0.25">
      <c r="G351871" s="97" t="s">
        <v>1193</v>
      </c>
    </row>
    <row r="351872" spans="7:7" x14ac:dyDescent="0.25">
      <c r="G351872" s="97" t="s">
        <v>1194</v>
      </c>
    </row>
    <row r="351873" spans="7:7" x14ac:dyDescent="0.25">
      <c r="G351873" s="97" t="s">
        <v>1195</v>
      </c>
    </row>
    <row r="351874" spans="7:7" x14ac:dyDescent="0.25">
      <c r="G351874" s="97" t="s">
        <v>1196</v>
      </c>
    </row>
    <row r="351875" spans="7:7" x14ac:dyDescent="0.25">
      <c r="G351875" s="97" t="s">
        <v>1197</v>
      </c>
    </row>
    <row r="351876" spans="7:7" x14ac:dyDescent="0.25">
      <c r="G351876" s="97" t="s">
        <v>1198</v>
      </c>
    </row>
    <row r="351877" spans="7:7" x14ac:dyDescent="0.25">
      <c r="G351877" s="97" t="s">
        <v>1199</v>
      </c>
    </row>
    <row r="351878" spans="7:7" x14ac:dyDescent="0.25">
      <c r="G351878" s="97" t="s">
        <v>1200</v>
      </c>
    </row>
    <row r="351879" spans="7:7" x14ac:dyDescent="0.25">
      <c r="G351879" s="97" t="s">
        <v>1201</v>
      </c>
    </row>
    <row r="351880" spans="7:7" x14ac:dyDescent="0.25">
      <c r="G351880" s="97" t="s">
        <v>1202</v>
      </c>
    </row>
    <row r="351881" spans="7:7" x14ac:dyDescent="0.25">
      <c r="G351881" s="97" t="s">
        <v>1203</v>
      </c>
    </row>
    <row r="351882" spans="7:7" x14ac:dyDescent="0.25">
      <c r="G351882" s="97" t="s">
        <v>1204</v>
      </c>
    </row>
    <row r="351883" spans="7:7" x14ac:dyDescent="0.25">
      <c r="G351883" s="97" t="s">
        <v>1205</v>
      </c>
    </row>
    <row r="351884" spans="7:7" x14ac:dyDescent="0.25">
      <c r="G351884" s="97" t="s">
        <v>1206</v>
      </c>
    </row>
    <row r="351885" spans="7:7" x14ac:dyDescent="0.25">
      <c r="G351885" s="97" t="s">
        <v>1207</v>
      </c>
    </row>
    <row r="351886" spans="7:7" x14ac:dyDescent="0.25">
      <c r="G351886" s="97" t="s">
        <v>1208</v>
      </c>
    </row>
    <row r="351887" spans="7:7" x14ac:dyDescent="0.25">
      <c r="G351887" s="97" t="s">
        <v>1209</v>
      </c>
    </row>
    <row r="351888" spans="7:7" x14ac:dyDescent="0.25">
      <c r="G351888" s="97" t="s">
        <v>1210</v>
      </c>
    </row>
    <row r="351889" spans="7:7" x14ac:dyDescent="0.25">
      <c r="G351889" s="97" t="s">
        <v>1211</v>
      </c>
    </row>
    <row r="351890" spans="7:7" x14ac:dyDescent="0.25">
      <c r="G351890" s="97" t="s">
        <v>1212</v>
      </c>
    </row>
    <row r="351891" spans="7:7" x14ac:dyDescent="0.25">
      <c r="G351891" s="97" t="s">
        <v>1213</v>
      </c>
    </row>
    <row r="351892" spans="7:7" x14ac:dyDescent="0.25">
      <c r="G351892" s="97" t="s">
        <v>1214</v>
      </c>
    </row>
    <row r="351893" spans="7:7" x14ac:dyDescent="0.25">
      <c r="G351893" s="97" t="s">
        <v>1215</v>
      </c>
    </row>
    <row r="351894" spans="7:7" x14ac:dyDescent="0.25">
      <c r="G351894" s="97" t="s">
        <v>1216</v>
      </c>
    </row>
    <row r="351895" spans="7:7" x14ac:dyDescent="0.25">
      <c r="G351895" s="97" t="s">
        <v>1217</v>
      </c>
    </row>
    <row r="351896" spans="7:7" x14ac:dyDescent="0.25">
      <c r="G351896" s="97" t="s">
        <v>1218</v>
      </c>
    </row>
    <row r="351897" spans="7:7" x14ac:dyDescent="0.25">
      <c r="G351897" s="97" t="s">
        <v>1219</v>
      </c>
    </row>
    <row r="351898" spans="7:7" x14ac:dyDescent="0.25">
      <c r="G351898" s="97" t="s">
        <v>1220</v>
      </c>
    </row>
    <row r="351899" spans="7:7" x14ac:dyDescent="0.25">
      <c r="G351899" s="97" t="s">
        <v>1221</v>
      </c>
    </row>
    <row r="351900" spans="7:7" x14ac:dyDescent="0.25">
      <c r="G351900" s="97" t="s">
        <v>1222</v>
      </c>
    </row>
    <row r="351901" spans="7:7" x14ac:dyDescent="0.25">
      <c r="G351901" s="97" t="s">
        <v>1223</v>
      </c>
    </row>
    <row r="351902" spans="7:7" x14ac:dyDescent="0.25">
      <c r="G351902" s="97" t="s">
        <v>1224</v>
      </c>
    </row>
    <row r="351903" spans="7:7" x14ac:dyDescent="0.25">
      <c r="G351903" s="97" t="s">
        <v>1225</v>
      </c>
    </row>
    <row r="351904" spans="7:7" x14ac:dyDescent="0.25">
      <c r="G351904" s="97" t="s">
        <v>1226</v>
      </c>
    </row>
    <row r="351905" spans="7:7" x14ac:dyDescent="0.25">
      <c r="G351905" s="97" t="s">
        <v>1227</v>
      </c>
    </row>
    <row r="351906" spans="7:7" x14ac:dyDescent="0.25">
      <c r="G351906" s="97" t="s">
        <v>1228</v>
      </c>
    </row>
    <row r="351907" spans="7:7" x14ac:dyDescent="0.25">
      <c r="G351907" s="97" t="s">
        <v>1229</v>
      </c>
    </row>
    <row r="351908" spans="7:7" x14ac:dyDescent="0.25">
      <c r="G351908" s="97" t="s">
        <v>1230</v>
      </c>
    </row>
    <row r="351909" spans="7:7" x14ac:dyDescent="0.25">
      <c r="G351909" s="97" t="s">
        <v>1231</v>
      </c>
    </row>
    <row r="351910" spans="7:7" x14ac:dyDescent="0.25">
      <c r="G351910" s="97" t="s">
        <v>1232</v>
      </c>
    </row>
    <row r="351911" spans="7:7" x14ac:dyDescent="0.25">
      <c r="G351911" s="97" t="s">
        <v>1233</v>
      </c>
    </row>
    <row r="351912" spans="7:7" x14ac:dyDescent="0.25">
      <c r="G351912" s="97" t="s">
        <v>1234</v>
      </c>
    </row>
    <row r="351913" spans="7:7" x14ac:dyDescent="0.25">
      <c r="G351913" s="97" t="s">
        <v>1235</v>
      </c>
    </row>
    <row r="351914" spans="7:7" x14ac:dyDescent="0.25">
      <c r="G351914" s="97" t="s">
        <v>1236</v>
      </c>
    </row>
    <row r="351915" spans="7:7" x14ac:dyDescent="0.25">
      <c r="G351915" s="97" t="s">
        <v>1237</v>
      </c>
    </row>
    <row r="351916" spans="7:7" x14ac:dyDescent="0.25">
      <c r="G351916" s="97" t="s">
        <v>1238</v>
      </c>
    </row>
    <row r="351917" spans="7:7" x14ac:dyDescent="0.25">
      <c r="G351917" s="97" t="s">
        <v>1239</v>
      </c>
    </row>
    <row r="351918" spans="7:7" x14ac:dyDescent="0.25">
      <c r="G351918" s="97" t="s">
        <v>1240</v>
      </c>
    </row>
    <row r="351919" spans="7:7" x14ac:dyDescent="0.25">
      <c r="G351919" s="97" t="s">
        <v>1241</v>
      </c>
    </row>
    <row r="351920" spans="7:7" x14ac:dyDescent="0.25">
      <c r="G351920" s="97" t="s">
        <v>1242</v>
      </c>
    </row>
    <row r="351921" spans="7:7" x14ac:dyDescent="0.25">
      <c r="G351921" s="97" t="s">
        <v>1243</v>
      </c>
    </row>
    <row r="351922" spans="7:7" x14ac:dyDescent="0.25">
      <c r="G351922" s="97" t="s">
        <v>1244</v>
      </c>
    </row>
    <row r="351923" spans="7:7" x14ac:dyDescent="0.25">
      <c r="G351923" s="97" t="s">
        <v>1245</v>
      </c>
    </row>
    <row r="351924" spans="7:7" x14ac:dyDescent="0.25">
      <c r="G351924" s="97" t="s">
        <v>1246</v>
      </c>
    </row>
    <row r="351925" spans="7:7" x14ac:dyDescent="0.25">
      <c r="G351925" s="97" t="s">
        <v>1247</v>
      </c>
    </row>
    <row r="351926" spans="7:7" x14ac:dyDescent="0.25">
      <c r="G351926" s="97" t="s">
        <v>1248</v>
      </c>
    </row>
    <row r="351927" spans="7:7" x14ac:dyDescent="0.25">
      <c r="G351927" s="97" t="s">
        <v>1249</v>
      </c>
    </row>
    <row r="351928" spans="7:7" x14ac:dyDescent="0.25">
      <c r="G351928" s="97" t="s">
        <v>1250</v>
      </c>
    </row>
    <row r="351929" spans="7:7" x14ac:dyDescent="0.25">
      <c r="G351929" s="97" t="s">
        <v>1251</v>
      </c>
    </row>
    <row r="351930" spans="7:7" x14ac:dyDescent="0.25">
      <c r="G351930" s="97" t="s">
        <v>1252</v>
      </c>
    </row>
    <row r="351931" spans="7:7" x14ac:dyDescent="0.25">
      <c r="G351931" s="97" t="s">
        <v>1253</v>
      </c>
    </row>
    <row r="351932" spans="7:7" x14ac:dyDescent="0.25">
      <c r="G351932" s="97" t="s">
        <v>1254</v>
      </c>
    </row>
    <row r="351933" spans="7:7" x14ac:dyDescent="0.25">
      <c r="G351933" s="97" t="s">
        <v>1255</v>
      </c>
    </row>
    <row r="351934" spans="7:7" x14ac:dyDescent="0.25">
      <c r="G351934" s="97" t="s">
        <v>1256</v>
      </c>
    </row>
    <row r="351935" spans="7:7" x14ac:dyDescent="0.25">
      <c r="G351935" s="97" t="s">
        <v>1257</v>
      </c>
    </row>
    <row r="351936" spans="7:7" x14ac:dyDescent="0.25">
      <c r="G351936" s="97" t="s">
        <v>1258</v>
      </c>
    </row>
    <row r="351937" spans="7:7" x14ac:dyDescent="0.25">
      <c r="G351937" s="97" t="s">
        <v>1259</v>
      </c>
    </row>
    <row r="351938" spans="7:7" x14ac:dyDescent="0.25">
      <c r="G351938" s="97" t="s">
        <v>1260</v>
      </c>
    </row>
    <row r="351939" spans="7:7" x14ac:dyDescent="0.25">
      <c r="G351939" s="97" t="s">
        <v>1261</v>
      </c>
    </row>
    <row r="351940" spans="7:7" x14ac:dyDescent="0.25">
      <c r="G351940" s="97" t="s">
        <v>1262</v>
      </c>
    </row>
    <row r="351941" spans="7:7" x14ac:dyDescent="0.25">
      <c r="G351941" s="97" t="s">
        <v>1263</v>
      </c>
    </row>
    <row r="351942" spans="7:7" x14ac:dyDescent="0.25">
      <c r="G351942" s="97" t="s">
        <v>1264</v>
      </c>
    </row>
    <row r="351943" spans="7:7" x14ac:dyDescent="0.25">
      <c r="G351943" s="97" t="s">
        <v>1265</v>
      </c>
    </row>
    <row r="351944" spans="7:7" x14ac:dyDescent="0.25">
      <c r="G351944" s="97" t="s">
        <v>1266</v>
      </c>
    </row>
    <row r="351945" spans="7:7" x14ac:dyDescent="0.25">
      <c r="G351945" s="97" t="s">
        <v>1267</v>
      </c>
    </row>
    <row r="351946" spans="7:7" x14ac:dyDescent="0.25">
      <c r="G351946" s="97" t="s">
        <v>1268</v>
      </c>
    </row>
    <row r="351947" spans="7:7" x14ac:dyDescent="0.25">
      <c r="G351947" s="97" t="s">
        <v>1269</v>
      </c>
    </row>
    <row r="351948" spans="7:7" x14ac:dyDescent="0.25">
      <c r="G351948" s="97" t="s">
        <v>1270</v>
      </c>
    </row>
    <row r="351949" spans="7:7" x14ac:dyDescent="0.25">
      <c r="G351949" s="97" t="s">
        <v>1271</v>
      </c>
    </row>
    <row r="351950" spans="7:7" x14ac:dyDescent="0.25">
      <c r="G351950" s="97" t="s">
        <v>1272</v>
      </c>
    </row>
    <row r="351951" spans="7:7" x14ac:dyDescent="0.25">
      <c r="G351951" s="97" t="s">
        <v>1273</v>
      </c>
    </row>
    <row r="351952" spans="7:7" x14ac:dyDescent="0.25">
      <c r="G351952" s="97" t="s">
        <v>1274</v>
      </c>
    </row>
    <row r="351953" spans="7:7" x14ac:dyDescent="0.25">
      <c r="G351953" s="97" t="s">
        <v>1275</v>
      </c>
    </row>
    <row r="351954" spans="7:7" x14ac:dyDescent="0.25">
      <c r="G351954" s="97" t="s">
        <v>1276</v>
      </c>
    </row>
    <row r="351955" spans="7:7" x14ac:dyDescent="0.25">
      <c r="G351955" s="97" t="s">
        <v>1277</v>
      </c>
    </row>
    <row r="351956" spans="7:7" x14ac:dyDescent="0.25">
      <c r="G351956" s="97" t="s">
        <v>1278</v>
      </c>
    </row>
    <row r="351957" spans="7:7" x14ac:dyDescent="0.25">
      <c r="G351957" s="97" t="s">
        <v>1279</v>
      </c>
    </row>
    <row r="351958" spans="7:7" x14ac:dyDescent="0.25">
      <c r="G351958" s="97" t="s">
        <v>1280</v>
      </c>
    </row>
    <row r="351959" spans="7:7" x14ac:dyDescent="0.25">
      <c r="G351959" s="97" t="s">
        <v>1281</v>
      </c>
    </row>
    <row r="351960" spans="7:7" x14ac:dyDescent="0.25">
      <c r="G351960" s="97" t="s">
        <v>1282</v>
      </c>
    </row>
    <row r="351961" spans="7:7" x14ac:dyDescent="0.25">
      <c r="G351961" s="97" t="s">
        <v>1283</v>
      </c>
    </row>
    <row r="351962" spans="7:7" x14ac:dyDescent="0.25">
      <c r="G351962" s="97" t="s">
        <v>1284</v>
      </c>
    </row>
    <row r="351963" spans="7:7" x14ac:dyDescent="0.25">
      <c r="G351963" s="97" t="s">
        <v>1285</v>
      </c>
    </row>
    <row r="351964" spans="7:7" x14ac:dyDescent="0.25">
      <c r="G351964" s="97" t="s">
        <v>1286</v>
      </c>
    </row>
    <row r="351965" spans="7:7" x14ac:dyDescent="0.25">
      <c r="G351965" s="97" t="s">
        <v>1287</v>
      </c>
    </row>
    <row r="351966" spans="7:7" x14ac:dyDescent="0.25">
      <c r="G351966" s="97" t="s">
        <v>1288</v>
      </c>
    </row>
    <row r="351967" spans="7:7" x14ac:dyDescent="0.25">
      <c r="G351967" s="97" t="s">
        <v>1289</v>
      </c>
    </row>
    <row r="351968" spans="7:7" x14ac:dyDescent="0.25">
      <c r="G351968" s="97" t="s">
        <v>1290</v>
      </c>
    </row>
    <row r="351969" spans="7:7" x14ac:dyDescent="0.25">
      <c r="G351969" s="97" t="s">
        <v>1291</v>
      </c>
    </row>
    <row r="351970" spans="7:7" x14ac:dyDescent="0.25">
      <c r="G351970" s="97" t="s">
        <v>1292</v>
      </c>
    </row>
    <row r="351971" spans="7:7" x14ac:dyDescent="0.25">
      <c r="G351971" s="97" t="s">
        <v>1293</v>
      </c>
    </row>
    <row r="351972" spans="7:7" x14ac:dyDescent="0.25">
      <c r="G351972" s="97" t="s">
        <v>1294</v>
      </c>
    </row>
    <row r="351973" spans="7:7" x14ac:dyDescent="0.25">
      <c r="G351973" s="97" t="s">
        <v>1295</v>
      </c>
    </row>
    <row r="351974" spans="7:7" x14ac:dyDescent="0.25">
      <c r="G351974" s="97" t="s">
        <v>1296</v>
      </c>
    </row>
    <row r="351975" spans="7:7" x14ac:dyDescent="0.25">
      <c r="G351975" s="97" t="s">
        <v>1297</v>
      </c>
    </row>
    <row r="351976" spans="7:7" x14ac:dyDescent="0.25">
      <c r="G351976" s="97" t="s">
        <v>1298</v>
      </c>
    </row>
    <row r="351977" spans="7:7" x14ac:dyDescent="0.25">
      <c r="G351977" s="97" t="s">
        <v>1299</v>
      </c>
    </row>
    <row r="351978" spans="7:7" x14ac:dyDescent="0.25">
      <c r="G351978" s="97" t="s">
        <v>1300</v>
      </c>
    </row>
    <row r="351979" spans="7:7" x14ac:dyDescent="0.25">
      <c r="G351979" s="97" t="s">
        <v>1301</v>
      </c>
    </row>
    <row r="351980" spans="7:7" x14ac:dyDescent="0.25">
      <c r="G351980" s="97" t="s">
        <v>1302</v>
      </c>
    </row>
    <row r="351981" spans="7:7" x14ac:dyDescent="0.25">
      <c r="G351981" s="97" t="s">
        <v>1303</v>
      </c>
    </row>
    <row r="351982" spans="7:7" x14ac:dyDescent="0.25">
      <c r="G351982" s="97" t="s">
        <v>1304</v>
      </c>
    </row>
    <row r="351983" spans="7:7" x14ac:dyDescent="0.25">
      <c r="G351983" s="97" t="s">
        <v>1305</v>
      </c>
    </row>
    <row r="351984" spans="7:7" x14ac:dyDescent="0.25">
      <c r="G351984" s="97" t="s">
        <v>1306</v>
      </c>
    </row>
    <row r="351985" spans="7:7" x14ac:dyDescent="0.25">
      <c r="G351985" s="97" t="s">
        <v>1307</v>
      </c>
    </row>
    <row r="351986" spans="7:7" x14ac:dyDescent="0.25">
      <c r="G351986" s="97" t="s">
        <v>1308</v>
      </c>
    </row>
    <row r="351987" spans="7:7" x14ac:dyDescent="0.25">
      <c r="G351987" s="97" t="s">
        <v>1309</v>
      </c>
    </row>
    <row r="351988" spans="7:7" x14ac:dyDescent="0.25">
      <c r="G351988" s="97" t="s">
        <v>1310</v>
      </c>
    </row>
    <row r="351989" spans="7:7" x14ac:dyDescent="0.25">
      <c r="G351989" s="97" t="s">
        <v>1311</v>
      </c>
    </row>
    <row r="351990" spans="7:7" x14ac:dyDescent="0.25">
      <c r="G351990" s="97" t="s">
        <v>1312</v>
      </c>
    </row>
    <row r="351991" spans="7:7" x14ac:dyDescent="0.25">
      <c r="G351991" s="97" t="s">
        <v>1313</v>
      </c>
    </row>
    <row r="351992" spans="7:7" x14ac:dyDescent="0.25">
      <c r="G351992" s="97" t="s">
        <v>1314</v>
      </c>
    </row>
    <row r="351993" spans="7:7" x14ac:dyDescent="0.25">
      <c r="G351993" s="97" t="s">
        <v>1315</v>
      </c>
    </row>
    <row r="351994" spans="7:7" x14ac:dyDescent="0.25">
      <c r="G351994" s="97" t="s">
        <v>1316</v>
      </c>
    </row>
    <row r="351995" spans="7:7" x14ac:dyDescent="0.25">
      <c r="G351995" s="97" t="s">
        <v>1317</v>
      </c>
    </row>
    <row r="351996" spans="7:7" x14ac:dyDescent="0.25">
      <c r="G351996" s="97" t="s">
        <v>1318</v>
      </c>
    </row>
    <row r="351997" spans="7:7" x14ac:dyDescent="0.25">
      <c r="G351997" s="97" t="s">
        <v>1319</v>
      </c>
    </row>
    <row r="351998" spans="7:7" x14ac:dyDescent="0.25">
      <c r="G351998" s="97" t="s">
        <v>1320</v>
      </c>
    </row>
    <row r="351999" spans="7:7" x14ac:dyDescent="0.25">
      <c r="G351999" s="97" t="s">
        <v>1321</v>
      </c>
    </row>
    <row r="352000" spans="7:7" x14ac:dyDescent="0.25">
      <c r="G352000" s="97" t="s">
        <v>1322</v>
      </c>
    </row>
    <row r="352001" spans="7:7" x14ac:dyDescent="0.25">
      <c r="G352001" s="97" t="s">
        <v>1323</v>
      </c>
    </row>
    <row r="352002" spans="7:7" x14ac:dyDescent="0.25">
      <c r="G352002" s="97" t="s">
        <v>1324</v>
      </c>
    </row>
    <row r="352003" spans="7:7" x14ac:dyDescent="0.25">
      <c r="G352003" s="97" t="s">
        <v>1325</v>
      </c>
    </row>
    <row r="352004" spans="7:7" x14ac:dyDescent="0.25">
      <c r="G352004" s="97" t="s">
        <v>1326</v>
      </c>
    </row>
    <row r="352005" spans="7:7" x14ac:dyDescent="0.25">
      <c r="G352005" s="97" t="s">
        <v>1327</v>
      </c>
    </row>
    <row r="352006" spans="7:7" x14ac:dyDescent="0.25">
      <c r="G352006" s="97" t="s">
        <v>1328</v>
      </c>
    </row>
    <row r="352007" spans="7:7" x14ac:dyDescent="0.25">
      <c r="G352007" s="97" t="s">
        <v>1329</v>
      </c>
    </row>
    <row r="352008" spans="7:7" x14ac:dyDescent="0.25">
      <c r="G352008" s="97" t="s">
        <v>1330</v>
      </c>
    </row>
    <row r="352009" spans="7:7" x14ac:dyDescent="0.25">
      <c r="G352009" s="97" t="s">
        <v>1331</v>
      </c>
    </row>
    <row r="352010" spans="7:7" x14ac:dyDescent="0.25">
      <c r="G352010" s="97" t="s">
        <v>1332</v>
      </c>
    </row>
    <row r="352011" spans="7:7" x14ac:dyDescent="0.25">
      <c r="G352011" s="97" t="s">
        <v>1333</v>
      </c>
    </row>
    <row r="352012" spans="7:7" x14ac:dyDescent="0.25">
      <c r="G352012" s="97" t="s">
        <v>1334</v>
      </c>
    </row>
    <row r="352013" spans="7:7" x14ac:dyDescent="0.25">
      <c r="G352013" s="97" t="s">
        <v>1335</v>
      </c>
    </row>
    <row r="352014" spans="7:7" x14ac:dyDescent="0.25">
      <c r="G352014" s="97" t="s">
        <v>1336</v>
      </c>
    </row>
    <row r="352015" spans="7:7" x14ac:dyDescent="0.25">
      <c r="G352015" s="97" t="s">
        <v>1337</v>
      </c>
    </row>
    <row r="352016" spans="7:7" x14ac:dyDescent="0.25">
      <c r="G352016" s="97" t="s">
        <v>1338</v>
      </c>
    </row>
    <row r="352017" spans="7:7" x14ac:dyDescent="0.25">
      <c r="G352017" s="97" t="s">
        <v>1339</v>
      </c>
    </row>
    <row r="352018" spans="7:7" x14ac:dyDescent="0.25">
      <c r="G352018" s="97" t="s">
        <v>1340</v>
      </c>
    </row>
    <row r="352019" spans="7:7" x14ac:dyDescent="0.25">
      <c r="G352019" s="97" t="s">
        <v>1341</v>
      </c>
    </row>
    <row r="352020" spans="7:7" x14ac:dyDescent="0.25">
      <c r="G352020" s="97" t="s">
        <v>1342</v>
      </c>
    </row>
    <row r="352021" spans="7:7" x14ac:dyDescent="0.25">
      <c r="G352021" s="97" t="s">
        <v>1343</v>
      </c>
    </row>
    <row r="352022" spans="7:7" x14ac:dyDescent="0.25">
      <c r="G352022" s="97" t="s">
        <v>1344</v>
      </c>
    </row>
    <row r="352023" spans="7:7" x14ac:dyDescent="0.25">
      <c r="G352023" s="97" t="s">
        <v>1345</v>
      </c>
    </row>
    <row r="352024" spans="7:7" x14ac:dyDescent="0.25">
      <c r="G352024" s="97" t="s">
        <v>1346</v>
      </c>
    </row>
    <row r="352025" spans="7:7" x14ac:dyDescent="0.25">
      <c r="G352025" s="97" t="s">
        <v>1347</v>
      </c>
    </row>
    <row r="352026" spans="7:7" x14ac:dyDescent="0.25">
      <c r="G352026" s="97" t="s">
        <v>1348</v>
      </c>
    </row>
    <row r="352027" spans="7:7" x14ac:dyDescent="0.25">
      <c r="G352027" s="97" t="s">
        <v>1349</v>
      </c>
    </row>
    <row r="352028" spans="7:7" x14ac:dyDescent="0.25">
      <c r="G352028" s="97" t="s">
        <v>1350</v>
      </c>
    </row>
    <row r="352029" spans="7:7" x14ac:dyDescent="0.25">
      <c r="G352029" s="97" t="s">
        <v>1351</v>
      </c>
    </row>
    <row r="352030" spans="7:7" x14ac:dyDescent="0.25">
      <c r="G352030" s="97" t="s">
        <v>1352</v>
      </c>
    </row>
    <row r="352031" spans="7:7" x14ac:dyDescent="0.25">
      <c r="G352031" s="97" t="s">
        <v>1353</v>
      </c>
    </row>
    <row r="352032" spans="7:7" x14ac:dyDescent="0.25">
      <c r="G352032" s="97" t="s">
        <v>1354</v>
      </c>
    </row>
    <row r="352033" spans="7:7" x14ac:dyDescent="0.25">
      <c r="G352033" s="97" t="s">
        <v>1355</v>
      </c>
    </row>
    <row r="352034" spans="7:7" x14ac:dyDescent="0.25">
      <c r="G352034" s="97" t="s">
        <v>1356</v>
      </c>
    </row>
    <row r="352035" spans="7:7" x14ac:dyDescent="0.25">
      <c r="G352035" s="97" t="s">
        <v>1357</v>
      </c>
    </row>
    <row r="352036" spans="7:7" x14ac:dyDescent="0.25">
      <c r="G352036" s="97" t="s">
        <v>1358</v>
      </c>
    </row>
    <row r="352037" spans="7:7" x14ac:dyDescent="0.25">
      <c r="G352037" s="97" t="s">
        <v>1359</v>
      </c>
    </row>
    <row r="352038" spans="7:7" x14ac:dyDescent="0.25">
      <c r="G352038" s="97" t="s">
        <v>1360</v>
      </c>
    </row>
    <row r="352039" spans="7:7" x14ac:dyDescent="0.25">
      <c r="G352039" s="97" t="s">
        <v>1361</v>
      </c>
    </row>
    <row r="352040" spans="7:7" x14ac:dyDescent="0.25">
      <c r="G352040" s="97" t="s">
        <v>1362</v>
      </c>
    </row>
    <row r="352041" spans="7:7" x14ac:dyDescent="0.25">
      <c r="G352041" s="97" t="s">
        <v>1363</v>
      </c>
    </row>
    <row r="352042" spans="7:7" x14ac:dyDescent="0.25">
      <c r="G352042" s="97" t="s">
        <v>1364</v>
      </c>
    </row>
    <row r="352043" spans="7:7" x14ac:dyDescent="0.25">
      <c r="G352043" s="97" t="s">
        <v>1365</v>
      </c>
    </row>
    <row r="352044" spans="7:7" x14ac:dyDescent="0.25">
      <c r="G352044" s="97" t="s">
        <v>1366</v>
      </c>
    </row>
    <row r="352045" spans="7:7" x14ac:dyDescent="0.25">
      <c r="G352045" s="97" t="s">
        <v>1367</v>
      </c>
    </row>
    <row r="352046" spans="7:7" x14ac:dyDescent="0.25">
      <c r="G352046" s="97" t="s">
        <v>1368</v>
      </c>
    </row>
    <row r="352047" spans="7:7" x14ac:dyDescent="0.25">
      <c r="G352047" s="97" t="s">
        <v>1369</v>
      </c>
    </row>
    <row r="352048" spans="7:7" x14ac:dyDescent="0.25">
      <c r="G352048" s="97" t="s">
        <v>1370</v>
      </c>
    </row>
    <row r="352049" spans="7:7" x14ac:dyDescent="0.25">
      <c r="G352049" s="97" t="s">
        <v>1371</v>
      </c>
    </row>
    <row r="352050" spans="7:7" x14ac:dyDescent="0.25">
      <c r="G352050" s="97" t="s">
        <v>1372</v>
      </c>
    </row>
    <row r="352051" spans="7:7" x14ac:dyDescent="0.25">
      <c r="G352051" s="97" t="s">
        <v>1373</v>
      </c>
    </row>
    <row r="352052" spans="7:7" x14ac:dyDescent="0.25">
      <c r="G352052" s="97" t="s">
        <v>1374</v>
      </c>
    </row>
    <row r="352053" spans="7:7" x14ac:dyDescent="0.25">
      <c r="G352053" s="97" t="s">
        <v>1375</v>
      </c>
    </row>
    <row r="352054" spans="7:7" x14ac:dyDescent="0.25">
      <c r="G352054" s="97" t="s">
        <v>1376</v>
      </c>
    </row>
    <row r="352055" spans="7:7" x14ac:dyDescent="0.25">
      <c r="G352055" s="97" t="s">
        <v>1377</v>
      </c>
    </row>
    <row r="352056" spans="7:7" x14ac:dyDescent="0.25">
      <c r="G352056" s="97" t="s">
        <v>1378</v>
      </c>
    </row>
    <row r="352057" spans="7:7" x14ac:dyDescent="0.25">
      <c r="G352057" s="97" t="s">
        <v>1379</v>
      </c>
    </row>
    <row r="352058" spans="7:7" x14ac:dyDescent="0.25">
      <c r="G352058" s="97" t="s">
        <v>1380</v>
      </c>
    </row>
    <row r="352059" spans="7:7" x14ac:dyDescent="0.25">
      <c r="G352059" s="97" t="s">
        <v>1381</v>
      </c>
    </row>
    <row r="352060" spans="7:7" x14ac:dyDescent="0.25">
      <c r="G352060" s="97" t="s">
        <v>1382</v>
      </c>
    </row>
    <row r="352061" spans="7:7" x14ac:dyDescent="0.25">
      <c r="G352061" s="97" t="s">
        <v>1383</v>
      </c>
    </row>
    <row r="352062" spans="7:7" x14ac:dyDescent="0.25">
      <c r="G352062" s="97" t="s">
        <v>1384</v>
      </c>
    </row>
    <row r="352063" spans="7:7" x14ac:dyDescent="0.25">
      <c r="G352063" s="97" t="s">
        <v>1385</v>
      </c>
    </row>
    <row r="352064" spans="7:7" x14ac:dyDescent="0.25">
      <c r="G352064" s="97" t="s">
        <v>1386</v>
      </c>
    </row>
    <row r="352065" spans="7:7" x14ac:dyDescent="0.25">
      <c r="G352065" s="97" t="s">
        <v>1387</v>
      </c>
    </row>
    <row r="352066" spans="7:7" x14ac:dyDescent="0.25">
      <c r="G352066" s="97" t="s">
        <v>1388</v>
      </c>
    </row>
    <row r="352067" spans="7:7" x14ac:dyDescent="0.25">
      <c r="G352067" s="97" t="s">
        <v>1389</v>
      </c>
    </row>
    <row r="352068" spans="7:7" x14ac:dyDescent="0.25">
      <c r="G352068" s="97" t="s">
        <v>1390</v>
      </c>
    </row>
    <row r="352069" spans="7:7" x14ac:dyDescent="0.25">
      <c r="G352069" s="97" t="s">
        <v>1391</v>
      </c>
    </row>
    <row r="352070" spans="7:7" x14ac:dyDescent="0.25">
      <c r="G352070" s="97" t="s">
        <v>1392</v>
      </c>
    </row>
    <row r="352071" spans="7:7" x14ac:dyDescent="0.25">
      <c r="G352071" s="97" t="s">
        <v>1393</v>
      </c>
    </row>
    <row r="352072" spans="7:7" x14ac:dyDescent="0.25">
      <c r="G352072" s="97" t="s">
        <v>1394</v>
      </c>
    </row>
    <row r="352073" spans="7:7" x14ac:dyDescent="0.25">
      <c r="G352073" s="97" t="s">
        <v>1395</v>
      </c>
    </row>
    <row r="352074" spans="7:7" x14ac:dyDescent="0.25">
      <c r="G352074" s="97" t="s">
        <v>1396</v>
      </c>
    </row>
    <row r="352075" spans="7:7" x14ac:dyDescent="0.25">
      <c r="G352075" s="97" t="s">
        <v>1397</v>
      </c>
    </row>
    <row r="352076" spans="7:7" x14ac:dyDescent="0.25">
      <c r="G352076" s="97" t="s">
        <v>1398</v>
      </c>
    </row>
    <row r="352077" spans="7:7" x14ac:dyDescent="0.25">
      <c r="G352077" s="97" t="s">
        <v>1399</v>
      </c>
    </row>
    <row r="352078" spans="7:7" x14ac:dyDescent="0.25">
      <c r="G352078" s="97" t="s">
        <v>1400</v>
      </c>
    </row>
    <row r="352079" spans="7:7" x14ac:dyDescent="0.25">
      <c r="G352079" s="97" t="s">
        <v>1401</v>
      </c>
    </row>
    <row r="352080" spans="7:7" x14ac:dyDescent="0.25">
      <c r="G352080" s="97" t="s">
        <v>1402</v>
      </c>
    </row>
    <row r="352081" spans="7:7" x14ac:dyDescent="0.25">
      <c r="G352081" s="97" t="s">
        <v>1403</v>
      </c>
    </row>
    <row r="352082" spans="7:7" x14ac:dyDescent="0.25">
      <c r="G352082" s="97" t="s">
        <v>1404</v>
      </c>
    </row>
    <row r="352083" spans="7:7" x14ac:dyDescent="0.25">
      <c r="G352083" s="97" t="s">
        <v>1405</v>
      </c>
    </row>
    <row r="352084" spans="7:7" x14ac:dyDescent="0.25">
      <c r="G352084" s="97" t="s">
        <v>1406</v>
      </c>
    </row>
    <row r="352085" spans="7:7" x14ac:dyDescent="0.25">
      <c r="G352085" s="97" t="s">
        <v>1407</v>
      </c>
    </row>
    <row r="352086" spans="7:7" x14ac:dyDescent="0.25">
      <c r="G352086" s="97" t="s">
        <v>1408</v>
      </c>
    </row>
    <row r="352087" spans="7:7" x14ac:dyDescent="0.25">
      <c r="G352087" s="97" t="s">
        <v>1409</v>
      </c>
    </row>
    <row r="352088" spans="7:7" x14ac:dyDescent="0.25">
      <c r="G352088" s="97" t="s">
        <v>1410</v>
      </c>
    </row>
    <row r="352089" spans="7:7" x14ac:dyDescent="0.25">
      <c r="G352089" s="97" t="s">
        <v>1411</v>
      </c>
    </row>
    <row r="352090" spans="7:7" x14ac:dyDescent="0.25">
      <c r="G352090" s="97" t="s">
        <v>1412</v>
      </c>
    </row>
    <row r="352091" spans="7:7" x14ac:dyDescent="0.25">
      <c r="G352091" s="97" t="s">
        <v>1413</v>
      </c>
    </row>
    <row r="352092" spans="7:7" x14ac:dyDescent="0.25">
      <c r="G352092" s="97" t="s">
        <v>1414</v>
      </c>
    </row>
    <row r="352093" spans="7:7" x14ac:dyDescent="0.25">
      <c r="G352093" s="97" t="s">
        <v>1415</v>
      </c>
    </row>
    <row r="352094" spans="7:7" x14ac:dyDescent="0.25">
      <c r="G352094" s="97" t="s">
        <v>1416</v>
      </c>
    </row>
    <row r="352095" spans="7:7" x14ac:dyDescent="0.25">
      <c r="G352095" s="97" t="s">
        <v>1417</v>
      </c>
    </row>
    <row r="352096" spans="7:7" x14ac:dyDescent="0.25">
      <c r="G352096" s="97" t="s">
        <v>1418</v>
      </c>
    </row>
    <row r="352097" spans="7:7" x14ac:dyDescent="0.25">
      <c r="G352097" s="97" t="s">
        <v>1419</v>
      </c>
    </row>
    <row r="352098" spans="7:7" x14ac:dyDescent="0.25">
      <c r="G352098" s="97" t="s">
        <v>1420</v>
      </c>
    </row>
    <row r="352099" spans="7:7" x14ac:dyDescent="0.25">
      <c r="G352099" s="97" t="s">
        <v>1421</v>
      </c>
    </row>
    <row r="352100" spans="7:7" x14ac:dyDescent="0.25">
      <c r="G352100" s="97" t="s">
        <v>1422</v>
      </c>
    </row>
    <row r="352101" spans="7:7" x14ac:dyDescent="0.25">
      <c r="G352101" s="97" t="s">
        <v>1423</v>
      </c>
    </row>
    <row r="352102" spans="7:7" x14ac:dyDescent="0.25">
      <c r="G352102" s="97" t="s">
        <v>1424</v>
      </c>
    </row>
    <row r="352103" spans="7:7" x14ac:dyDescent="0.25">
      <c r="G352103" s="97" t="s">
        <v>1425</v>
      </c>
    </row>
    <row r="352104" spans="7:7" x14ac:dyDescent="0.25">
      <c r="G352104" s="97" t="s">
        <v>1426</v>
      </c>
    </row>
    <row r="352105" spans="7:7" x14ac:dyDescent="0.25">
      <c r="G352105" s="97" t="s">
        <v>1427</v>
      </c>
    </row>
    <row r="352106" spans="7:7" x14ac:dyDescent="0.25">
      <c r="G352106" s="97" t="s">
        <v>1428</v>
      </c>
    </row>
    <row r="352107" spans="7:7" x14ac:dyDescent="0.25">
      <c r="G352107" s="97" t="s">
        <v>1429</v>
      </c>
    </row>
    <row r="352108" spans="7:7" x14ac:dyDescent="0.25">
      <c r="G352108" s="97" t="s">
        <v>1430</v>
      </c>
    </row>
    <row r="352109" spans="7:7" x14ac:dyDescent="0.25">
      <c r="G352109" s="97" t="s">
        <v>1431</v>
      </c>
    </row>
    <row r="352110" spans="7:7" x14ac:dyDescent="0.25">
      <c r="G352110" s="97" t="s">
        <v>1432</v>
      </c>
    </row>
    <row r="352111" spans="7:7" x14ac:dyDescent="0.25">
      <c r="G352111" s="97" t="s">
        <v>1433</v>
      </c>
    </row>
    <row r="352112" spans="7:7" x14ac:dyDescent="0.25">
      <c r="G352112" s="97" t="s">
        <v>1434</v>
      </c>
    </row>
    <row r="352113" spans="7:7" x14ac:dyDescent="0.25">
      <c r="G352113" s="97" t="s">
        <v>1435</v>
      </c>
    </row>
    <row r="352114" spans="7:7" x14ac:dyDescent="0.25">
      <c r="G352114" s="97" t="s">
        <v>1436</v>
      </c>
    </row>
    <row r="352115" spans="7:7" x14ac:dyDescent="0.25">
      <c r="G352115" s="97" t="s">
        <v>1437</v>
      </c>
    </row>
    <row r="352116" spans="7:7" x14ac:dyDescent="0.25">
      <c r="G352116" s="97" t="s">
        <v>1438</v>
      </c>
    </row>
    <row r="352117" spans="7:7" x14ac:dyDescent="0.25">
      <c r="G352117" s="97" t="s">
        <v>1439</v>
      </c>
    </row>
    <row r="352118" spans="7:7" x14ac:dyDescent="0.25">
      <c r="G352118" s="97" t="s">
        <v>1440</v>
      </c>
    </row>
    <row r="352119" spans="7:7" x14ac:dyDescent="0.25">
      <c r="G352119" s="97" t="s">
        <v>1441</v>
      </c>
    </row>
    <row r="352120" spans="7:7" x14ac:dyDescent="0.25">
      <c r="G352120" s="97" t="s">
        <v>1442</v>
      </c>
    </row>
    <row r="352121" spans="7:7" x14ac:dyDescent="0.25">
      <c r="G352121" s="97" t="s">
        <v>1443</v>
      </c>
    </row>
    <row r="352122" spans="7:7" x14ac:dyDescent="0.25">
      <c r="G352122" s="97" t="s">
        <v>1444</v>
      </c>
    </row>
    <row r="352123" spans="7:7" x14ac:dyDescent="0.25">
      <c r="G352123" s="97" t="s">
        <v>1445</v>
      </c>
    </row>
    <row r="352124" spans="7:7" x14ac:dyDescent="0.25">
      <c r="G352124" s="97" t="s">
        <v>1446</v>
      </c>
    </row>
    <row r="352125" spans="7:7" x14ac:dyDescent="0.25">
      <c r="G352125" s="97" t="s">
        <v>1447</v>
      </c>
    </row>
    <row r="352126" spans="7:7" x14ac:dyDescent="0.25">
      <c r="G352126" s="97" t="s">
        <v>1448</v>
      </c>
    </row>
    <row r="352127" spans="7:7" x14ac:dyDescent="0.25">
      <c r="G352127" s="97" t="s">
        <v>1449</v>
      </c>
    </row>
    <row r="352128" spans="7:7" x14ac:dyDescent="0.25">
      <c r="G352128" s="97" t="s">
        <v>1450</v>
      </c>
    </row>
    <row r="352129" spans="7:7" x14ac:dyDescent="0.25">
      <c r="G352129" s="97" t="s">
        <v>1451</v>
      </c>
    </row>
    <row r="352130" spans="7:7" x14ac:dyDescent="0.25">
      <c r="G352130" s="97" t="s">
        <v>1452</v>
      </c>
    </row>
    <row r="352131" spans="7:7" x14ac:dyDescent="0.25">
      <c r="G352131" s="97" t="s">
        <v>1453</v>
      </c>
    </row>
    <row r="352132" spans="7:7" x14ac:dyDescent="0.25">
      <c r="G352132" s="97" t="s">
        <v>1454</v>
      </c>
    </row>
    <row r="352133" spans="7:7" x14ac:dyDescent="0.25">
      <c r="G352133" s="97" t="s">
        <v>1455</v>
      </c>
    </row>
    <row r="352134" spans="7:7" x14ac:dyDescent="0.25">
      <c r="G352134" s="97" t="s">
        <v>1456</v>
      </c>
    </row>
    <row r="352135" spans="7:7" x14ac:dyDescent="0.25">
      <c r="G352135" s="97" t="s">
        <v>1457</v>
      </c>
    </row>
    <row r="352136" spans="7:7" x14ac:dyDescent="0.25">
      <c r="G352136" s="97" t="s">
        <v>1458</v>
      </c>
    </row>
    <row r="352137" spans="7:7" x14ac:dyDescent="0.25">
      <c r="G352137" s="97" t="s">
        <v>1459</v>
      </c>
    </row>
    <row r="352138" spans="7:7" x14ac:dyDescent="0.25">
      <c r="G352138" s="97" t="s">
        <v>1460</v>
      </c>
    </row>
    <row r="352139" spans="7:7" x14ac:dyDescent="0.25">
      <c r="G352139" s="97" t="s">
        <v>1461</v>
      </c>
    </row>
    <row r="352140" spans="7:7" x14ac:dyDescent="0.25">
      <c r="G352140" s="97" t="s">
        <v>1462</v>
      </c>
    </row>
    <row r="352141" spans="7:7" x14ac:dyDescent="0.25">
      <c r="G352141" s="97" t="s">
        <v>1463</v>
      </c>
    </row>
    <row r="352142" spans="7:7" x14ac:dyDescent="0.25">
      <c r="G352142" s="97" t="s">
        <v>1464</v>
      </c>
    </row>
    <row r="352143" spans="7:7" x14ac:dyDescent="0.25">
      <c r="G352143" s="97" t="s">
        <v>1465</v>
      </c>
    </row>
    <row r="352144" spans="7:7" x14ac:dyDescent="0.25">
      <c r="G352144" s="97" t="s">
        <v>1466</v>
      </c>
    </row>
    <row r="352145" spans="7:7" x14ac:dyDescent="0.25">
      <c r="G352145" s="97" t="s">
        <v>1467</v>
      </c>
    </row>
    <row r="352146" spans="7:7" x14ac:dyDescent="0.25">
      <c r="G352146" s="97" t="s">
        <v>1468</v>
      </c>
    </row>
    <row r="352147" spans="7:7" x14ac:dyDescent="0.25">
      <c r="G352147" s="97" t="s">
        <v>1469</v>
      </c>
    </row>
    <row r="352148" spans="7:7" x14ac:dyDescent="0.25">
      <c r="G352148" s="97" t="s">
        <v>1470</v>
      </c>
    </row>
    <row r="352149" spans="7:7" x14ac:dyDescent="0.25">
      <c r="G352149" s="97" t="s">
        <v>1471</v>
      </c>
    </row>
    <row r="352150" spans="7:7" x14ac:dyDescent="0.25">
      <c r="G352150" s="97" t="s">
        <v>1472</v>
      </c>
    </row>
    <row r="352151" spans="7:7" x14ac:dyDescent="0.25">
      <c r="G352151" s="97" t="s">
        <v>1473</v>
      </c>
    </row>
    <row r="352152" spans="7:7" x14ac:dyDescent="0.25">
      <c r="G352152" s="97" t="s">
        <v>1474</v>
      </c>
    </row>
    <row r="352153" spans="7:7" x14ac:dyDescent="0.25">
      <c r="G352153" s="97" t="s">
        <v>1475</v>
      </c>
    </row>
    <row r="352154" spans="7:7" x14ac:dyDescent="0.25">
      <c r="G352154" s="97" t="s">
        <v>1476</v>
      </c>
    </row>
    <row r="352155" spans="7:7" x14ac:dyDescent="0.25">
      <c r="G352155" s="97" t="s">
        <v>1477</v>
      </c>
    </row>
    <row r="352156" spans="7:7" x14ac:dyDescent="0.25">
      <c r="G352156" s="97" t="s">
        <v>1478</v>
      </c>
    </row>
    <row r="352157" spans="7:7" x14ac:dyDescent="0.25">
      <c r="G352157" s="97" t="s">
        <v>1479</v>
      </c>
    </row>
    <row r="352158" spans="7:7" x14ac:dyDescent="0.25">
      <c r="G352158" s="97" t="s">
        <v>1480</v>
      </c>
    </row>
    <row r="352159" spans="7:7" x14ac:dyDescent="0.25">
      <c r="G352159" s="97" t="s">
        <v>1481</v>
      </c>
    </row>
    <row r="352160" spans="7:7" x14ac:dyDescent="0.25">
      <c r="G352160" s="97" t="s">
        <v>1482</v>
      </c>
    </row>
    <row r="352161" spans="7:7" x14ac:dyDescent="0.25">
      <c r="G352161" s="97" t="s">
        <v>1483</v>
      </c>
    </row>
    <row r="352162" spans="7:7" x14ac:dyDescent="0.25">
      <c r="G352162" s="97" t="s">
        <v>1484</v>
      </c>
    </row>
    <row r="352163" spans="7:7" x14ac:dyDescent="0.25">
      <c r="G352163" s="97" t="s">
        <v>1485</v>
      </c>
    </row>
    <row r="352164" spans="7:7" x14ac:dyDescent="0.25">
      <c r="G352164" s="97" t="s">
        <v>1486</v>
      </c>
    </row>
    <row r="352165" spans="7:7" x14ac:dyDescent="0.25">
      <c r="G352165" s="97" t="s">
        <v>1487</v>
      </c>
    </row>
    <row r="352166" spans="7:7" x14ac:dyDescent="0.25">
      <c r="G352166" s="97" t="s">
        <v>1488</v>
      </c>
    </row>
    <row r="352167" spans="7:7" x14ac:dyDescent="0.25">
      <c r="G352167" s="97" t="s">
        <v>1489</v>
      </c>
    </row>
    <row r="352168" spans="7:7" x14ac:dyDescent="0.25">
      <c r="G352168" s="97" t="s">
        <v>1490</v>
      </c>
    </row>
    <row r="352169" spans="7:7" x14ac:dyDescent="0.25">
      <c r="G352169" s="97" t="s">
        <v>1491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78" xr:uid="{902EE9FD-E86F-4A75-A1DC-3BDD841EF72B}">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78" xr:uid="{B582C8EB-25BA-4C9A-A2D6-DC7017478FCA}">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78" xr:uid="{1A629D6C-745D-48AF-8F15-672A1EA09DC9}">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78" xr:uid="{8FC14913-60EC-4E42-95B7-90020C24195C}">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78" xr:uid="{A032A3D7-1881-4CAC-B6F0-1E67C5D28205}">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78" xr:uid="{23D798A9-4F1B-4B5D-A988-D899E3847915}">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78" xr:uid="{6E27CC3F-B0CC-4173-8400-9CCF27222307}">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78" xr:uid="{88CC12C1-8453-4EFD-9EEF-A7AEF89FE145}">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78" xr:uid="{74622FCA-0F6B-4802-8E56-E39866E051BA}">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78" xr:uid="{47DF8481-02C3-42EF-9633-242C4DDDC00D}">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78" xr:uid="{EAD4D534-1198-49C9-A9AD-C9D152BC337D}">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78" xr:uid="{2183DC40-B0CA-4A1D-8EE1-B4B1B4AD98FB}">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78" xr:uid="{D302E396-14C3-4836-BE23-D4188E399F72}">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78" xr:uid="{A3CDF1FD-C955-4A4C-81A8-5DA9FE4DBEA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78" xr:uid="{71F6C9D5-0E08-4489-898C-89DA33AB83ED}">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78" xr:uid="{3AD2BDCE-F54B-46E8-9352-51CBE9C50FBF}">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78" xr:uid="{449C688B-06E0-4C22-921A-CA89399B3091}">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78" xr:uid="{51DA5EEE-1766-49AD-93DC-3AE7D1CED0B9}">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78" xr:uid="{2B852F1A-C0EB-4E13-AFAE-C92DCAC4D194}">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78" xr:uid="{4E196A31-2F6C-4A0F-8A13-7609546395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78" xr:uid="{3CA3FEA1-19FD-4F88-8504-3D4AA859A7E9}">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78" xr:uid="{97BBC4F6-D4D0-4C8E-84D3-726ABBD4B6D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78" xr:uid="{40FC6D71-C23B-4720-B3E1-FC52A78FB242}">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S352159"/>
  <sheetViews>
    <sheetView topLeftCell="G1" workbookViewId="0">
      <selection activeCell="H14" sqref="H14"/>
    </sheetView>
  </sheetViews>
  <sheetFormatPr baseColWidth="10" defaultColWidth="9.140625" defaultRowHeight="15" x14ac:dyDescent="0.25"/>
  <cols>
    <col min="1" max="1" width="9.140625" style="11"/>
    <col min="2" max="2" width="16" style="11" customWidth="1"/>
    <col min="3" max="3" width="32" style="11" customWidth="1"/>
    <col min="4" max="4" width="19" style="11" customWidth="1"/>
    <col min="5" max="5" width="25" style="11" customWidth="1"/>
    <col min="6" max="6" width="23" style="11" customWidth="1"/>
    <col min="7" max="7" width="24" style="11" customWidth="1"/>
    <col min="8" max="8" width="18" style="11" customWidth="1"/>
    <col min="9" max="9" width="29" style="11" customWidth="1"/>
    <col min="10" max="10" width="22" style="11" customWidth="1"/>
    <col min="11" max="11" width="23" style="11" customWidth="1"/>
    <col min="12" max="12" width="18" style="11" customWidth="1"/>
    <col min="13" max="13" width="23" style="11" customWidth="1"/>
    <col min="14" max="14" width="24" style="11" customWidth="1"/>
    <col min="15" max="15" width="26" style="11" customWidth="1"/>
    <col min="16" max="16" width="42" style="11" customWidth="1"/>
    <col min="17" max="17" width="44" style="11" customWidth="1"/>
    <col min="18" max="18" width="47" style="11" customWidth="1"/>
    <col min="19" max="19" width="19" style="11" customWidth="1"/>
    <col min="20" max="16384" width="9.140625" style="11"/>
  </cols>
  <sheetData>
    <row r="1" spans="1:19" x14ac:dyDescent="0.25">
      <c r="B1" s="15" t="s">
        <v>0</v>
      </c>
      <c r="C1" s="15">
        <v>51</v>
      </c>
      <c r="D1" s="15" t="s">
        <v>1</v>
      </c>
    </row>
    <row r="2" spans="1:19" x14ac:dyDescent="0.25">
      <c r="B2" s="15" t="s">
        <v>2</v>
      </c>
      <c r="C2" s="15">
        <v>131</v>
      </c>
      <c r="D2" s="15" t="s">
        <v>1492</v>
      </c>
    </row>
    <row r="3" spans="1:19" x14ac:dyDescent="0.25">
      <c r="B3" s="15" t="s">
        <v>4</v>
      </c>
      <c r="C3" s="15">
        <v>1</v>
      </c>
    </row>
    <row r="4" spans="1:19" x14ac:dyDescent="0.25">
      <c r="B4" s="15" t="s">
        <v>5</v>
      </c>
      <c r="C4" s="15">
        <v>374</v>
      </c>
    </row>
    <row r="5" spans="1:19" x14ac:dyDescent="0.25">
      <c r="B5" s="15" t="s">
        <v>6</v>
      </c>
      <c r="C5" s="16">
        <v>44561</v>
      </c>
    </row>
    <row r="6" spans="1:19" x14ac:dyDescent="0.25">
      <c r="B6" s="15" t="s">
        <v>7</v>
      </c>
      <c r="C6" s="15">
        <v>12</v>
      </c>
      <c r="D6" s="15" t="s">
        <v>8</v>
      </c>
    </row>
    <row r="8" spans="1:19" x14ac:dyDescent="0.25">
      <c r="A8" s="15" t="s">
        <v>9</v>
      </c>
      <c r="B8" s="111" t="s">
        <v>1493</v>
      </c>
      <c r="C8" s="110"/>
      <c r="D8" s="110"/>
      <c r="E8" s="110"/>
      <c r="F8" s="110"/>
      <c r="G8" s="110"/>
      <c r="H8" s="110"/>
      <c r="I8" s="110"/>
      <c r="J8" s="110"/>
      <c r="K8" s="110"/>
      <c r="L8" s="110"/>
      <c r="M8" s="110"/>
      <c r="N8" s="110"/>
      <c r="O8" s="110"/>
      <c r="P8" s="110"/>
      <c r="Q8" s="110"/>
      <c r="R8" s="110"/>
      <c r="S8" s="110"/>
    </row>
    <row r="9" spans="1:19" x14ac:dyDescent="0.25">
      <c r="C9" s="15">
        <v>2</v>
      </c>
      <c r="D9" s="15">
        <v>3</v>
      </c>
      <c r="E9" s="15">
        <v>4</v>
      </c>
      <c r="F9" s="15">
        <v>7</v>
      </c>
      <c r="G9" s="15">
        <v>8</v>
      </c>
      <c r="H9" s="15">
        <v>12</v>
      </c>
      <c r="I9" s="15">
        <v>16</v>
      </c>
      <c r="J9" s="15">
        <v>20</v>
      </c>
      <c r="K9" s="15">
        <v>24</v>
      </c>
      <c r="L9" s="15">
        <v>28</v>
      </c>
      <c r="M9" s="15">
        <v>32</v>
      </c>
      <c r="N9" s="15">
        <v>36</v>
      </c>
      <c r="O9" s="15">
        <v>48</v>
      </c>
      <c r="P9" s="15">
        <v>52</v>
      </c>
      <c r="Q9" s="15">
        <v>56</v>
      </c>
      <c r="R9" s="15">
        <v>60</v>
      </c>
      <c r="S9" s="15">
        <v>68</v>
      </c>
    </row>
    <row r="10" spans="1:19" x14ac:dyDescent="0.25">
      <c r="C10" s="15" t="s">
        <v>12</v>
      </c>
      <c r="D10" s="15" t="s">
        <v>13</v>
      </c>
      <c r="E10" s="15" t="s">
        <v>180</v>
      </c>
      <c r="F10" s="15" t="s">
        <v>1494</v>
      </c>
      <c r="G10" s="15" t="s">
        <v>1495</v>
      </c>
      <c r="H10" s="15" t="s">
        <v>1496</v>
      </c>
      <c r="I10" s="15" t="s">
        <v>1497</v>
      </c>
      <c r="J10" s="15" t="s">
        <v>1498</v>
      </c>
      <c r="K10" s="15" t="s">
        <v>113</v>
      </c>
      <c r="L10" s="15" t="s">
        <v>1499</v>
      </c>
      <c r="M10" s="15" t="s">
        <v>1500</v>
      </c>
      <c r="N10" s="15" t="s">
        <v>1501</v>
      </c>
      <c r="O10" s="15" t="s">
        <v>1502</v>
      </c>
      <c r="P10" s="15" t="s">
        <v>1503</v>
      </c>
      <c r="Q10" s="15" t="s">
        <v>1504</v>
      </c>
      <c r="R10" s="15" t="s">
        <v>1505</v>
      </c>
      <c r="S10" s="15" t="s">
        <v>23</v>
      </c>
    </row>
    <row r="11" spans="1:19" ht="56.25" customHeight="1" x14ac:dyDescent="0.25">
      <c r="A11" s="15">
        <v>1</v>
      </c>
      <c r="B11" s="11" t="s">
        <v>65</v>
      </c>
      <c r="C11" s="4" t="s">
        <v>55</v>
      </c>
      <c r="D11" s="45" t="s">
        <v>5102</v>
      </c>
      <c r="E11" s="4">
        <v>0</v>
      </c>
      <c r="F11" s="4" t="s">
        <v>101</v>
      </c>
      <c r="G11" s="4">
        <v>0</v>
      </c>
      <c r="H11" s="4">
        <v>0</v>
      </c>
      <c r="I11" s="4" t="s">
        <v>139</v>
      </c>
      <c r="J11" s="4">
        <v>0</v>
      </c>
      <c r="K11" s="4">
        <v>0</v>
      </c>
      <c r="L11" s="3">
        <v>1</v>
      </c>
      <c r="M11" s="3">
        <v>2</v>
      </c>
      <c r="N11" s="4" t="s">
        <v>2675</v>
      </c>
      <c r="O11" s="4">
        <v>0</v>
      </c>
      <c r="P11" s="4">
        <v>0</v>
      </c>
      <c r="Q11" s="4">
        <v>0</v>
      </c>
      <c r="R11" s="4">
        <v>0</v>
      </c>
      <c r="S11" s="4">
        <v>0</v>
      </c>
    </row>
    <row r="351003" spans="1:4" x14ac:dyDescent="0.25">
      <c r="A351003" s="11" t="s">
        <v>54</v>
      </c>
      <c r="B351003" s="11" t="s">
        <v>1506</v>
      </c>
      <c r="C351003" s="11" t="s">
        <v>1507</v>
      </c>
      <c r="D351003" s="11" t="s">
        <v>1508</v>
      </c>
    </row>
    <row r="351004" spans="1:4" x14ac:dyDescent="0.25">
      <c r="A351004" s="11" t="s">
        <v>55</v>
      </c>
      <c r="B351004" s="11" t="s">
        <v>1509</v>
      </c>
      <c r="C351004" s="11" t="s">
        <v>1510</v>
      </c>
      <c r="D351004" s="11" t="s">
        <v>1511</v>
      </c>
    </row>
    <row r="351005" spans="1:4" x14ac:dyDescent="0.25">
      <c r="B351005" s="11" t="s">
        <v>1512</v>
      </c>
      <c r="C351005" s="11" t="s">
        <v>1513</v>
      </c>
      <c r="D351005" s="11" t="s">
        <v>1514</v>
      </c>
    </row>
    <row r="351006" spans="1:4" x14ac:dyDescent="0.25">
      <c r="B351006" s="11" t="s">
        <v>1515</v>
      </c>
      <c r="C351006" s="11" t="s">
        <v>1516</v>
      </c>
      <c r="D351006" s="11" t="s">
        <v>1517</v>
      </c>
    </row>
    <row r="351007" spans="1:4" x14ac:dyDescent="0.25">
      <c r="B351007" s="11" t="s">
        <v>1518</v>
      </c>
      <c r="C351007" s="11" t="s">
        <v>1519</v>
      </c>
      <c r="D351007" s="11" t="s">
        <v>1520</v>
      </c>
    </row>
    <row r="351008" spans="1:4" x14ac:dyDescent="0.25">
      <c r="B351008" s="11" t="s">
        <v>1521</v>
      </c>
      <c r="C351008" s="11" t="s">
        <v>137</v>
      </c>
      <c r="D351008" s="11" t="s">
        <v>1522</v>
      </c>
    </row>
    <row r="351009" spans="2:4" x14ac:dyDescent="0.25">
      <c r="B351009" s="11" t="s">
        <v>1523</v>
      </c>
      <c r="C351009" s="11" t="s">
        <v>139</v>
      </c>
      <c r="D351009" s="11" t="s">
        <v>1524</v>
      </c>
    </row>
    <row r="351010" spans="2:4" x14ac:dyDescent="0.25">
      <c r="B351010" s="11" t="s">
        <v>1525</v>
      </c>
      <c r="D351010" s="11" t="s">
        <v>1526</v>
      </c>
    </row>
    <row r="351011" spans="2:4" x14ac:dyDescent="0.25">
      <c r="B351011" s="11" t="s">
        <v>101</v>
      </c>
      <c r="D351011" s="11" t="s">
        <v>1527</v>
      </c>
    </row>
    <row r="351012" spans="2:4" x14ac:dyDescent="0.25">
      <c r="D351012" s="11" t="s">
        <v>1528</v>
      </c>
    </row>
    <row r="351013" spans="2:4" x14ac:dyDescent="0.25">
      <c r="D351013" s="11" t="s">
        <v>1529</v>
      </c>
    </row>
    <row r="351014" spans="2:4" x14ac:dyDescent="0.25">
      <c r="D351014" s="11" t="s">
        <v>1530</v>
      </c>
    </row>
    <row r="351015" spans="2:4" x14ac:dyDescent="0.25">
      <c r="D351015" s="11" t="s">
        <v>1531</v>
      </c>
    </row>
    <row r="351016" spans="2:4" x14ac:dyDescent="0.25">
      <c r="D351016" s="11" t="s">
        <v>1532</v>
      </c>
    </row>
    <row r="351017" spans="2:4" x14ac:dyDescent="0.25">
      <c r="D351017" s="11" t="s">
        <v>1533</v>
      </c>
    </row>
    <row r="351018" spans="2:4" x14ac:dyDescent="0.25">
      <c r="D351018" s="11" t="s">
        <v>1534</v>
      </c>
    </row>
    <row r="351019" spans="2:4" x14ac:dyDescent="0.25">
      <c r="D351019" s="11" t="s">
        <v>1535</v>
      </c>
    </row>
    <row r="351020" spans="2:4" x14ac:dyDescent="0.25">
      <c r="D351020" s="11" t="s">
        <v>1536</v>
      </c>
    </row>
    <row r="351021" spans="2:4" x14ac:dyDescent="0.25">
      <c r="D351021" s="11" t="s">
        <v>1537</v>
      </c>
    </row>
    <row r="351022" spans="2:4" x14ac:dyDescent="0.25">
      <c r="D351022" s="11" t="s">
        <v>1538</v>
      </c>
    </row>
    <row r="351023" spans="2:4" x14ac:dyDescent="0.25">
      <c r="D351023" s="11" t="s">
        <v>1539</v>
      </c>
    </row>
    <row r="351024" spans="2:4" x14ac:dyDescent="0.25">
      <c r="D351024" s="11" t="s">
        <v>1540</v>
      </c>
    </row>
    <row r="351025" spans="4:4" x14ac:dyDescent="0.25">
      <c r="D351025" s="11" t="s">
        <v>1541</v>
      </c>
    </row>
    <row r="351026" spans="4:4" x14ac:dyDescent="0.25">
      <c r="D351026" s="11" t="s">
        <v>1542</v>
      </c>
    </row>
    <row r="351027" spans="4:4" x14ac:dyDescent="0.25">
      <c r="D351027" s="11" t="s">
        <v>1543</v>
      </c>
    </row>
    <row r="351028" spans="4:4" x14ac:dyDescent="0.25">
      <c r="D351028" s="11" t="s">
        <v>1544</v>
      </c>
    </row>
    <row r="351029" spans="4:4" x14ac:dyDescent="0.25">
      <c r="D351029" s="11" t="s">
        <v>1545</v>
      </c>
    </row>
    <row r="351030" spans="4:4" x14ac:dyDescent="0.25">
      <c r="D351030" s="11" t="s">
        <v>1546</v>
      </c>
    </row>
    <row r="351031" spans="4:4" x14ac:dyDescent="0.25">
      <c r="D351031" s="11" t="s">
        <v>1547</v>
      </c>
    </row>
    <row r="351032" spans="4:4" x14ac:dyDescent="0.25">
      <c r="D351032" s="11" t="s">
        <v>1548</v>
      </c>
    </row>
    <row r="351033" spans="4:4" x14ac:dyDescent="0.25">
      <c r="D351033" s="11" t="s">
        <v>1549</v>
      </c>
    </row>
    <row r="351034" spans="4:4" x14ac:dyDescent="0.25">
      <c r="D351034" s="11" t="s">
        <v>1550</v>
      </c>
    </row>
    <row r="351035" spans="4:4" x14ac:dyDescent="0.25">
      <c r="D351035" s="11" t="s">
        <v>1551</v>
      </c>
    </row>
    <row r="351036" spans="4:4" x14ac:dyDescent="0.25">
      <c r="D351036" s="11" t="s">
        <v>1552</v>
      </c>
    </row>
    <row r="351037" spans="4:4" x14ac:dyDescent="0.25">
      <c r="D351037" s="11" t="s">
        <v>1553</v>
      </c>
    </row>
    <row r="351038" spans="4:4" x14ac:dyDescent="0.25">
      <c r="D351038" s="11" t="s">
        <v>1554</v>
      </c>
    </row>
    <row r="351039" spans="4:4" x14ac:dyDescent="0.25">
      <c r="D351039" s="11" t="s">
        <v>1555</v>
      </c>
    </row>
    <row r="351040" spans="4:4" x14ac:dyDescent="0.25">
      <c r="D351040" s="11" t="s">
        <v>1556</v>
      </c>
    </row>
    <row r="351041" spans="4:4" x14ac:dyDescent="0.25">
      <c r="D351041" s="11" t="s">
        <v>1557</v>
      </c>
    </row>
    <row r="351042" spans="4:4" x14ac:dyDescent="0.25">
      <c r="D351042" s="11" t="s">
        <v>1558</v>
      </c>
    </row>
    <row r="351043" spans="4:4" x14ac:dyDescent="0.25">
      <c r="D351043" s="11" t="s">
        <v>1559</v>
      </c>
    </row>
    <row r="351044" spans="4:4" x14ac:dyDescent="0.25">
      <c r="D351044" s="11" t="s">
        <v>1560</v>
      </c>
    </row>
    <row r="351045" spans="4:4" x14ac:dyDescent="0.25">
      <c r="D351045" s="11" t="s">
        <v>1561</v>
      </c>
    </row>
    <row r="351046" spans="4:4" x14ac:dyDescent="0.25">
      <c r="D351046" s="11" t="s">
        <v>1562</v>
      </c>
    </row>
    <row r="351047" spans="4:4" x14ac:dyDescent="0.25">
      <c r="D351047" s="11" t="s">
        <v>1563</v>
      </c>
    </row>
    <row r="351048" spans="4:4" x14ac:dyDescent="0.25">
      <c r="D351048" s="11" t="s">
        <v>1564</v>
      </c>
    </row>
    <row r="351049" spans="4:4" x14ac:dyDescent="0.25">
      <c r="D351049" s="11" t="s">
        <v>1565</v>
      </c>
    </row>
    <row r="351050" spans="4:4" x14ac:dyDescent="0.25">
      <c r="D351050" s="11" t="s">
        <v>1566</v>
      </c>
    </row>
    <row r="351051" spans="4:4" x14ac:dyDescent="0.25">
      <c r="D351051" s="11" t="s">
        <v>1567</v>
      </c>
    </row>
    <row r="351052" spans="4:4" x14ac:dyDescent="0.25">
      <c r="D351052" s="11" t="s">
        <v>1568</v>
      </c>
    </row>
    <row r="351053" spans="4:4" x14ac:dyDescent="0.25">
      <c r="D351053" s="11" t="s">
        <v>1569</v>
      </c>
    </row>
    <row r="351054" spans="4:4" x14ac:dyDescent="0.25">
      <c r="D351054" s="11" t="s">
        <v>1570</v>
      </c>
    </row>
    <row r="351055" spans="4:4" x14ac:dyDescent="0.25">
      <c r="D351055" s="11" t="s">
        <v>1571</v>
      </c>
    </row>
    <row r="351056" spans="4:4" x14ac:dyDescent="0.25">
      <c r="D351056" s="11" t="s">
        <v>1572</v>
      </c>
    </row>
    <row r="351057" spans="4:4" x14ac:dyDescent="0.25">
      <c r="D351057" s="11" t="s">
        <v>1573</v>
      </c>
    </row>
    <row r="351058" spans="4:4" x14ac:dyDescent="0.25">
      <c r="D351058" s="11" t="s">
        <v>1574</v>
      </c>
    </row>
    <row r="351059" spans="4:4" x14ac:dyDescent="0.25">
      <c r="D351059" s="11" t="s">
        <v>1575</v>
      </c>
    </row>
    <row r="351060" spans="4:4" x14ac:dyDescent="0.25">
      <c r="D351060" s="11" t="s">
        <v>1576</v>
      </c>
    </row>
    <row r="351061" spans="4:4" x14ac:dyDescent="0.25">
      <c r="D351061" s="11" t="s">
        <v>1577</v>
      </c>
    </row>
    <row r="351062" spans="4:4" x14ac:dyDescent="0.25">
      <c r="D351062" s="11" t="s">
        <v>1578</v>
      </c>
    </row>
    <row r="351063" spans="4:4" x14ac:dyDescent="0.25">
      <c r="D351063" s="11" t="s">
        <v>1579</v>
      </c>
    </row>
    <row r="351064" spans="4:4" x14ac:dyDescent="0.25">
      <c r="D351064" s="11" t="s">
        <v>1580</v>
      </c>
    </row>
    <row r="351065" spans="4:4" x14ac:dyDescent="0.25">
      <c r="D351065" s="11" t="s">
        <v>1581</v>
      </c>
    </row>
    <row r="351066" spans="4:4" x14ac:dyDescent="0.25">
      <c r="D351066" s="11" t="s">
        <v>1582</v>
      </c>
    </row>
    <row r="351067" spans="4:4" x14ac:dyDescent="0.25">
      <c r="D351067" s="11" t="s">
        <v>1583</v>
      </c>
    </row>
    <row r="351068" spans="4:4" x14ac:dyDescent="0.25">
      <c r="D351068" s="11" t="s">
        <v>1584</v>
      </c>
    </row>
    <row r="351069" spans="4:4" x14ac:dyDescent="0.25">
      <c r="D351069" s="11" t="s">
        <v>1585</v>
      </c>
    </row>
    <row r="351070" spans="4:4" x14ac:dyDescent="0.25">
      <c r="D351070" s="11" t="s">
        <v>1586</v>
      </c>
    </row>
    <row r="351071" spans="4:4" x14ac:dyDescent="0.25">
      <c r="D351071" s="11" t="s">
        <v>1587</v>
      </c>
    </row>
    <row r="351072" spans="4:4" x14ac:dyDescent="0.25">
      <c r="D351072" s="11" t="s">
        <v>1588</v>
      </c>
    </row>
    <row r="351073" spans="4:4" x14ac:dyDescent="0.25">
      <c r="D351073" s="11" t="s">
        <v>1589</v>
      </c>
    </row>
    <row r="351074" spans="4:4" x14ac:dyDescent="0.25">
      <c r="D351074" s="11" t="s">
        <v>1590</v>
      </c>
    </row>
    <row r="351075" spans="4:4" x14ac:dyDescent="0.25">
      <c r="D351075" s="11" t="s">
        <v>1591</v>
      </c>
    </row>
    <row r="351076" spans="4:4" x14ac:dyDescent="0.25">
      <c r="D351076" s="11" t="s">
        <v>1592</v>
      </c>
    </row>
    <row r="351077" spans="4:4" x14ac:dyDescent="0.25">
      <c r="D351077" s="11" t="s">
        <v>1593</v>
      </c>
    </row>
    <row r="351078" spans="4:4" x14ac:dyDescent="0.25">
      <c r="D351078" s="11" t="s">
        <v>1594</v>
      </c>
    </row>
    <row r="351079" spans="4:4" x14ac:dyDescent="0.25">
      <c r="D351079" s="11" t="s">
        <v>1595</v>
      </c>
    </row>
    <row r="351080" spans="4:4" x14ac:dyDescent="0.25">
      <c r="D351080" s="11" t="s">
        <v>1596</v>
      </c>
    </row>
    <row r="351081" spans="4:4" x14ac:dyDescent="0.25">
      <c r="D351081" s="11" t="s">
        <v>1597</v>
      </c>
    </row>
    <row r="351082" spans="4:4" x14ac:dyDescent="0.25">
      <c r="D351082" s="11" t="s">
        <v>1598</v>
      </c>
    </row>
    <row r="351083" spans="4:4" x14ac:dyDescent="0.25">
      <c r="D351083" s="11" t="s">
        <v>1599</v>
      </c>
    </row>
    <row r="351084" spans="4:4" x14ac:dyDescent="0.25">
      <c r="D351084" s="11" t="s">
        <v>1600</v>
      </c>
    </row>
    <row r="351085" spans="4:4" x14ac:dyDescent="0.25">
      <c r="D351085" s="11" t="s">
        <v>1601</v>
      </c>
    </row>
    <row r="351086" spans="4:4" x14ac:dyDescent="0.25">
      <c r="D351086" s="11" t="s">
        <v>1602</v>
      </c>
    </row>
    <row r="351087" spans="4:4" x14ac:dyDescent="0.25">
      <c r="D351087" s="11" t="s">
        <v>1603</v>
      </c>
    </row>
    <row r="351088" spans="4:4" x14ac:dyDescent="0.25">
      <c r="D351088" s="11" t="s">
        <v>1604</v>
      </c>
    </row>
    <row r="351089" spans="4:4" x14ac:dyDescent="0.25">
      <c r="D351089" s="11" t="s">
        <v>1605</v>
      </c>
    </row>
    <row r="351090" spans="4:4" x14ac:dyDescent="0.25">
      <c r="D351090" s="11" t="s">
        <v>1606</v>
      </c>
    </row>
    <row r="351091" spans="4:4" x14ac:dyDescent="0.25">
      <c r="D351091" s="11" t="s">
        <v>1607</v>
      </c>
    </row>
    <row r="351092" spans="4:4" x14ac:dyDescent="0.25">
      <c r="D351092" s="11" t="s">
        <v>1608</v>
      </c>
    </row>
    <row r="351093" spans="4:4" x14ac:dyDescent="0.25">
      <c r="D351093" s="11" t="s">
        <v>1609</v>
      </c>
    </row>
    <row r="351094" spans="4:4" x14ac:dyDescent="0.25">
      <c r="D351094" s="11" t="s">
        <v>1610</v>
      </c>
    </row>
    <row r="351095" spans="4:4" x14ac:dyDescent="0.25">
      <c r="D351095" s="11" t="s">
        <v>1611</v>
      </c>
    </row>
    <row r="351096" spans="4:4" x14ac:dyDescent="0.25">
      <c r="D351096" s="11" t="s">
        <v>1612</v>
      </c>
    </row>
    <row r="351097" spans="4:4" x14ac:dyDescent="0.25">
      <c r="D351097" s="11" t="s">
        <v>1613</v>
      </c>
    </row>
    <row r="351098" spans="4:4" x14ac:dyDescent="0.25">
      <c r="D351098" s="11" t="s">
        <v>1614</v>
      </c>
    </row>
    <row r="351099" spans="4:4" x14ac:dyDescent="0.25">
      <c r="D351099" s="11" t="s">
        <v>1615</v>
      </c>
    </row>
    <row r="351100" spans="4:4" x14ac:dyDescent="0.25">
      <c r="D351100" s="11" t="s">
        <v>1616</v>
      </c>
    </row>
    <row r="351101" spans="4:4" x14ac:dyDescent="0.25">
      <c r="D351101" s="11" t="s">
        <v>1617</v>
      </c>
    </row>
    <row r="351102" spans="4:4" x14ac:dyDescent="0.25">
      <c r="D351102" s="11" t="s">
        <v>1618</v>
      </c>
    </row>
    <row r="351103" spans="4:4" x14ac:dyDescent="0.25">
      <c r="D351103" s="11" t="s">
        <v>1619</v>
      </c>
    </row>
    <row r="351104" spans="4:4" x14ac:dyDescent="0.25">
      <c r="D351104" s="11" t="s">
        <v>1620</v>
      </c>
    </row>
    <row r="351105" spans="4:4" x14ac:dyDescent="0.25">
      <c r="D351105" s="11" t="s">
        <v>1621</v>
      </c>
    </row>
    <row r="351106" spans="4:4" x14ac:dyDescent="0.25">
      <c r="D351106" s="11" t="s">
        <v>1622</v>
      </c>
    </row>
    <row r="351107" spans="4:4" x14ac:dyDescent="0.25">
      <c r="D351107" s="11" t="s">
        <v>1623</v>
      </c>
    </row>
    <row r="351108" spans="4:4" x14ac:dyDescent="0.25">
      <c r="D351108" s="11" t="s">
        <v>1624</v>
      </c>
    </row>
    <row r="351109" spans="4:4" x14ac:dyDescent="0.25">
      <c r="D351109" s="11" t="s">
        <v>1625</v>
      </c>
    </row>
    <row r="351110" spans="4:4" x14ac:dyDescent="0.25">
      <c r="D351110" s="11" t="s">
        <v>1626</v>
      </c>
    </row>
    <row r="351111" spans="4:4" x14ac:dyDescent="0.25">
      <c r="D351111" s="11" t="s">
        <v>1627</v>
      </c>
    </row>
    <row r="351112" spans="4:4" x14ac:dyDescent="0.25">
      <c r="D351112" s="11" t="s">
        <v>1628</v>
      </c>
    </row>
    <row r="351113" spans="4:4" x14ac:dyDescent="0.25">
      <c r="D351113" s="11" t="s">
        <v>1629</v>
      </c>
    </row>
    <row r="351114" spans="4:4" x14ac:dyDescent="0.25">
      <c r="D351114" s="11" t="s">
        <v>1630</v>
      </c>
    </row>
    <row r="351115" spans="4:4" x14ac:dyDescent="0.25">
      <c r="D351115" s="11" t="s">
        <v>1631</v>
      </c>
    </row>
    <row r="351116" spans="4:4" x14ac:dyDescent="0.25">
      <c r="D351116" s="11" t="s">
        <v>1632</v>
      </c>
    </row>
    <row r="351117" spans="4:4" x14ac:dyDescent="0.25">
      <c r="D351117" s="11" t="s">
        <v>1633</v>
      </c>
    </row>
    <row r="351118" spans="4:4" x14ac:dyDescent="0.25">
      <c r="D351118" s="11" t="s">
        <v>1634</v>
      </c>
    </row>
    <row r="351119" spans="4:4" x14ac:dyDescent="0.25">
      <c r="D351119" s="11" t="s">
        <v>1635</v>
      </c>
    </row>
    <row r="351120" spans="4:4" x14ac:dyDescent="0.25">
      <c r="D351120" s="11" t="s">
        <v>1636</v>
      </c>
    </row>
    <row r="351121" spans="4:4" x14ac:dyDescent="0.25">
      <c r="D351121" s="11" t="s">
        <v>1637</v>
      </c>
    </row>
    <row r="351122" spans="4:4" x14ac:dyDescent="0.25">
      <c r="D351122" s="11" t="s">
        <v>1638</v>
      </c>
    </row>
    <row r="351123" spans="4:4" x14ac:dyDescent="0.25">
      <c r="D351123" s="11" t="s">
        <v>1639</v>
      </c>
    </row>
    <row r="351124" spans="4:4" x14ac:dyDescent="0.25">
      <c r="D351124" s="11" t="s">
        <v>1640</v>
      </c>
    </row>
    <row r="351125" spans="4:4" x14ac:dyDescent="0.25">
      <c r="D351125" s="11" t="s">
        <v>1641</v>
      </c>
    </row>
    <row r="351126" spans="4:4" x14ac:dyDescent="0.25">
      <c r="D351126" s="11" t="s">
        <v>1642</v>
      </c>
    </row>
    <row r="351127" spans="4:4" x14ac:dyDescent="0.25">
      <c r="D351127" s="11" t="s">
        <v>1643</v>
      </c>
    </row>
    <row r="351128" spans="4:4" x14ac:dyDescent="0.25">
      <c r="D351128" s="11" t="s">
        <v>1644</v>
      </c>
    </row>
    <row r="351129" spans="4:4" x14ac:dyDescent="0.25">
      <c r="D351129" s="11" t="s">
        <v>1645</v>
      </c>
    </row>
    <row r="351130" spans="4:4" x14ac:dyDescent="0.25">
      <c r="D351130" s="11" t="s">
        <v>1646</v>
      </c>
    </row>
    <row r="351131" spans="4:4" x14ac:dyDescent="0.25">
      <c r="D351131" s="11" t="s">
        <v>1647</v>
      </c>
    </row>
    <row r="351132" spans="4:4" x14ac:dyDescent="0.25">
      <c r="D351132" s="11" t="s">
        <v>1648</v>
      </c>
    </row>
    <row r="351133" spans="4:4" x14ac:dyDescent="0.25">
      <c r="D351133" s="11" t="s">
        <v>1649</v>
      </c>
    </row>
    <row r="351134" spans="4:4" x14ac:dyDescent="0.25">
      <c r="D351134" s="11" t="s">
        <v>1650</v>
      </c>
    </row>
    <row r="351135" spans="4:4" x14ac:dyDescent="0.25">
      <c r="D351135" s="11" t="s">
        <v>1651</v>
      </c>
    </row>
    <row r="351136" spans="4:4" x14ac:dyDescent="0.25">
      <c r="D351136" s="11" t="s">
        <v>1652</v>
      </c>
    </row>
    <row r="351137" spans="4:4" x14ac:dyDescent="0.25">
      <c r="D351137" s="11" t="s">
        <v>1653</v>
      </c>
    </row>
    <row r="351138" spans="4:4" x14ac:dyDescent="0.25">
      <c r="D351138" s="11" t="s">
        <v>1654</v>
      </c>
    </row>
    <row r="351139" spans="4:4" x14ac:dyDescent="0.25">
      <c r="D351139" s="11" t="s">
        <v>1655</v>
      </c>
    </row>
    <row r="351140" spans="4:4" x14ac:dyDescent="0.25">
      <c r="D351140" s="11" t="s">
        <v>1656</v>
      </c>
    </row>
    <row r="351141" spans="4:4" x14ac:dyDescent="0.25">
      <c r="D351141" s="11" t="s">
        <v>1657</v>
      </c>
    </row>
    <row r="351142" spans="4:4" x14ac:dyDescent="0.25">
      <c r="D351142" s="11" t="s">
        <v>1658</v>
      </c>
    </row>
    <row r="351143" spans="4:4" x14ac:dyDescent="0.25">
      <c r="D351143" s="11" t="s">
        <v>1659</v>
      </c>
    </row>
    <row r="351144" spans="4:4" x14ac:dyDescent="0.25">
      <c r="D351144" s="11" t="s">
        <v>1660</v>
      </c>
    </row>
    <row r="351145" spans="4:4" x14ac:dyDescent="0.25">
      <c r="D351145" s="11" t="s">
        <v>1661</v>
      </c>
    </row>
    <row r="351146" spans="4:4" x14ac:dyDescent="0.25">
      <c r="D351146" s="11" t="s">
        <v>1662</v>
      </c>
    </row>
    <row r="351147" spans="4:4" x14ac:dyDescent="0.25">
      <c r="D351147" s="11" t="s">
        <v>1663</v>
      </c>
    </row>
    <row r="351148" spans="4:4" x14ac:dyDescent="0.25">
      <c r="D351148" s="11" t="s">
        <v>1664</v>
      </c>
    </row>
    <row r="351149" spans="4:4" x14ac:dyDescent="0.25">
      <c r="D351149" s="11" t="s">
        <v>1665</v>
      </c>
    </row>
    <row r="351150" spans="4:4" x14ac:dyDescent="0.25">
      <c r="D351150" s="11" t="s">
        <v>1666</v>
      </c>
    </row>
    <row r="351151" spans="4:4" x14ac:dyDescent="0.25">
      <c r="D351151" s="11" t="s">
        <v>1667</v>
      </c>
    </row>
    <row r="351152" spans="4:4" x14ac:dyDescent="0.25">
      <c r="D351152" s="11" t="s">
        <v>1668</v>
      </c>
    </row>
    <row r="351153" spans="4:4" x14ac:dyDescent="0.25">
      <c r="D351153" s="11" t="s">
        <v>1669</v>
      </c>
    </row>
    <row r="351154" spans="4:4" x14ac:dyDescent="0.25">
      <c r="D351154" s="11" t="s">
        <v>1670</v>
      </c>
    </row>
    <row r="351155" spans="4:4" x14ac:dyDescent="0.25">
      <c r="D351155" s="11" t="s">
        <v>1671</v>
      </c>
    </row>
    <row r="351156" spans="4:4" x14ac:dyDescent="0.25">
      <c r="D351156" s="11" t="s">
        <v>1672</v>
      </c>
    </row>
    <row r="351157" spans="4:4" x14ac:dyDescent="0.25">
      <c r="D351157" s="11" t="s">
        <v>1673</v>
      </c>
    </row>
    <row r="351158" spans="4:4" x14ac:dyDescent="0.25">
      <c r="D351158" s="11" t="s">
        <v>1674</v>
      </c>
    </row>
    <row r="351159" spans="4:4" x14ac:dyDescent="0.25">
      <c r="D351159" s="11" t="s">
        <v>1675</v>
      </c>
    </row>
    <row r="351160" spans="4:4" x14ac:dyDescent="0.25">
      <c r="D351160" s="11" t="s">
        <v>1676</v>
      </c>
    </row>
    <row r="351161" spans="4:4" x14ac:dyDescent="0.25">
      <c r="D351161" s="11" t="s">
        <v>1677</v>
      </c>
    </row>
    <row r="351162" spans="4:4" x14ac:dyDescent="0.25">
      <c r="D351162" s="11" t="s">
        <v>1678</v>
      </c>
    </row>
    <row r="351163" spans="4:4" x14ac:dyDescent="0.25">
      <c r="D351163" s="11" t="s">
        <v>1679</v>
      </c>
    </row>
    <row r="351164" spans="4:4" x14ac:dyDescent="0.25">
      <c r="D351164" s="11" t="s">
        <v>1680</v>
      </c>
    </row>
    <row r="351165" spans="4:4" x14ac:dyDescent="0.25">
      <c r="D351165" s="11" t="s">
        <v>1681</v>
      </c>
    </row>
    <row r="351166" spans="4:4" x14ac:dyDescent="0.25">
      <c r="D351166" s="11" t="s">
        <v>1682</v>
      </c>
    </row>
    <row r="351167" spans="4:4" x14ac:dyDescent="0.25">
      <c r="D351167" s="11" t="s">
        <v>1683</v>
      </c>
    </row>
    <row r="351168" spans="4:4" x14ac:dyDescent="0.25">
      <c r="D351168" s="11" t="s">
        <v>1684</v>
      </c>
    </row>
    <row r="351169" spans="4:4" x14ac:dyDescent="0.25">
      <c r="D351169" s="11" t="s">
        <v>1685</v>
      </c>
    </row>
    <row r="351170" spans="4:4" x14ac:dyDescent="0.25">
      <c r="D351170" s="11" t="s">
        <v>1686</v>
      </c>
    </row>
    <row r="351171" spans="4:4" x14ac:dyDescent="0.25">
      <c r="D351171" s="11" t="s">
        <v>1687</v>
      </c>
    </row>
    <row r="351172" spans="4:4" x14ac:dyDescent="0.25">
      <c r="D351172" s="11" t="s">
        <v>1688</v>
      </c>
    </row>
    <row r="351173" spans="4:4" x14ac:dyDescent="0.25">
      <c r="D351173" s="11" t="s">
        <v>1689</v>
      </c>
    </row>
    <row r="351174" spans="4:4" x14ac:dyDescent="0.25">
      <c r="D351174" s="11" t="s">
        <v>1690</v>
      </c>
    </row>
    <row r="351175" spans="4:4" x14ac:dyDescent="0.25">
      <c r="D351175" s="11" t="s">
        <v>1691</v>
      </c>
    </row>
    <row r="351176" spans="4:4" x14ac:dyDescent="0.25">
      <c r="D351176" s="11" t="s">
        <v>1692</v>
      </c>
    </row>
    <row r="351177" spans="4:4" x14ac:dyDescent="0.25">
      <c r="D351177" s="11" t="s">
        <v>1693</v>
      </c>
    </row>
    <row r="351178" spans="4:4" x14ac:dyDescent="0.25">
      <c r="D351178" s="11" t="s">
        <v>1694</v>
      </c>
    </row>
    <row r="351179" spans="4:4" x14ac:dyDescent="0.25">
      <c r="D351179" s="11" t="s">
        <v>1695</v>
      </c>
    </row>
    <row r="351180" spans="4:4" x14ac:dyDescent="0.25">
      <c r="D351180" s="11" t="s">
        <v>1696</v>
      </c>
    </row>
    <row r="351181" spans="4:4" x14ac:dyDescent="0.25">
      <c r="D351181" s="11" t="s">
        <v>1697</v>
      </c>
    </row>
    <row r="351182" spans="4:4" x14ac:dyDescent="0.25">
      <c r="D351182" s="11" t="s">
        <v>1698</v>
      </c>
    </row>
    <row r="351183" spans="4:4" x14ac:dyDescent="0.25">
      <c r="D351183" s="11" t="s">
        <v>1699</v>
      </c>
    </row>
    <row r="351184" spans="4:4" x14ac:dyDescent="0.25">
      <c r="D351184" s="11" t="s">
        <v>1700</v>
      </c>
    </row>
    <row r="351185" spans="4:4" x14ac:dyDescent="0.25">
      <c r="D351185" s="11" t="s">
        <v>1701</v>
      </c>
    </row>
    <row r="351186" spans="4:4" x14ac:dyDescent="0.25">
      <c r="D351186" s="11" t="s">
        <v>1702</v>
      </c>
    </row>
    <row r="351187" spans="4:4" x14ac:dyDescent="0.25">
      <c r="D351187" s="11" t="s">
        <v>1703</v>
      </c>
    </row>
    <row r="351188" spans="4:4" x14ac:dyDescent="0.25">
      <c r="D351188" s="11" t="s">
        <v>1704</v>
      </c>
    </row>
    <row r="351189" spans="4:4" x14ac:dyDescent="0.25">
      <c r="D351189" s="11" t="s">
        <v>1705</v>
      </c>
    </row>
    <row r="351190" spans="4:4" x14ac:dyDescent="0.25">
      <c r="D351190" s="11" t="s">
        <v>1706</v>
      </c>
    </row>
    <row r="351191" spans="4:4" x14ac:dyDescent="0.25">
      <c r="D351191" s="11" t="s">
        <v>1707</v>
      </c>
    </row>
    <row r="351192" spans="4:4" x14ac:dyDescent="0.25">
      <c r="D351192" s="11" t="s">
        <v>1708</v>
      </c>
    </row>
    <row r="351193" spans="4:4" x14ac:dyDescent="0.25">
      <c r="D351193" s="11" t="s">
        <v>1709</v>
      </c>
    </row>
    <row r="351194" spans="4:4" x14ac:dyDescent="0.25">
      <c r="D351194" s="11" t="s">
        <v>1710</v>
      </c>
    </row>
    <row r="351195" spans="4:4" x14ac:dyDescent="0.25">
      <c r="D351195" s="11" t="s">
        <v>1711</v>
      </c>
    </row>
    <row r="351196" spans="4:4" x14ac:dyDescent="0.25">
      <c r="D351196" s="11" t="s">
        <v>1712</v>
      </c>
    </row>
    <row r="351197" spans="4:4" x14ac:dyDescent="0.25">
      <c r="D351197" s="11" t="s">
        <v>1713</v>
      </c>
    </row>
    <row r="351198" spans="4:4" x14ac:dyDescent="0.25">
      <c r="D351198" s="11" t="s">
        <v>1714</v>
      </c>
    </row>
    <row r="351199" spans="4:4" x14ac:dyDescent="0.25">
      <c r="D351199" s="11" t="s">
        <v>1715</v>
      </c>
    </row>
    <row r="351200" spans="4:4" x14ac:dyDescent="0.25">
      <c r="D351200" s="11" t="s">
        <v>1716</v>
      </c>
    </row>
    <row r="351201" spans="4:4" x14ac:dyDescent="0.25">
      <c r="D351201" s="11" t="s">
        <v>1717</v>
      </c>
    </row>
    <row r="351202" spans="4:4" x14ac:dyDescent="0.25">
      <c r="D351202" s="11" t="s">
        <v>1718</v>
      </c>
    </row>
    <row r="351203" spans="4:4" x14ac:dyDescent="0.25">
      <c r="D351203" s="11" t="s">
        <v>1719</v>
      </c>
    </row>
    <row r="351204" spans="4:4" x14ac:dyDescent="0.25">
      <c r="D351204" s="11" t="s">
        <v>1720</v>
      </c>
    </row>
    <row r="351205" spans="4:4" x14ac:dyDescent="0.25">
      <c r="D351205" s="11" t="s">
        <v>1721</v>
      </c>
    </row>
    <row r="351206" spans="4:4" x14ac:dyDescent="0.25">
      <c r="D351206" s="11" t="s">
        <v>1722</v>
      </c>
    </row>
    <row r="351207" spans="4:4" x14ac:dyDescent="0.25">
      <c r="D351207" s="11" t="s">
        <v>1723</v>
      </c>
    </row>
    <row r="351208" spans="4:4" x14ac:dyDescent="0.25">
      <c r="D351208" s="11" t="s">
        <v>1724</v>
      </c>
    </row>
    <row r="351209" spans="4:4" x14ac:dyDescent="0.25">
      <c r="D351209" s="11" t="s">
        <v>1725</v>
      </c>
    </row>
    <row r="351210" spans="4:4" x14ac:dyDescent="0.25">
      <c r="D351210" s="11" t="s">
        <v>1726</v>
      </c>
    </row>
    <row r="351211" spans="4:4" x14ac:dyDescent="0.25">
      <c r="D351211" s="11" t="s">
        <v>1727</v>
      </c>
    </row>
    <row r="351212" spans="4:4" x14ac:dyDescent="0.25">
      <c r="D351212" s="11" t="s">
        <v>1728</v>
      </c>
    </row>
    <row r="351213" spans="4:4" x14ac:dyDescent="0.25">
      <c r="D351213" s="11" t="s">
        <v>1729</v>
      </c>
    </row>
    <row r="351214" spans="4:4" x14ac:dyDescent="0.25">
      <c r="D351214" s="11" t="s">
        <v>1730</v>
      </c>
    </row>
    <row r="351215" spans="4:4" x14ac:dyDescent="0.25">
      <c r="D351215" s="11" t="s">
        <v>1731</v>
      </c>
    </row>
    <row r="351216" spans="4:4" x14ac:dyDescent="0.25">
      <c r="D351216" s="11" t="s">
        <v>1732</v>
      </c>
    </row>
    <row r="351217" spans="4:4" x14ac:dyDescent="0.25">
      <c r="D351217" s="11" t="s">
        <v>1733</v>
      </c>
    </row>
    <row r="351218" spans="4:4" x14ac:dyDescent="0.25">
      <c r="D351218" s="11" t="s">
        <v>1734</v>
      </c>
    </row>
    <row r="351219" spans="4:4" x14ac:dyDescent="0.25">
      <c r="D351219" s="11" t="s">
        <v>1735</v>
      </c>
    </row>
    <row r="351220" spans="4:4" x14ac:dyDescent="0.25">
      <c r="D351220" s="11" t="s">
        <v>1736</v>
      </c>
    </row>
    <row r="351221" spans="4:4" x14ac:dyDescent="0.25">
      <c r="D351221" s="11" t="s">
        <v>1737</v>
      </c>
    </row>
    <row r="351222" spans="4:4" x14ac:dyDescent="0.25">
      <c r="D351222" s="11" t="s">
        <v>1738</v>
      </c>
    </row>
    <row r="351223" spans="4:4" x14ac:dyDescent="0.25">
      <c r="D351223" s="11" t="s">
        <v>1739</v>
      </c>
    </row>
    <row r="351224" spans="4:4" x14ac:dyDescent="0.25">
      <c r="D351224" s="11" t="s">
        <v>1740</v>
      </c>
    </row>
    <row r="351225" spans="4:4" x14ac:dyDescent="0.25">
      <c r="D351225" s="11" t="s">
        <v>1741</v>
      </c>
    </row>
    <row r="351226" spans="4:4" x14ac:dyDescent="0.25">
      <c r="D351226" s="11" t="s">
        <v>1742</v>
      </c>
    </row>
    <row r="351227" spans="4:4" x14ac:dyDescent="0.25">
      <c r="D351227" s="11" t="s">
        <v>1743</v>
      </c>
    </row>
    <row r="351228" spans="4:4" x14ac:dyDescent="0.25">
      <c r="D351228" s="11" t="s">
        <v>1744</v>
      </c>
    </row>
    <row r="351229" spans="4:4" x14ac:dyDescent="0.25">
      <c r="D351229" s="11" t="s">
        <v>1745</v>
      </c>
    </row>
    <row r="351230" spans="4:4" x14ac:dyDescent="0.25">
      <c r="D351230" s="11" t="s">
        <v>1746</v>
      </c>
    </row>
    <row r="351231" spans="4:4" x14ac:dyDescent="0.25">
      <c r="D351231" s="11" t="s">
        <v>1747</v>
      </c>
    </row>
    <row r="351232" spans="4:4" x14ac:dyDescent="0.25">
      <c r="D351232" s="11" t="s">
        <v>1748</v>
      </c>
    </row>
    <row r="351233" spans="4:4" x14ac:dyDescent="0.25">
      <c r="D351233" s="11" t="s">
        <v>1749</v>
      </c>
    </row>
    <row r="351234" spans="4:4" x14ac:dyDescent="0.25">
      <c r="D351234" s="11" t="s">
        <v>1750</v>
      </c>
    </row>
    <row r="351235" spans="4:4" x14ac:dyDescent="0.25">
      <c r="D351235" s="11" t="s">
        <v>1751</v>
      </c>
    </row>
    <row r="351236" spans="4:4" x14ac:dyDescent="0.25">
      <c r="D351236" s="11" t="s">
        <v>1752</v>
      </c>
    </row>
    <row r="351237" spans="4:4" x14ac:dyDescent="0.25">
      <c r="D351237" s="11" t="s">
        <v>1753</v>
      </c>
    </row>
    <row r="351238" spans="4:4" x14ac:dyDescent="0.25">
      <c r="D351238" s="11" t="s">
        <v>1754</v>
      </c>
    </row>
    <row r="351239" spans="4:4" x14ac:dyDescent="0.25">
      <c r="D351239" s="11" t="s">
        <v>1755</v>
      </c>
    </row>
    <row r="351240" spans="4:4" x14ac:dyDescent="0.25">
      <c r="D351240" s="11" t="s">
        <v>1756</v>
      </c>
    </row>
    <row r="351241" spans="4:4" x14ac:dyDescent="0.25">
      <c r="D351241" s="11" t="s">
        <v>1757</v>
      </c>
    </row>
    <row r="351242" spans="4:4" x14ac:dyDescent="0.25">
      <c r="D351242" s="11" t="s">
        <v>1758</v>
      </c>
    </row>
    <row r="351243" spans="4:4" x14ac:dyDescent="0.25">
      <c r="D351243" s="11" t="s">
        <v>1759</v>
      </c>
    </row>
    <row r="351244" spans="4:4" x14ac:dyDescent="0.25">
      <c r="D351244" s="11" t="s">
        <v>1760</v>
      </c>
    </row>
    <row r="351245" spans="4:4" x14ac:dyDescent="0.25">
      <c r="D351245" s="11" t="s">
        <v>1761</v>
      </c>
    </row>
    <row r="351246" spans="4:4" x14ac:dyDescent="0.25">
      <c r="D351246" s="11" t="s">
        <v>1762</v>
      </c>
    </row>
    <row r="351247" spans="4:4" x14ac:dyDescent="0.25">
      <c r="D351247" s="11" t="s">
        <v>1763</v>
      </c>
    </row>
    <row r="351248" spans="4:4" x14ac:dyDescent="0.25">
      <c r="D351248" s="11" t="s">
        <v>1764</v>
      </c>
    </row>
    <row r="351249" spans="4:4" x14ac:dyDescent="0.25">
      <c r="D351249" s="11" t="s">
        <v>1765</v>
      </c>
    </row>
    <row r="351250" spans="4:4" x14ac:dyDescent="0.25">
      <c r="D351250" s="11" t="s">
        <v>1766</v>
      </c>
    </row>
    <row r="351251" spans="4:4" x14ac:dyDescent="0.25">
      <c r="D351251" s="11" t="s">
        <v>1767</v>
      </c>
    </row>
    <row r="351252" spans="4:4" x14ac:dyDescent="0.25">
      <c r="D351252" s="11" t="s">
        <v>1768</v>
      </c>
    </row>
    <row r="351253" spans="4:4" x14ac:dyDescent="0.25">
      <c r="D351253" s="11" t="s">
        <v>1769</v>
      </c>
    </row>
    <row r="351254" spans="4:4" x14ac:dyDescent="0.25">
      <c r="D351254" s="11" t="s">
        <v>1770</v>
      </c>
    </row>
    <row r="351255" spans="4:4" x14ac:dyDescent="0.25">
      <c r="D351255" s="11" t="s">
        <v>1771</v>
      </c>
    </row>
    <row r="351256" spans="4:4" x14ac:dyDescent="0.25">
      <c r="D351256" s="11" t="s">
        <v>1772</v>
      </c>
    </row>
    <row r="351257" spans="4:4" x14ac:dyDescent="0.25">
      <c r="D351257" s="11" t="s">
        <v>1773</v>
      </c>
    </row>
    <row r="351258" spans="4:4" x14ac:dyDescent="0.25">
      <c r="D351258" s="11" t="s">
        <v>1774</v>
      </c>
    </row>
    <row r="351259" spans="4:4" x14ac:dyDescent="0.25">
      <c r="D351259" s="11" t="s">
        <v>1775</v>
      </c>
    </row>
    <row r="351260" spans="4:4" x14ac:dyDescent="0.25">
      <c r="D351260" s="11" t="s">
        <v>1776</v>
      </c>
    </row>
    <row r="351261" spans="4:4" x14ac:dyDescent="0.25">
      <c r="D351261" s="11" t="s">
        <v>1777</v>
      </c>
    </row>
    <row r="351262" spans="4:4" x14ac:dyDescent="0.25">
      <c r="D351262" s="11" t="s">
        <v>1778</v>
      </c>
    </row>
    <row r="351263" spans="4:4" x14ac:dyDescent="0.25">
      <c r="D351263" s="11" t="s">
        <v>1779</v>
      </c>
    </row>
    <row r="351264" spans="4:4" x14ac:dyDescent="0.25">
      <c r="D351264" s="11" t="s">
        <v>1780</v>
      </c>
    </row>
    <row r="351265" spans="4:4" x14ac:dyDescent="0.25">
      <c r="D351265" s="11" t="s">
        <v>1781</v>
      </c>
    </row>
    <row r="351266" spans="4:4" x14ac:dyDescent="0.25">
      <c r="D351266" s="11" t="s">
        <v>1782</v>
      </c>
    </row>
    <row r="351267" spans="4:4" x14ac:dyDescent="0.25">
      <c r="D351267" s="11" t="s">
        <v>1783</v>
      </c>
    </row>
    <row r="351268" spans="4:4" x14ac:dyDescent="0.25">
      <c r="D351268" s="11" t="s">
        <v>1784</v>
      </c>
    </row>
    <row r="351269" spans="4:4" x14ac:dyDescent="0.25">
      <c r="D351269" s="11" t="s">
        <v>1785</v>
      </c>
    </row>
    <row r="351270" spans="4:4" x14ac:dyDescent="0.25">
      <c r="D351270" s="11" t="s">
        <v>1786</v>
      </c>
    </row>
    <row r="351271" spans="4:4" x14ac:dyDescent="0.25">
      <c r="D351271" s="11" t="s">
        <v>1787</v>
      </c>
    </row>
    <row r="351272" spans="4:4" x14ac:dyDescent="0.25">
      <c r="D351272" s="11" t="s">
        <v>1788</v>
      </c>
    </row>
    <row r="351273" spans="4:4" x14ac:dyDescent="0.25">
      <c r="D351273" s="11" t="s">
        <v>1789</v>
      </c>
    </row>
    <row r="351274" spans="4:4" x14ac:dyDescent="0.25">
      <c r="D351274" s="11" t="s">
        <v>1790</v>
      </c>
    </row>
    <row r="351275" spans="4:4" x14ac:dyDescent="0.25">
      <c r="D351275" s="11" t="s">
        <v>1791</v>
      </c>
    </row>
    <row r="351276" spans="4:4" x14ac:dyDescent="0.25">
      <c r="D351276" s="11" t="s">
        <v>1792</v>
      </c>
    </row>
    <row r="351277" spans="4:4" x14ac:dyDescent="0.25">
      <c r="D351277" s="11" t="s">
        <v>1793</v>
      </c>
    </row>
    <row r="351278" spans="4:4" x14ac:dyDescent="0.25">
      <c r="D351278" s="11" t="s">
        <v>1794</v>
      </c>
    </row>
    <row r="351279" spans="4:4" x14ac:dyDescent="0.25">
      <c r="D351279" s="11" t="s">
        <v>1795</v>
      </c>
    </row>
    <row r="351280" spans="4:4" x14ac:dyDescent="0.25">
      <c r="D351280" s="11" t="s">
        <v>1796</v>
      </c>
    </row>
    <row r="351281" spans="4:4" x14ac:dyDescent="0.25">
      <c r="D351281" s="11" t="s">
        <v>1797</v>
      </c>
    </row>
    <row r="351282" spans="4:4" x14ac:dyDescent="0.25">
      <c r="D351282" s="11" t="s">
        <v>1798</v>
      </c>
    </row>
    <row r="351283" spans="4:4" x14ac:dyDescent="0.25">
      <c r="D351283" s="11" t="s">
        <v>1799</v>
      </c>
    </row>
    <row r="351284" spans="4:4" x14ac:dyDescent="0.25">
      <c r="D351284" s="11" t="s">
        <v>1800</v>
      </c>
    </row>
    <row r="351285" spans="4:4" x14ac:dyDescent="0.25">
      <c r="D351285" s="11" t="s">
        <v>1801</v>
      </c>
    </row>
    <row r="351286" spans="4:4" x14ac:dyDescent="0.25">
      <c r="D351286" s="11" t="s">
        <v>1802</v>
      </c>
    </row>
    <row r="351287" spans="4:4" x14ac:dyDescent="0.25">
      <c r="D351287" s="11" t="s">
        <v>1803</v>
      </c>
    </row>
    <row r="351288" spans="4:4" x14ac:dyDescent="0.25">
      <c r="D351288" s="11" t="s">
        <v>1804</v>
      </c>
    </row>
    <row r="351289" spans="4:4" x14ac:dyDescent="0.25">
      <c r="D351289" s="11" t="s">
        <v>1805</v>
      </c>
    </row>
    <row r="351290" spans="4:4" x14ac:dyDescent="0.25">
      <c r="D351290" s="11" t="s">
        <v>1806</v>
      </c>
    </row>
    <row r="351291" spans="4:4" x14ac:dyDescent="0.25">
      <c r="D351291" s="11" t="s">
        <v>1807</v>
      </c>
    </row>
    <row r="351292" spans="4:4" x14ac:dyDescent="0.25">
      <c r="D351292" s="11" t="s">
        <v>1808</v>
      </c>
    </row>
    <row r="351293" spans="4:4" x14ac:dyDescent="0.25">
      <c r="D351293" s="11" t="s">
        <v>1809</v>
      </c>
    </row>
    <row r="351294" spans="4:4" x14ac:dyDescent="0.25">
      <c r="D351294" s="11" t="s">
        <v>1810</v>
      </c>
    </row>
    <row r="351295" spans="4:4" x14ac:dyDescent="0.25">
      <c r="D351295" s="11" t="s">
        <v>1811</v>
      </c>
    </row>
    <row r="351296" spans="4:4" x14ac:dyDescent="0.25">
      <c r="D351296" s="11" t="s">
        <v>1812</v>
      </c>
    </row>
    <row r="351297" spans="4:4" x14ac:dyDescent="0.25">
      <c r="D351297" s="11" t="s">
        <v>1813</v>
      </c>
    </row>
    <row r="351298" spans="4:4" x14ac:dyDescent="0.25">
      <c r="D351298" s="11" t="s">
        <v>1814</v>
      </c>
    </row>
    <row r="351299" spans="4:4" x14ac:dyDescent="0.25">
      <c r="D351299" s="11" t="s">
        <v>1815</v>
      </c>
    </row>
    <row r="351300" spans="4:4" x14ac:dyDescent="0.25">
      <c r="D351300" s="11" t="s">
        <v>1816</v>
      </c>
    </row>
    <row r="351301" spans="4:4" x14ac:dyDescent="0.25">
      <c r="D351301" s="11" t="s">
        <v>1817</v>
      </c>
    </row>
    <row r="351302" spans="4:4" x14ac:dyDescent="0.25">
      <c r="D351302" s="11" t="s">
        <v>1818</v>
      </c>
    </row>
    <row r="351303" spans="4:4" x14ac:dyDescent="0.25">
      <c r="D351303" s="11" t="s">
        <v>1819</v>
      </c>
    </row>
    <row r="351304" spans="4:4" x14ac:dyDescent="0.25">
      <c r="D351304" s="11" t="s">
        <v>1820</v>
      </c>
    </row>
    <row r="351305" spans="4:4" x14ac:dyDescent="0.25">
      <c r="D351305" s="11" t="s">
        <v>1821</v>
      </c>
    </row>
    <row r="351306" spans="4:4" x14ac:dyDescent="0.25">
      <c r="D351306" s="11" t="s">
        <v>1822</v>
      </c>
    </row>
    <row r="351307" spans="4:4" x14ac:dyDescent="0.25">
      <c r="D351307" s="11" t="s">
        <v>1823</v>
      </c>
    </row>
    <row r="351308" spans="4:4" x14ac:dyDescent="0.25">
      <c r="D351308" s="11" t="s">
        <v>1824</v>
      </c>
    </row>
    <row r="351309" spans="4:4" x14ac:dyDescent="0.25">
      <c r="D351309" s="11" t="s">
        <v>1825</v>
      </c>
    </row>
    <row r="351310" spans="4:4" x14ac:dyDescent="0.25">
      <c r="D351310" s="11" t="s">
        <v>1826</v>
      </c>
    </row>
    <row r="351311" spans="4:4" x14ac:dyDescent="0.25">
      <c r="D351311" s="11" t="s">
        <v>1827</v>
      </c>
    </row>
    <row r="351312" spans="4:4" x14ac:dyDescent="0.25">
      <c r="D351312" s="11" t="s">
        <v>1828</v>
      </c>
    </row>
    <row r="351313" spans="4:4" x14ac:dyDescent="0.25">
      <c r="D351313" s="11" t="s">
        <v>1829</v>
      </c>
    </row>
    <row r="351314" spans="4:4" x14ac:dyDescent="0.25">
      <c r="D351314" s="11" t="s">
        <v>1830</v>
      </c>
    </row>
    <row r="351315" spans="4:4" x14ac:dyDescent="0.25">
      <c r="D351315" s="11" t="s">
        <v>1831</v>
      </c>
    </row>
    <row r="351316" spans="4:4" x14ac:dyDescent="0.25">
      <c r="D351316" s="11" t="s">
        <v>1832</v>
      </c>
    </row>
    <row r="351317" spans="4:4" x14ac:dyDescent="0.25">
      <c r="D351317" s="11" t="s">
        <v>1833</v>
      </c>
    </row>
    <row r="351318" spans="4:4" x14ac:dyDescent="0.25">
      <c r="D351318" s="11" t="s">
        <v>1834</v>
      </c>
    </row>
    <row r="351319" spans="4:4" x14ac:dyDescent="0.25">
      <c r="D351319" s="11" t="s">
        <v>1835</v>
      </c>
    </row>
    <row r="351320" spans="4:4" x14ac:dyDescent="0.25">
      <c r="D351320" s="11" t="s">
        <v>1836</v>
      </c>
    </row>
    <row r="351321" spans="4:4" x14ac:dyDescent="0.25">
      <c r="D351321" s="11" t="s">
        <v>1837</v>
      </c>
    </row>
    <row r="351322" spans="4:4" x14ac:dyDescent="0.25">
      <c r="D351322" s="11" t="s">
        <v>1838</v>
      </c>
    </row>
    <row r="351323" spans="4:4" x14ac:dyDescent="0.25">
      <c r="D351323" s="11" t="s">
        <v>1839</v>
      </c>
    </row>
    <row r="351324" spans="4:4" x14ac:dyDescent="0.25">
      <c r="D351324" s="11" t="s">
        <v>1840</v>
      </c>
    </row>
    <row r="351325" spans="4:4" x14ac:dyDescent="0.25">
      <c r="D351325" s="11" t="s">
        <v>1841</v>
      </c>
    </row>
    <row r="351326" spans="4:4" x14ac:dyDescent="0.25">
      <c r="D351326" s="11" t="s">
        <v>1842</v>
      </c>
    </row>
    <row r="351327" spans="4:4" x14ac:dyDescent="0.25">
      <c r="D351327" s="11" t="s">
        <v>1843</v>
      </c>
    </row>
    <row r="351328" spans="4:4" x14ac:dyDescent="0.25">
      <c r="D351328" s="11" t="s">
        <v>1844</v>
      </c>
    </row>
    <row r="351329" spans="4:4" x14ac:dyDescent="0.25">
      <c r="D351329" s="11" t="s">
        <v>1845</v>
      </c>
    </row>
    <row r="351330" spans="4:4" x14ac:dyDescent="0.25">
      <c r="D351330" s="11" t="s">
        <v>1846</v>
      </c>
    </row>
    <row r="351331" spans="4:4" x14ac:dyDescent="0.25">
      <c r="D351331" s="11" t="s">
        <v>1847</v>
      </c>
    </row>
    <row r="351332" spans="4:4" x14ac:dyDescent="0.25">
      <c r="D351332" s="11" t="s">
        <v>1848</v>
      </c>
    </row>
    <row r="351333" spans="4:4" x14ac:dyDescent="0.25">
      <c r="D351333" s="11" t="s">
        <v>1849</v>
      </c>
    </row>
    <row r="351334" spans="4:4" x14ac:dyDescent="0.25">
      <c r="D351334" s="11" t="s">
        <v>1850</v>
      </c>
    </row>
    <row r="351335" spans="4:4" x14ac:dyDescent="0.25">
      <c r="D351335" s="11" t="s">
        <v>1851</v>
      </c>
    </row>
    <row r="351336" spans="4:4" x14ac:dyDescent="0.25">
      <c r="D351336" s="11" t="s">
        <v>1852</v>
      </c>
    </row>
    <row r="351337" spans="4:4" x14ac:dyDescent="0.25">
      <c r="D351337" s="11" t="s">
        <v>1853</v>
      </c>
    </row>
    <row r="351338" spans="4:4" x14ac:dyDescent="0.25">
      <c r="D351338" s="11" t="s">
        <v>1854</v>
      </c>
    </row>
    <row r="351339" spans="4:4" x14ac:dyDescent="0.25">
      <c r="D351339" s="11" t="s">
        <v>1855</v>
      </c>
    </row>
    <row r="351340" spans="4:4" x14ac:dyDescent="0.25">
      <c r="D351340" s="11" t="s">
        <v>1856</v>
      </c>
    </row>
    <row r="351341" spans="4:4" x14ac:dyDescent="0.25">
      <c r="D351341" s="11" t="s">
        <v>1857</v>
      </c>
    </row>
    <row r="351342" spans="4:4" x14ac:dyDescent="0.25">
      <c r="D351342" s="11" t="s">
        <v>1858</v>
      </c>
    </row>
    <row r="351343" spans="4:4" x14ac:dyDescent="0.25">
      <c r="D351343" s="11" t="s">
        <v>1859</v>
      </c>
    </row>
    <row r="351344" spans="4:4" x14ac:dyDescent="0.25">
      <c r="D351344" s="11" t="s">
        <v>1860</v>
      </c>
    </row>
    <row r="351345" spans="4:4" x14ac:dyDescent="0.25">
      <c r="D351345" s="11" t="s">
        <v>1861</v>
      </c>
    </row>
    <row r="351346" spans="4:4" x14ac:dyDescent="0.25">
      <c r="D351346" s="11" t="s">
        <v>1862</v>
      </c>
    </row>
    <row r="351347" spans="4:4" x14ac:dyDescent="0.25">
      <c r="D351347" s="11" t="s">
        <v>1863</v>
      </c>
    </row>
    <row r="351348" spans="4:4" x14ac:dyDescent="0.25">
      <c r="D351348" s="11" t="s">
        <v>1864</v>
      </c>
    </row>
    <row r="351349" spans="4:4" x14ac:dyDescent="0.25">
      <c r="D351349" s="11" t="s">
        <v>1865</v>
      </c>
    </row>
    <row r="351350" spans="4:4" x14ac:dyDescent="0.25">
      <c r="D351350" s="11" t="s">
        <v>1866</v>
      </c>
    </row>
    <row r="351351" spans="4:4" x14ac:dyDescent="0.25">
      <c r="D351351" s="11" t="s">
        <v>1867</v>
      </c>
    </row>
    <row r="351352" spans="4:4" x14ac:dyDescent="0.25">
      <c r="D351352" s="11" t="s">
        <v>1868</v>
      </c>
    </row>
    <row r="351353" spans="4:4" x14ac:dyDescent="0.25">
      <c r="D351353" s="11" t="s">
        <v>1869</v>
      </c>
    </row>
    <row r="351354" spans="4:4" x14ac:dyDescent="0.25">
      <c r="D351354" s="11" t="s">
        <v>1870</v>
      </c>
    </row>
    <row r="351355" spans="4:4" x14ac:dyDescent="0.25">
      <c r="D351355" s="11" t="s">
        <v>1871</v>
      </c>
    </row>
    <row r="351356" spans="4:4" x14ac:dyDescent="0.25">
      <c r="D351356" s="11" t="s">
        <v>1872</v>
      </c>
    </row>
    <row r="351357" spans="4:4" x14ac:dyDescent="0.25">
      <c r="D351357" s="11" t="s">
        <v>1873</v>
      </c>
    </row>
    <row r="351358" spans="4:4" x14ac:dyDescent="0.25">
      <c r="D351358" s="11" t="s">
        <v>1874</v>
      </c>
    </row>
    <row r="351359" spans="4:4" x14ac:dyDescent="0.25">
      <c r="D351359" s="11" t="s">
        <v>1875</v>
      </c>
    </row>
    <row r="351360" spans="4:4" x14ac:dyDescent="0.25">
      <c r="D351360" s="11" t="s">
        <v>1876</v>
      </c>
    </row>
    <row r="351361" spans="4:4" x14ac:dyDescent="0.25">
      <c r="D351361" s="11" t="s">
        <v>1877</v>
      </c>
    </row>
    <row r="351362" spans="4:4" x14ac:dyDescent="0.25">
      <c r="D351362" s="11" t="s">
        <v>1878</v>
      </c>
    </row>
    <row r="351363" spans="4:4" x14ac:dyDescent="0.25">
      <c r="D351363" s="11" t="s">
        <v>1879</v>
      </c>
    </row>
    <row r="351364" spans="4:4" x14ac:dyDescent="0.25">
      <c r="D351364" s="11" t="s">
        <v>1880</v>
      </c>
    </row>
    <row r="351365" spans="4:4" x14ac:dyDescent="0.25">
      <c r="D351365" s="11" t="s">
        <v>1881</v>
      </c>
    </row>
    <row r="351366" spans="4:4" x14ac:dyDescent="0.25">
      <c r="D351366" s="11" t="s">
        <v>1882</v>
      </c>
    </row>
    <row r="351367" spans="4:4" x14ac:dyDescent="0.25">
      <c r="D351367" s="11" t="s">
        <v>1883</v>
      </c>
    </row>
    <row r="351368" spans="4:4" x14ac:dyDescent="0.25">
      <c r="D351368" s="11" t="s">
        <v>1884</v>
      </c>
    </row>
    <row r="351369" spans="4:4" x14ac:dyDescent="0.25">
      <c r="D351369" s="11" t="s">
        <v>1885</v>
      </c>
    </row>
    <row r="351370" spans="4:4" x14ac:dyDescent="0.25">
      <c r="D351370" s="11" t="s">
        <v>1886</v>
      </c>
    </row>
    <row r="351371" spans="4:4" x14ac:dyDescent="0.25">
      <c r="D351371" s="11" t="s">
        <v>1887</v>
      </c>
    </row>
    <row r="351372" spans="4:4" x14ac:dyDescent="0.25">
      <c r="D351372" s="11" t="s">
        <v>1888</v>
      </c>
    </row>
    <row r="351373" spans="4:4" x14ac:dyDescent="0.25">
      <c r="D351373" s="11" t="s">
        <v>1889</v>
      </c>
    </row>
    <row r="351374" spans="4:4" x14ac:dyDescent="0.25">
      <c r="D351374" s="11" t="s">
        <v>1890</v>
      </c>
    </row>
    <row r="351375" spans="4:4" x14ac:dyDescent="0.25">
      <c r="D351375" s="11" t="s">
        <v>1891</v>
      </c>
    </row>
    <row r="351376" spans="4:4" x14ac:dyDescent="0.25">
      <c r="D351376" s="11" t="s">
        <v>1892</v>
      </c>
    </row>
    <row r="351377" spans="4:4" x14ac:dyDescent="0.25">
      <c r="D351377" s="11" t="s">
        <v>1893</v>
      </c>
    </row>
    <row r="351378" spans="4:4" x14ac:dyDescent="0.25">
      <c r="D351378" s="11" t="s">
        <v>1894</v>
      </c>
    </row>
    <row r="351379" spans="4:4" x14ac:dyDescent="0.25">
      <c r="D351379" s="11" t="s">
        <v>1895</v>
      </c>
    </row>
    <row r="351380" spans="4:4" x14ac:dyDescent="0.25">
      <c r="D351380" s="11" t="s">
        <v>1896</v>
      </c>
    </row>
    <row r="351381" spans="4:4" x14ac:dyDescent="0.25">
      <c r="D351381" s="11" t="s">
        <v>1897</v>
      </c>
    </row>
    <row r="351382" spans="4:4" x14ac:dyDescent="0.25">
      <c r="D351382" s="11" t="s">
        <v>1898</v>
      </c>
    </row>
    <row r="351383" spans="4:4" x14ac:dyDescent="0.25">
      <c r="D351383" s="11" t="s">
        <v>1899</v>
      </c>
    </row>
    <row r="351384" spans="4:4" x14ac:dyDescent="0.25">
      <c r="D351384" s="11" t="s">
        <v>1900</v>
      </c>
    </row>
    <row r="351385" spans="4:4" x14ac:dyDescent="0.25">
      <c r="D351385" s="11" t="s">
        <v>1901</v>
      </c>
    </row>
    <row r="351386" spans="4:4" x14ac:dyDescent="0.25">
      <c r="D351386" s="11" t="s">
        <v>1902</v>
      </c>
    </row>
    <row r="351387" spans="4:4" x14ac:dyDescent="0.25">
      <c r="D351387" s="11" t="s">
        <v>1903</v>
      </c>
    </row>
    <row r="351388" spans="4:4" x14ac:dyDescent="0.25">
      <c r="D351388" s="11" t="s">
        <v>1904</v>
      </c>
    </row>
    <row r="351389" spans="4:4" x14ac:dyDescent="0.25">
      <c r="D351389" s="11" t="s">
        <v>1905</v>
      </c>
    </row>
    <row r="351390" spans="4:4" x14ac:dyDescent="0.25">
      <c r="D351390" s="11" t="s">
        <v>1906</v>
      </c>
    </row>
    <row r="351391" spans="4:4" x14ac:dyDescent="0.25">
      <c r="D351391" s="11" t="s">
        <v>1907</v>
      </c>
    </row>
    <row r="351392" spans="4:4" x14ac:dyDescent="0.25">
      <c r="D351392" s="11" t="s">
        <v>1908</v>
      </c>
    </row>
    <row r="351393" spans="4:4" x14ac:dyDescent="0.25">
      <c r="D351393" s="11" t="s">
        <v>1909</v>
      </c>
    </row>
    <row r="351394" spans="4:4" x14ac:dyDescent="0.25">
      <c r="D351394" s="11" t="s">
        <v>1910</v>
      </c>
    </row>
    <row r="351395" spans="4:4" x14ac:dyDescent="0.25">
      <c r="D351395" s="11" t="s">
        <v>1911</v>
      </c>
    </row>
    <row r="351396" spans="4:4" x14ac:dyDescent="0.25">
      <c r="D351396" s="11" t="s">
        <v>1912</v>
      </c>
    </row>
    <row r="351397" spans="4:4" x14ac:dyDescent="0.25">
      <c r="D351397" s="11" t="s">
        <v>1913</v>
      </c>
    </row>
    <row r="351398" spans="4:4" x14ac:dyDescent="0.25">
      <c r="D351398" s="11" t="s">
        <v>1914</v>
      </c>
    </row>
    <row r="351399" spans="4:4" x14ac:dyDescent="0.25">
      <c r="D351399" s="11" t="s">
        <v>1915</v>
      </c>
    </row>
    <row r="351400" spans="4:4" x14ac:dyDescent="0.25">
      <c r="D351400" s="11" t="s">
        <v>1916</v>
      </c>
    </row>
    <row r="351401" spans="4:4" x14ac:dyDescent="0.25">
      <c r="D351401" s="11" t="s">
        <v>1917</v>
      </c>
    </row>
    <row r="351402" spans="4:4" x14ac:dyDescent="0.25">
      <c r="D351402" s="11" t="s">
        <v>1918</v>
      </c>
    </row>
    <row r="351403" spans="4:4" x14ac:dyDescent="0.25">
      <c r="D351403" s="11" t="s">
        <v>1919</v>
      </c>
    </row>
    <row r="351404" spans="4:4" x14ac:dyDescent="0.25">
      <c r="D351404" s="11" t="s">
        <v>1920</v>
      </c>
    </row>
    <row r="351405" spans="4:4" x14ac:dyDescent="0.25">
      <c r="D351405" s="11" t="s">
        <v>1921</v>
      </c>
    </row>
    <row r="351406" spans="4:4" x14ac:dyDescent="0.25">
      <c r="D351406" s="11" t="s">
        <v>1922</v>
      </c>
    </row>
    <row r="351407" spans="4:4" x14ac:dyDescent="0.25">
      <c r="D351407" s="11" t="s">
        <v>1923</v>
      </c>
    </row>
    <row r="351408" spans="4:4" x14ac:dyDescent="0.25">
      <c r="D351408" s="11" t="s">
        <v>1924</v>
      </c>
    </row>
    <row r="351409" spans="4:4" x14ac:dyDescent="0.25">
      <c r="D351409" s="11" t="s">
        <v>1925</v>
      </c>
    </row>
    <row r="351410" spans="4:4" x14ac:dyDescent="0.25">
      <c r="D351410" s="11" t="s">
        <v>1926</v>
      </c>
    </row>
    <row r="351411" spans="4:4" x14ac:dyDescent="0.25">
      <c r="D351411" s="11" t="s">
        <v>1927</v>
      </c>
    </row>
    <row r="351412" spans="4:4" x14ac:dyDescent="0.25">
      <c r="D351412" s="11" t="s">
        <v>1928</v>
      </c>
    </row>
    <row r="351413" spans="4:4" x14ac:dyDescent="0.25">
      <c r="D351413" s="11" t="s">
        <v>1929</v>
      </c>
    </row>
    <row r="351414" spans="4:4" x14ac:dyDescent="0.25">
      <c r="D351414" s="11" t="s">
        <v>1930</v>
      </c>
    </row>
    <row r="351415" spans="4:4" x14ac:dyDescent="0.25">
      <c r="D351415" s="11" t="s">
        <v>1931</v>
      </c>
    </row>
    <row r="351416" spans="4:4" x14ac:dyDescent="0.25">
      <c r="D351416" s="11" t="s">
        <v>1932</v>
      </c>
    </row>
    <row r="351417" spans="4:4" x14ac:dyDescent="0.25">
      <c r="D351417" s="11" t="s">
        <v>1933</v>
      </c>
    </row>
    <row r="351418" spans="4:4" x14ac:dyDescent="0.25">
      <c r="D351418" s="11" t="s">
        <v>1934</v>
      </c>
    </row>
    <row r="351419" spans="4:4" x14ac:dyDescent="0.25">
      <c r="D351419" s="11" t="s">
        <v>1935</v>
      </c>
    </row>
    <row r="351420" spans="4:4" x14ac:dyDescent="0.25">
      <c r="D351420" s="11" t="s">
        <v>1936</v>
      </c>
    </row>
    <row r="351421" spans="4:4" x14ac:dyDescent="0.25">
      <c r="D351421" s="11" t="s">
        <v>1937</v>
      </c>
    </row>
    <row r="351422" spans="4:4" x14ac:dyDescent="0.25">
      <c r="D351422" s="11" t="s">
        <v>1938</v>
      </c>
    </row>
    <row r="351423" spans="4:4" x14ac:dyDescent="0.25">
      <c r="D351423" s="11" t="s">
        <v>1939</v>
      </c>
    </row>
    <row r="351424" spans="4:4" x14ac:dyDescent="0.25">
      <c r="D351424" s="11" t="s">
        <v>1940</v>
      </c>
    </row>
    <row r="351425" spans="4:4" x14ac:dyDescent="0.25">
      <c r="D351425" s="11" t="s">
        <v>1941</v>
      </c>
    </row>
    <row r="351426" spans="4:4" x14ac:dyDescent="0.25">
      <c r="D351426" s="11" t="s">
        <v>1942</v>
      </c>
    </row>
    <row r="351427" spans="4:4" x14ac:dyDescent="0.25">
      <c r="D351427" s="11" t="s">
        <v>1943</v>
      </c>
    </row>
    <row r="351428" spans="4:4" x14ac:dyDescent="0.25">
      <c r="D351428" s="11" t="s">
        <v>1944</v>
      </c>
    </row>
    <row r="351429" spans="4:4" x14ac:dyDescent="0.25">
      <c r="D351429" s="11" t="s">
        <v>1945</v>
      </c>
    </row>
    <row r="351430" spans="4:4" x14ac:dyDescent="0.25">
      <c r="D351430" s="11" t="s">
        <v>1946</v>
      </c>
    </row>
    <row r="351431" spans="4:4" x14ac:dyDescent="0.25">
      <c r="D351431" s="11" t="s">
        <v>1947</v>
      </c>
    </row>
    <row r="351432" spans="4:4" x14ac:dyDescent="0.25">
      <c r="D351432" s="11" t="s">
        <v>1948</v>
      </c>
    </row>
    <row r="351433" spans="4:4" x14ac:dyDescent="0.25">
      <c r="D351433" s="11" t="s">
        <v>1949</v>
      </c>
    </row>
    <row r="351434" spans="4:4" x14ac:dyDescent="0.25">
      <c r="D351434" s="11" t="s">
        <v>1950</v>
      </c>
    </row>
    <row r="351435" spans="4:4" x14ac:dyDescent="0.25">
      <c r="D351435" s="11" t="s">
        <v>1951</v>
      </c>
    </row>
    <row r="351436" spans="4:4" x14ac:dyDescent="0.25">
      <c r="D351436" s="11" t="s">
        <v>1952</v>
      </c>
    </row>
    <row r="351437" spans="4:4" x14ac:dyDescent="0.25">
      <c r="D351437" s="11" t="s">
        <v>1953</v>
      </c>
    </row>
    <row r="351438" spans="4:4" x14ac:dyDescent="0.25">
      <c r="D351438" s="11" t="s">
        <v>1954</v>
      </c>
    </row>
    <row r="351439" spans="4:4" x14ac:dyDescent="0.25">
      <c r="D351439" s="11" t="s">
        <v>1955</v>
      </c>
    </row>
    <row r="351440" spans="4:4" x14ac:dyDescent="0.25">
      <c r="D351440" s="11" t="s">
        <v>1956</v>
      </c>
    </row>
    <row r="351441" spans="4:4" x14ac:dyDescent="0.25">
      <c r="D351441" s="11" t="s">
        <v>1957</v>
      </c>
    </row>
    <row r="351442" spans="4:4" x14ac:dyDescent="0.25">
      <c r="D351442" s="11" t="s">
        <v>1958</v>
      </c>
    </row>
    <row r="351443" spans="4:4" x14ac:dyDescent="0.25">
      <c r="D351443" s="11" t="s">
        <v>1959</v>
      </c>
    </row>
    <row r="351444" spans="4:4" x14ac:dyDescent="0.25">
      <c r="D351444" s="11" t="s">
        <v>1960</v>
      </c>
    </row>
    <row r="351445" spans="4:4" x14ac:dyDescent="0.25">
      <c r="D351445" s="11" t="s">
        <v>1961</v>
      </c>
    </row>
    <row r="351446" spans="4:4" x14ac:dyDescent="0.25">
      <c r="D351446" s="11" t="s">
        <v>1962</v>
      </c>
    </row>
    <row r="351447" spans="4:4" x14ac:dyDescent="0.25">
      <c r="D351447" s="11" t="s">
        <v>1963</v>
      </c>
    </row>
    <row r="351448" spans="4:4" x14ac:dyDescent="0.25">
      <c r="D351448" s="11" t="s">
        <v>1964</v>
      </c>
    </row>
    <row r="351449" spans="4:4" x14ac:dyDescent="0.25">
      <c r="D351449" s="11" t="s">
        <v>1965</v>
      </c>
    </row>
    <row r="351450" spans="4:4" x14ac:dyDescent="0.25">
      <c r="D351450" s="11" t="s">
        <v>1966</v>
      </c>
    </row>
    <row r="351451" spans="4:4" x14ac:dyDescent="0.25">
      <c r="D351451" s="11" t="s">
        <v>1967</v>
      </c>
    </row>
    <row r="351452" spans="4:4" x14ac:dyDescent="0.25">
      <c r="D351452" s="11" t="s">
        <v>1968</v>
      </c>
    </row>
    <row r="351453" spans="4:4" x14ac:dyDescent="0.25">
      <c r="D351453" s="11" t="s">
        <v>1969</v>
      </c>
    </row>
    <row r="351454" spans="4:4" x14ac:dyDescent="0.25">
      <c r="D351454" s="11" t="s">
        <v>1970</v>
      </c>
    </row>
    <row r="351455" spans="4:4" x14ac:dyDescent="0.25">
      <c r="D351455" s="11" t="s">
        <v>1971</v>
      </c>
    </row>
    <row r="351456" spans="4:4" x14ac:dyDescent="0.25">
      <c r="D351456" s="11" t="s">
        <v>1972</v>
      </c>
    </row>
    <row r="351457" spans="4:4" x14ac:dyDescent="0.25">
      <c r="D351457" s="11" t="s">
        <v>1973</v>
      </c>
    </row>
    <row r="351458" spans="4:4" x14ac:dyDescent="0.25">
      <c r="D351458" s="11" t="s">
        <v>1974</v>
      </c>
    </row>
    <row r="351459" spans="4:4" x14ac:dyDescent="0.25">
      <c r="D351459" s="11" t="s">
        <v>1975</v>
      </c>
    </row>
    <row r="351460" spans="4:4" x14ac:dyDescent="0.25">
      <c r="D351460" s="11" t="s">
        <v>1976</v>
      </c>
    </row>
    <row r="351461" spans="4:4" x14ac:dyDescent="0.25">
      <c r="D351461" s="11" t="s">
        <v>1977</v>
      </c>
    </row>
    <row r="351462" spans="4:4" x14ac:dyDescent="0.25">
      <c r="D351462" s="11" t="s">
        <v>1978</v>
      </c>
    </row>
    <row r="351463" spans="4:4" x14ac:dyDescent="0.25">
      <c r="D351463" s="11" t="s">
        <v>1979</v>
      </c>
    </row>
    <row r="351464" spans="4:4" x14ac:dyDescent="0.25">
      <c r="D351464" s="11" t="s">
        <v>1980</v>
      </c>
    </row>
    <row r="351465" spans="4:4" x14ac:dyDescent="0.25">
      <c r="D351465" s="11" t="s">
        <v>1981</v>
      </c>
    </row>
    <row r="351466" spans="4:4" x14ac:dyDescent="0.25">
      <c r="D351466" s="11" t="s">
        <v>1982</v>
      </c>
    </row>
    <row r="351467" spans="4:4" x14ac:dyDescent="0.25">
      <c r="D351467" s="11" t="s">
        <v>1983</v>
      </c>
    </row>
    <row r="351468" spans="4:4" x14ac:dyDescent="0.25">
      <c r="D351468" s="11" t="s">
        <v>1984</v>
      </c>
    </row>
    <row r="351469" spans="4:4" x14ac:dyDescent="0.25">
      <c r="D351469" s="11" t="s">
        <v>1985</v>
      </c>
    </row>
    <row r="351470" spans="4:4" x14ac:dyDescent="0.25">
      <c r="D351470" s="11" t="s">
        <v>1986</v>
      </c>
    </row>
    <row r="351471" spans="4:4" x14ac:dyDescent="0.25">
      <c r="D351471" s="11" t="s">
        <v>1987</v>
      </c>
    </row>
    <row r="351472" spans="4:4" x14ac:dyDescent="0.25">
      <c r="D351472" s="11" t="s">
        <v>1988</v>
      </c>
    </row>
    <row r="351473" spans="4:4" x14ac:dyDescent="0.25">
      <c r="D351473" s="11" t="s">
        <v>1989</v>
      </c>
    </row>
    <row r="351474" spans="4:4" x14ac:dyDescent="0.25">
      <c r="D351474" s="11" t="s">
        <v>1990</v>
      </c>
    </row>
    <row r="351475" spans="4:4" x14ac:dyDescent="0.25">
      <c r="D351475" s="11" t="s">
        <v>1991</v>
      </c>
    </row>
    <row r="351476" spans="4:4" x14ac:dyDescent="0.25">
      <c r="D351476" s="11" t="s">
        <v>1992</v>
      </c>
    </row>
    <row r="351477" spans="4:4" x14ac:dyDescent="0.25">
      <c r="D351477" s="11" t="s">
        <v>1993</v>
      </c>
    </row>
    <row r="351478" spans="4:4" x14ac:dyDescent="0.25">
      <c r="D351478" s="11" t="s">
        <v>1994</v>
      </c>
    </row>
    <row r="351479" spans="4:4" x14ac:dyDescent="0.25">
      <c r="D351479" s="11" t="s">
        <v>1995</v>
      </c>
    </row>
    <row r="351480" spans="4:4" x14ac:dyDescent="0.25">
      <c r="D351480" s="11" t="s">
        <v>1996</v>
      </c>
    </row>
    <row r="351481" spans="4:4" x14ac:dyDescent="0.25">
      <c r="D351481" s="11" t="s">
        <v>1997</v>
      </c>
    </row>
    <row r="351482" spans="4:4" x14ac:dyDescent="0.25">
      <c r="D351482" s="11" t="s">
        <v>1998</v>
      </c>
    </row>
    <row r="351483" spans="4:4" x14ac:dyDescent="0.25">
      <c r="D351483" s="11" t="s">
        <v>1999</v>
      </c>
    </row>
    <row r="351484" spans="4:4" x14ac:dyDescent="0.25">
      <c r="D351484" s="11" t="s">
        <v>2000</v>
      </c>
    </row>
    <row r="351485" spans="4:4" x14ac:dyDescent="0.25">
      <c r="D351485" s="11" t="s">
        <v>2001</v>
      </c>
    </row>
    <row r="351486" spans="4:4" x14ac:dyDescent="0.25">
      <c r="D351486" s="11" t="s">
        <v>2002</v>
      </c>
    </row>
    <row r="351487" spans="4:4" x14ac:dyDescent="0.25">
      <c r="D351487" s="11" t="s">
        <v>2003</v>
      </c>
    </row>
    <row r="351488" spans="4:4" x14ac:dyDescent="0.25">
      <c r="D351488" s="11" t="s">
        <v>2004</v>
      </c>
    </row>
    <row r="351489" spans="4:4" x14ac:dyDescent="0.25">
      <c r="D351489" s="11" t="s">
        <v>2005</v>
      </c>
    </row>
    <row r="351490" spans="4:4" x14ac:dyDescent="0.25">
      <c r="D351490" s="11" t="s">
        <v>2006</v>
      </c>
    </row>
    <row r="351491" spans="4:4" x14ac:dyDescent="0.25">
      <c r="D351491" s="11" t="s">
        <v>2007</v>
      </c>
    </row>
    <row r="351492" spans="4:4" x14ac:dyDescent="0.25">
      <c r="D351492" s="11" t="s">
        <v>2008</v>
      </c>
    </row>
    <row r="351493" spans="4:4" x14ac:dyDescent="0.25">
      <c r="D351493" s="11" t="s">
        <v>2009</v>
      </c>
    </row>
    <row r="351494" spans="4:4" x14ac:dyDescent="0.25">
      <c r="D351494" s="11" t="s">
        <v>2010</v>
      </c>
    </row>
    <row r="351495" spans="4:4" x14ac:dyDescent="0.25">
      <c r="D351495" s="11" t="s">
        <v>2011</v>
      </c>
    </row>
    <row r="351496" spans="4:4" x14ac:dyDescent="0.25">
      <c r="D351496" s="11" t="s">
        <v>2012</v>
      </c>
    </row>
    <row r="351497" spans="4:4" x14ac:dyDescent="0.25">
      <c r="D351497" s="11" t="s">
        <v>2013</v>
      </c>
    </row>
    <row r="351498" spans="4:4" x14ac:dyDescent="0.25">
      <c r="D351498" s="11" t="s">
        <v>2014</v>
      </c>
    </row>
    <row r="351499" spans="4:4" x14ac:dyDescent="0.25">
      <c r="D351499" s="11" t="s">
        <v>2015</v>
      </c>
    </row>
    <row r="351500" spans="4:4" x14ac:dyDescent="0.25">
      <c r="D351500" s="11" t="s">
        <v>2016</v>
      </c>
    </row>
    <row r="351501" spans="4:4" x14ac:dyDescent="0.25">
      <c r="D351501" s="11" t="s">
        <v>2017</v>
      </c>
    </row>
    <row r="351502" spans="4:4" x14ac:dyDescent="0.25">
      <c r="D351502" s="11" t="s">
        <v>2018</v>
      </c>
    </row>
    <row r="351503" spans="4:4" x14ac:dyDescent="0.25">
      <c r="D351503" s="11" t="s">
        <v>2019</v>
      </c>
    </row>
    <row r="351504" spans="4:4" x14ac:dyDescent="0.25">
      <c r="D351504" s="11" t="s">
        <v>2020</v>
      </c>
    </row>
    <row r="351505" spans="4:4" x14ac:dyDescent="0.25">
      <c r="D351505" s="11" t="s">
        <v>2021</v>
      </c>
    </row>
    <row r="351506" spans="4:4" x14ac:dyDescent="0.25">
      <c r="D351506" s="11" t="s">
        <v>2022</v>
      </c>
    </row>
    <row r="351507" spans="4:4" x14ac:dyDescent="0.25">
      <c r="D351507" s="11" t="s">
        <v>2023</v>
      </c>
    </row>
    <row r="351508" spans="4:4" x14ac:dyDescent="0.25">
      <c r="D351508" s="11" t="s">
        <v>2024</v>
      </c>
    </row>
    <row r="351509" spans="4:4" x14ac:dyDescent="0.25">
      <c r="D351509" s="11" t="s">
        <v>2025</v>
      </c>
    </row>
    <row r="351510" spans="4:4" x14ac:dyDescent="0.25">
      <c r="D351510" s="11" t="s">
        <v>2026</v>
      </c>
    </row>
    <row r="351511" spans="4:4" x14ac:dyDescent="0.25">
      <c r="D351511" s="11" t="s">
        <v>2027</v>
      </c>
    </row>
    <row r="351512" spans="4:4" x14ac:dyDescent="0.25">
      <c r="D351512" s="11" t="s">
        <v>2028</v>
      </c>
    </row>
    <row r="351513" spans="4:4" x14ac:dyDescent="0.25">
      <c r="D351513" s="11" t="s">
        <v>2029</v>
      </c>
    </row>
    <row r="351514" spans="4:4" x14ac:dyDescent="0.25">
      <c r="D351514" s="11" t="s">
        <v>2030</v>
      </c>
    </row>
    <row r="351515" spans="4:4" x14ac:dyDescent="0.25">
      <c r="D351515" s="11" t="s">
        <v>2031</v>
      </c>
    </row>
    <row r="351516" spans="4:4" x14ac:dyDescent="0.25">
      <c r="D351516" s="11" t="s">
        <v>2032</v>
      </c>
    </row>
    <row r="351517" spans="4:4" x14ac:dyDescent="0.25">
      <c r="D351517" s="11" t="s">
        <v>2033</v>
      </c>
    </row>
    <row r="351518" spans="4:4" x14ac:dyDescent="0.25">
      <c r="D351518" s="11" t="s">
        <v>2034</v>
      </c>
    </row>
    <row r="351519" spans="4:4" x14ac:dyDescent="0.25">
      <c r="D351519" s="11" t="s">
        <v>2035</v>
      </c>
    </row>
    <row r="351520" spans="4:4" x14ac:dyDescent="0.25">
      <c r="D351520" s="11" t="s">
        <v>2036</v>
      </c>
    </row>
    <row r="351521" spans="4:4" x14ac:dyDescent="0.25">
      <c r="D351521" s="11" t="s">
        <v>2037</v>
      </c>
    </row>
    <row r="351522" spans="4:4" x14ac:dyDescent="0.25">
      <c r="D351522" s="11" t="s">
        <v>2038</v>
      </c>
    </row>
    <row r="351523" spans="4:4" x14ac:dyDescent="0.25">
      <c r="D351523" s="11" t="s">
        <v>2039</v>
      </c>
    </row>
    <row r="351524" spans="4:4" x14ac:dyDescent="0.25">
      <c r="D351524" s="11" t="s">
        <v>2040</v>
      </c>
    </row>
    <row r="351525" spans="4:4" x14ac:dyDescent="0.25">
      <c r="D351525" s="11" t="s">
        <v>2041</v>
      </c>
    </row>
    <row r="351526" spans="4:4" x14ac:dyDescent="0.25">
      <c r="D351526" s="11" t="s">
        <v>2042</v>
      </c>
    </row>
    <row r="351527" spans="4:4" x14ac:dyDescent="0.25">
      <c r="D351527" s="11" t="s">
        <v>2043</v>
      </c>
    </row>
    <row r="351528" spans="4:4" x14ac:dyDescent="0.25">
      <c r="D351528" s="11" t="s">
        <v>2044</v>
      </c>
    </row>
    <row r="351529" spans="4:4" x14ac:dyDescent="0.25">
      <c r="D351529" s="11" t="s">
        <v>2045</v>
      </c>
    </row>
    <row r="351530" spans="4:4" x14ac:dyDescent="0.25">
      <c r="D351530" s="11" t="s">
        <v>2046</v>
      </c>
    </row>
    <row r="351531" spans="4:4" x14ac:dyDescent="0.25">
      <c r="D351531" s="11" t="s">
        <v>2047</v>
      </c>
    </row>
    <row r="351532" spans="4:4" x14ac:dyDescent="0.25">
      <c r="D351532" s="11" t="s">
        <v>2048</v>
      </c>
    </row>
    <row r="351533" spans="4:4" x14ac:dyDescent="0.25">
      <c r="D351533" s="11" t="s">
        <v>2049</v>
      </c>
    </row>
    <row r="351534" spans="4:4" x14ac:dyDescent="0.25">
      <c r="D351534" s="11" t="s">
        <v>2050</v>
      </c>
    </row>
    <row r="351535" spans="4:4" x14ac:dyDescent="0.25">
      <c r="D351535" s="11" t="s">
        <v>2051</v>
      </c>
    </row>
    <row r="351536" spans="4:4" x14ac:dyDescent="0.25">
      <c r="D351536" s="11" t="s">
        <v>2052</v>
      </c>
    </row>
    <row r="351537" spans="4:4" x14ac:dyDescent="0.25">
      <c r="D351537" s="11" t="s">
        <v>2053</v>
      </c>
    </row>
    <row r="351538" spans="4:4" x14ac:dyDescent="0.25">
      <c r="D351538" s="11" t="s">
        <v>2054</v>
      </c>
    </row>
    <row r="351539" spans="4:4" x14ac:dyDescent="0.25">
      <c r="D351539" s="11" t="s">
        <v>2055</v>
      </c>
    </row>
    <row r="351540" spans="4:4" x14ac:dyDescent="0.25">
      <c r="D351540" s="11" t="s">
        <v>2056</v>
      </c>
    </row>
    <row r="351541" spans="4:4" x14ac:dyDescent="0.25">
      <c r="D351541" s="11" t="s">
        <v>2057</v>
      </c>
    </row>
    <row r="351542" spans="4:4" x14ac:dyDescent="0.25">
      <c r="D351542" s="11" t="s">
        <v>2058</v>
      </c>
    </row>
    <row r="351543" spans="4:4" x14ac:dyDescent="0.25">
      <c r="D351543" s="11" t="s">
        <v>2059</v>
      </c>
    </row>
    <row r="351544" spans="4:4" x14ac:dyDescent="0.25">
      <c r="D351544" s="11" t="s">
        <v>2060</v>
      </c>
    </row>
    <row r="351545" spans="4:4" x14ac:dyDescent="0.25">
      <c r="D351545" s="11" t="s">
        <v>2061</v>
      </c>
    </row>
    <row r="351546" spans="4:4" x14ac:dyDescent="0.25">
      <c r="D351546" s="11" t="s">
        <v>2062</v>
      </c>
    </row>
    <row r="351547" spans="4:4" x14ac:dyDescent="0.25">
      <c r="D351547" s="11" t="s">
        <v>2063</v>
      </c>
    </row>
    <row r="351548" spans="4:4" x14ac:dyDescent="0.25">
      <c r="D351548" s="11" t="s">
        <v>2064</v>
      </c>
    </row>
    <row r="351549" spans="4:4" x14ac:dyDescent="0.25">
      <c r="D351549" s="11" t="s">
        <v>2065</v>
      </c>
    </row>
    <row r="351550" spans="4:4" x14ac:dyDescent="0.25">
      <c r="D351550" s="11" t="s">
        <v>2066</v>
      </c>
    </row>
    <row r="351551" spans="4:4" x14ac:dyDescent="0.25">
      <c r="D351551" s="11" t="s">
        <v>2067</v>
      </c>
    </row>
    <row r="351552" spans="4:4" x14ac:dyDescent="0.25">
      <c r="D351552" s="11" t="s">
        <v>2068</v>
      </c>
    </row>
    <row r="351553" spans="4:4" x14ac:dyDescent="0.25">
      <c r="D351553" s="11" t="s">
        <v>2069</v>
      </c>
    </row>
    <row r="351554" spans="4:4" x14ac:dyDescent="0.25">
      <c r="D351554" s="11" t="s">
        <v>2070</v>
      </c>
    </row>
    <row r="351555" spans="4:4" x14ac:dyDescent="0.25">
      <c r="D351555" s="11" t="s">
        <v>2071</v>
      </c>
    </row>
    <row r="351556" spans="4:4" x14ac:dyDescent="0.25">
      <c r="D351556" s="11" t="s">
        <v>2072</v>
      </c>
    </row>
    <row r="351557" spans="4:4" x14ac:dyDescent="0.25">
      <c r="D351557" s="11" t="s">
        <v>2073</v>
      </c>
    </row>
    <row r="351558" spans="4:4" x14ac:dyDescent="0.25">
      <c r="D351558" s="11" t="s">
        <v>2074</v>
      </c>
    </row>
    <row r="351559" spans="4:4" x14ac:dyDescent="0.25">
      <c r="D351559" s="11" t="s">
        <v>2075</v>
      </c>
    </row>
    <row r="351560" spans="4:4" x14ac:dyDescent="0.25">
      <c r="D351560" s="11" t="s">
        <v>2076</v>
      </c>
    </row>
    <row r="351561" spans="4:4" x14ac:dyDescent="0.25">
      <c r="D351561" s="11" t="s">
        <v>2077</v>
      </c>
    </row>
    <row r="351562" spans="4:4" x14ac:dyDescent="0.25">
      <c r="D351562" s="11" t="s">
        <v>2078</v>
      </c>
    </row>
    <row r="351563" spans="4:4" x14ac:dyDescent="0.25">
      <c r="D351563" s="11" t="s">
        <v>2079</v>
      </c>
    </row>
    <row r="351564" spans="4:4" x14ac:dyDescent="0.25">
      <c r="D351564" s="11" t="s">
        <v>2080</v>
      </c>
    </row>
    <row r="351565" spans="4:4" x14ac:dyDescent="0.25">
      <c r="D351565" s="11" t="s">
        <v>2081</v>
      </c>
    </row>
    <row r="351566" spans="4:4" x14ac:dyDescent="0.25">
      <c r="D351566" s="11" t="s">
        <v>2082</v>
      </c>
    </row>
    <row r="351567" spans="4:4" x14ac:dyDescent="0.25">
      <c r="D351567" s="11" t="s">
        <v>2083</v>
      </c>
    </row>
    <row r="351568" spans="4:4" x14ac:dyDescent="0.25">
      <c r="D351568" s="11" t="s">
        <v>2084</v>
      </c>
    </row>
    <row r="351569" spans="4:4" x14ac:dyDescent="0.25">
      <c r="D351569" s="11" t="s">
        <v>2085</v>
      </c>
    </row>
    <row r="351570" spans="4:4" x14ac:dyDescent="0.25">
      <c r="D351570" s="11" t="s">
        <v>2086</v>
      </c>
    </row>
    <row r="351571" spans="4:4" x14ac:dyDescent="0.25">
      <c r="D351571" s="11" t="s">
        <v>2087</v>
      </c>
    </row>
    <row r="351572" spans="4:4" x14ac:dyDescent="0.25">
      <c r="D351572" s="11" t="s">
        <v>2088</v>
      </c>
    </row>
    <row r="351573" spans="4:4" x14ac:dyDescent="0.25">
      <c r="D351573" s="11" t="s">
        <v>2089</v>
      </c>
    </row>
    <row r="351574" spans="4:4" x14ac:dyDescent="0.25">
      <c r="D351574" s="11" t="s">
        <v>2090</v>
      </c>
    </row>
    <row r="351575" spans="4:4" x14ac:dyDescent="0.25">
      <c r="D351575" s="11" t="s">
        <v>2091</v>
      </c>
    </row>
    <row r="351576" spans="4:4" x14ac:dyDescent="0.25">
      <c r="D351576" s="11" t="s">
        <v>2092</v>
      </c>
    </row>
    <row r="351577" spans="4:4" x14ac:dyDescent="0.25">
      <c r="D351577" s="11" t="s">
        <v>2093</v>
      </c>
    </row>
    <row r="351578" spans="4:4" x14ac:dyDescent="0.25">
      <c r="D351578" s="11" t="s">
        <v>2094</v>
      </c>
    </row>
    <row r="351579" spans="4:4" x14ac:dyDescent="0.25">
      <c r="D351579" s="11" t="s">
        <v>2095</v>
      </c>
    </row>
    <row r="351580" spans="4:4" x14ac:dyDescent="0.25">
      <c r="D351580" s="11" t="s">
        <v>2096</v>
      </c>
    </row>
    <row r="351581" spans="4:4" x14ac:dyDescent="0.25">
      <c r="D351581" s="11" t="s">
        <v>2097</v>
      </c>
    </row>
    <row r="351582" spans="4:4" x14ac:dyDescent="0.25">
      <c r="D351582" s="11" t="s">
        <v>2098</v>
      </c>
    </row>
    <row r="351583" spans="4:4" x14ac:dyDescent="0.25">
      <c r="D351583" s="11" t="s">
        <v>2099</v>
      </c>
    </row>
    <row r="351584" spans="4:4" x14ac:dyDescent="0.25">
      <c r="D351584" s="11" t="s">
        <v>2100</v>
      </c>
    </row>
    <row r="351585" spans="4:4" x14ac:dyDescent="0.25">
      <c r="D351585" s="11" t="s">
        <v>2101</v>
      </c>
    </row>
    <row r="351586" spans="4:4" x14ac:dyDescent="0.25">
      <c r="D351586" s="11" t="s">
        <v>2102</v>
      </c>
    </row>
    <row r="351587" spans="4:4" x14ac:dyDescent="0.25">
      <c r="D351587" s="11" t="s">
        <v>2103</v>
      </c>
    </row>
    <row r="351588" spans="4:4" x14ac:dyDescent="0.25">
      <c r="D351588" s="11" t="s">
        <v>2104</v>
      </c>
    </row>
    <row r="351589" spans="4:4" x14ac:dyDescent="0.25">
      <c r="D351589" s="11" t="s">
        <v>2105</v>
      </c>
    </row>
    <row r="351590" spans="4:4" x14ac:dyDescent="0.25">
      <c r="D351590" s="11" t="s">
        <v>2106</v>
      </c>
    </row>
    <row r="351591" spans="4:4" x14ac:dyDescent="0.25">
      <c r="D351591" s="11" t="s">
        <v>2107</v>
      </c>
    </row>
    <row r="351592" spans="4:4" x14ac:dyDescent="0.25">
      <c r="D351592" s="11" t="s">
        <v>2108</v>
      </c>
    </row>
    <row r="351593" spans="4:4" x14ac:dyDescent="0.25">
      <c r="D351593" s="11" t="s">
        <v>2109</v>
      </c>
    </row>
    <row r="351594" spans="4:4" x14ac:dyDescent="0.25">
      <c r="D351594" s="11" t="s">
        <v>2110</v>
      </c>
    </row>
    <row r="351595" spans="4:4" x14ac:dyDescent="0.25">
      <c r="D351595" s="11" t="s">
        <v>2111</v>
      </c>
    </row>
    <row r="351596" spans="4:4" x14ac:dyDescent="0.25">
      <c r="D351596" s="11" t="s">
        <v>2112</v>
      </c>
    </row>
    <row r="351597" spans="4:4" x14ac:dyDescent="0.25">
      <c r="D351597" s="11" t="s">
        <v>2113</v>
      </c>
    </row>
    <row r="351598" spans="4:4" x14ac:dyDescent="0.25">
      <c r="D351598" s="11" t="s">
        <v>2114</v>
      </c>
    </row>
    <row r="351599" spans="4:4" x14ac:dyDescent="0.25">
      <c r="D351599" s="11" t="s">
        <v>2115</v>
      </c>
    </row>
    <row r="351600" spans="4:4" x14ac:dyDescent="0.25">
      <c r="D351600" s="11" t="s">
        <v>2116</v>
      </c>
    </row>
    <row r="351601" spans="4:4" x14ac:dyDescent="0.25">
      <c r="D351601" s="11" t="s">
        <v>2117</v>
      </c>
    </row>
    <row r="351602" spans="4:4" x14ac:dyDescent="0.25">
      <c r="D351602" s="11" t="s">
        <v>2118</v>
      </c>
    </row>
    <row r="351603" spans="4:4" x14ac:dyDescent="0.25">
      <c r="D351603" s="11" t="s">
        <v>2119</v>
      </c>
    </row>
    <row r="351604" spans="4:4" x14ac:dyDescent="0.25">
      <c r="D351604" s="11" t="s">
        <v>2120</v>
      </c>
    </row>
    <row r="351605" spans="4:4" x14ac:dyDescent="0.25">
      <c r="D351605" s="11" t="s">
        <v>2121</v>
      </c>
    </row>
    <row r="351606" spans="4:4" x14ac:dyDescent="0.25">
      <c r="D351606" s="11" t="s">
        <v>2122</v>
      </c>
    </row>
    <row r="351607" spans="4:4" x14ac:dyDescent="0.25">
      <c r="D351607" s="11" t="s">
        <v>2123</v>
      </c>
    </row>
    <row r="351608" spans="4:4" x14ac:dyDescent="0.25">
      <c r="D351608" s="11" t="s">
        <v>2124</v>
      </c>
    </row>
    <row r="351609" spans="4:4" x14ac:dyDescent="0.25">
      <c r="D351609" s="11" t="s">
        <v>2125</v>
      </c>
    </row>
    <row r="351610" spans="4:4" x14ac:dyDescent="0.25">
      <c r="D351610" s="11" t="s">
        <v>2126</v>
      </c>
    </row>
    <row r="351611" spans="4:4" x14ac:dyDescent="0.25">
      <c r="D351611" s="11" t="s">
        <v>2127</v>
      </c>
    </row>
    <row r="351612" spans="4:4" x14ac:dyDescent="0.25">
      <c r="D351612" s="11" t="s">
        <v>2128</v>
      </c>
    </row>
    <row r="351613" spans="4:4" x14ac:dyDescent="0.25">
      <c r="D351613" s="11" t="s">
        <v>2129</v>
      </c>
    </row>
    <row r="351614" spans="4:4" x14ac:dyDescent="0.25">
      <c r="D351614" s="11" t="s">
        <v>2130</v>
      </c>
    </row>
    <row r="351615" spans="4:4" x14ac:dyDescent="0.25">
      <c r="D351615" s="11" t="s">
        <v>2131</v>
      </c>
    </row>
    <row r="351616" spans="4:4" x14ac:dyDescent="0.25">
      <c r="D351616" s="11" t="s">
        <v>2132</v>
      </c>
    </row>
    <row r="351617" spans="4:4" x14ac:dyDescent="0.25">
      <c r="D351617" s="11" t="s">
        <v>2133</v>
      </c>
    </row>
    <row r="351618" spans="4:4" x14ac:dyDescent="0.25">
      <c r="D351618" s="11" t="s">
        <v>2134</v>
      </c>
    </row>
    <row r="351619" spans="4:4" x14ac:dyDescent="0.25">
      <c r="D351619" s="11" t="s">
        <v>2135</v>
      </c>
    </row>
    <row r="351620" spans="4:4" x14ac:dyDescent="0.25">
      <c r="D351620" s="11" t="s">
        <v>2136</v>
      </c>
    </row>
    <row r="351621" spans="4:4" x14ac:dyDescent="0.25">
      <c r="D351621" s="11" t="s">
        <v>2137</v>
      </c>
    </row>
    <row r="351622" spans="4:4" x14ac:dyDescent="0.25">
      <c r="D351622" s="11" t="s">
        <v>2138</v>
      </c>
    </row>
    <row r="351623" spans="4:4" x14ac:dyDescent="0.25">
      <c r="D351623" s="11" t="s">
        <v>2139</v>
      </c>
    </row>
    <row r="351624" spans="4:4" x14ac:dyDescent="0.25">
      <c r="D351624" s="11" t="s">
        <v>2140</v>
      </c>
    </row>
    <row r="351625" spans="4:4" x14ac:dyDescent="0.25">
      <c r="D351625" s="11" t="s">
        <v>2141</v>
      </c>
    </row>
    <row r="351626" spans="4:4" x14ac:dyDescent="0.25">
      <c r="D351626" s="11" t="s">
        <v>2142</v>
      </c>
    </row>
    <row r="351627" spans="4:4" x14ac:dyDescent="0.25">
      <c r="D351627" s="11" t="s">
        <v>2143</v>
      </c>
    </row>
    <row r="351628" spans="4:4" x14ac:dyDescent="0.25">
      <c r="D351628" s="11" t="s">
        <v>2144</v>
      </c>
    </row>
    <row r="351629" spans="4:4" x14ac:dyDescent="0.25">
      <c r="D351629" s="11" t="s">
        <v>2145</v>
      </c>
    </row>
    <row r="351630" spans="4:4" x14ac:dyDescent="0.25">
      <c r="D351630" s="11" t="s">
        <v>2146</v>
      </c>
    </row>
    <row r="351631" spans="4:4" x14ac:dyDescent="0.25">
      <c r="D351631" s="11" t="s">
        <v>2147</v>
      </c>
    </row>
    <row r="351632" spans="4:4" x14ac:dyDescent="0.25">
      <c r="D351632" s="11" t="s">
        <v>2148</v>
      </c>
    </row>
    <row r="351633" spans="4:4" x14ac:dyDescent="0.25">
      <c r="D351633" s="11" t="s">
        <v>2149</v>
      </c>
    </row>
    <row r="351634" spans="4:4" x14ac:dyDescent="0.25">
      <c r="D351634" s="11" t="s">
        <v>2150</v>
      </c>
    </row>
    <row r="351635" spans="4:4" x14ac:dyDescent="0.25">
      <c r="D351635" s="11" t="s">
        <v>2151</v>
      </c>
    </row>
    <row r="351636" spans="4:4" x14ac:dyDescent="0.25">
      <c r="D351636" s="11" t="s">
        <v>2152</v>
      </c>
    </row>
    <row r="351637" spans="4:4" x14ac:dyDescent="0.25">
      <c r="D351637" s="11" t="s">
        <v>2153</v>
      </c>
    </row>
    <row r="351638" spans="4:4" x14ac:dyDescent="0.25">
      <c r="D351638" s="11" t="s">
        <v>2154</v>
      </c>
    </row>
    <row r="351639" spans="4:4" x14ac:dyDescent="0.25">
      <c r="D351639" s="11" t="s">
        <v>2155</v>
      </c>
    </row>
    <row r="351640" spans="4:4" x14ac:dyDescent="0.25">
      <c r="D351640" s="11" t="s">
        <v>2156</v>
      </c>
    </row>
    <row r="351641" spans="4:4" x14ac:dyDescent="0.25">
      <c r="D351641" s="11" t="s">
        <v>2157</v>
      </c>
    </row>
    <row r="351642" spans="4:4" x14ac:dyDescent="0.25">
      <c r="D351642" s="11" t="s">
        <v>2158</v>
      </c>
    </row>
    <row r="351643" spans="4:4" x14ac:dyDescent="0.25">
      <c r="D351643" s="11" t="s">
        <v>2159</v>
      </c>
    </row>
    <row r="351644" spans="4:4" x14ac:dyDescent="0.25">
      <c r="D351644" s="11" t="s">
        <v>2160</v>
      </c>
    </row>
    <row r="351645" spans="4:4" x14ac:dyDescent="0.25">
      <c r="D351645" s="11" t="s">
        <v>2161</v>
      </c>
    </row>
    <row r="351646" spans="4:4" x14ac:dyDescent="0.25">
      <c r="D351646" s="11" t="s">
        <v>2162</v>
      </c>
    </row>
    <row r="351647" spans="4:4" x14ac:dyDescent="0.25">
      <c r="D351647" s="11" t="s">
        <v>2163</v>
      </c>
    </row>
    <row r="351648" spans="4:4" x14ac:dyDescent="0.25">
      <c r="D351648" s="11" t="s">
        <v>2164</v>
      </c>
    </row>
    <row r="351649" spans="4:4" x14ac:dyDescent="0.25">
      <c r="D351649" s="11" t="s">
        <v>2165</v>
      </c>
    </row>
    <row r="351650" spans="4:4" x14ac:dyDescent="0.25">
      <c r="D351650" s="11" t="s">
        <v>2166</v>
      </c>
    </row>
    <row r="351651" spans="4:4" x14ac:dyDescent="0.25">
      <c r="D351651" s="11" t="s">
        <v>2167</v>
      </c>
    </row>
    <row r="351652" spans="4:4" x14ac:dyDescent="0.25">
      <c r="D351652" s="11" t="s">
        <v>2168</v>
      </c>
    </row>
    <row r="351653" spans="4:4" x14ac:dyDescent="0.25">
      <c r="D351653" s="11" t="s">
        <v>2169</v>
      </c>
    </row>
    <row r="351654" spans="4:4" x14ac:dyDescent="0.25">
      <c r="D351654" s="11" t="s">
        <v>2170</v>
      </c>
    </row>
    <row r="351655" spans="4:4" x14ac:dyDescent="0.25">
      <c r="D351655" s="11" t="s">
        <v>2171</v>
      </c>
    </row>
    <row r="351656" spans="4:4" x14ac:dyDescent="0.25">
      <c r="D351656" s="11" t="s">
        <v>2172</v>
      </c>
    </row>
    <row r="351657" spans="4:4" x14ac:dyDescent="0.25">
      <c r="D351657" s="11" t="s">
        <v>2173</v>
      </c>
    </row>
    <row r="351658" spans="4:4" x14ac:dyDescent="0.25">
      <c r="D351658" s="11" t="s">
        <v>2174</v>
      </c>
    </row>
    <row r="351659" spans="4:4" x14ac:dyDescent="0.25">
      <c r="D351659" s="11" t="s">
        <v>2175</v>
      </c>
    </row>
    <row r="351660" spans="4:4" x14ac:dyDescent="0.25">
      <c r="D351660" s="11" t="s">
        <v>2176</v>
      </c>
    </row>
    <row r="351661" spans="4:4" x14ac:dyDescent="0.25">
      <c r="D351661" s="11" t="s">
        <v>2177</v>
      </c>
    </row>
    <row r="351662" spans="4:4" x14ac:dyDescent="0.25">
      <c r="D351662" s="11" t="s">
        <v>2178</v>
      </c>
    </row>
    <row r="351663" spans="4:4" x14ac:dyDescent="0.25">
      <c r="D351663" s="11" t="s">
        <v>2179</v>
      </c>
    </row>
    <row r="351664" spans="4:4" x14ac:dyDescent="0.25">
      <c r="D351664" s="11" t="s">
        <v>2180</v>
      </c>
    </row>
    <row r="351665" spans="4:4" x14ac:dyDescent="0.25">
      <c r="D351665" s="11" t="s">
        <v>2181</v>
      </c>
    </row>
    <row r="351666" spans="4:4" x14ac:dyDescent="0.25">
      <c r="D351666" s="11" t="s">
        <v>2182</v>
      </c>
    </row>
    <row r="351667" spans="4:4" x14ac:dyDescent="0.25">
      <c r="D351667" s="11" t="s">
        <v>2183</v>
      </c>
    </row>
    <row r="351668" spans="4:4" x14ac:dyDescent="0.25">
      <c r="D351668" s="11" t="s">
        <v>2184</v>
      </c>
    </row>
    <row r="351669" spans="4:4" x14ac:dyDescent="0.25">
      <c r="D351669" s="11" t="s">
        <v>2185</v>
      </c>
    </row>
    <row r="351670" spans="4:4" x14ac:dyDescent="0.25">
      <c r="D351670" s="11" t="s">
        <v>2186</v>
      </c>
    </row>
    <row r="351671" spans="4:4" x14ac:dyDescent="0.25">
      <c r="D351671" s="11" t="s">
        <v>2187</v>
      </c>
    </row>
    <row r="351672" spans="4:4" x14ac:dyDescent="0.25">
      <c r="D351672" s="11" t="s">
        <v>2188</v>
      </c>
    </row>
    <row r="351673" spans="4:4" x14ac:dyDescent="0.25">
      <c r="D351673" s="11" t="s">
        <v>2189</v>
      </c>
    </row>
    <row r="351674" spans="4:4" x14ac:dyDescent="0.25">
      <c r="D351674" s="11" t="s">
        <v>2190</v>
      </c>
    </row>
    <row r="351675" spans="4:4" x14ac:dyDescent="0.25">
      <c r="D351675" s="11" t="s">
        <v>2191</v>
      </c>
    </row>
    <row r="351676" spans="4:4" x14ac:dyDescent="0.25">
      <c r="D351676" s="11" t="s">
        <v>2192</v>
      </c>
    </row>
    <row r="351677" spans="4:4" x14ac:dyDescent="0.25">
      <c r="D351677" s="11" t="s">
        <v>2193</v>
      </c>
    </row>
    <row r="351678" spans="4:4" x14ac:dyDescent="0.25">
      <c r="D351678" s="11" t="s">
        <v>2194</v>
      </c>
    </row>
    <row r="351679" spans="4:4" x14ac:dyDescent="0.25">
      <c r="D351679" s="11" t="s">
        <v>2195</v>
      </c>
    </row>
    <row r="351680" spans="4:4" x14ac:dyDescent="0.25">
      <c r="D351680" s="11" t="s">
        <v>2196</v>
      </c>
    </row>
    <row r="351681" spans="4:4" x14ac:dyDescent="0.25">
      <c r="D351681" s="11" t="s">
        <v>2197</v>
      </c>
    </row>
    <row r="351682" spans="4:4" x14ac:dyDescent="0.25">
      <c r="D351682" s="11" t="s">
        <v>2198</v>
      </c>
    </row>
    <row r="351683" spans="4:4" x14ac:dyDescent="0.25">
      <c r="D351683" s="11" t="s">
        <v>2199</v>
      </c>
    </row>
    <row r="351684" spans="4:4" x14ac:dyDescent="0.25">
      <c r="D351684" s="11" t="s">
        <v>2200</v>
      </c>
    </row>
    <row r="351685" spans="4:4" x14ac:dyDescent="0.25">
      <c r="D351685" s="11" t="s">
        <v>2201</v>
      </c>
    </row>
    <row r="351686" spans="4:4" x14ac:dyDescent="0.25">
      <c r="D351686" s="11" t="s">
        <v>2202</v>
      </c>
    </row>
    <row r="351687" spans="4:4" x14ac:dyDescent="0.25">
      <c r="D351687" s="11" t="s">
        <v>2203</v>
      </c>
    </row>
    <row r="351688" spans="4:4" x14ac:dyDescent="0.25">
      <c r="D351688" s="11" t="s">
        <v>2204</v>
      </c>
    </row>
    <row r="351689" spans="4:4" x14ac:dyDescent="0.25">
      <c r="D351689" s="11" t="s">
        <v>2205</v>
      </c>
    </row>
    <row r="351690" spans="4:4" x14ac:dyDescent="0.25">
      <c r="D351690" s="11" t="s">
        <v>2206</v>
      </c>
    </row>
    <row r="351691" spans="4:4" x14ac:dyDescent="0.25">
      <c r="D351691" s="11" t="s">
        <v>2207</v>
      </c>
    </row>
    <row r="351692" spans="4:4" x14ac:dyDescent="0.25">
      <c r="D351692" s="11" t="s">
        <v>2208</v>
      </c>
    </row>
    <row r="351693" spans="4:4" x14ac:dyDescent="0.25">
      <c r="D351693" s="11" t="s">
        <v>2209</v>
      </c>
    </row>
    <row r="351694" spans="4:4" x14ac:dyDescent="0.25">
      <c r="D351694" s="11" t="s">
        <v>2210</v>
      </c>
    </row>
    <row r="351695" spans="4:4" x14ac:dyDescent="0.25">
      <c r="D351695" s="11" t="s">
        <v>2211</v>
      </c>
    </row>
    <row r="351696" spans="4:4" x14ac:dyDescent="0.25">
      <c r="D351696" s="11" t="s">
        <v>2212</v>
      </c>
    </row>
    <row r="351697" spans="4:4" x14ac:dyDescent="0.25">
      <c r="D351697" s="11" t="s">
        <v>2213</v>
      </c>
    </row>
    <row r="351698" spans="4:4" x14ac:dyDescent="0.25">
      <c r="D351698" s="11" t="s">
        <v>2214</v>
      </c>
    </row>
    <row r="351699" spans="4:4" x14ac:dyDescent="0.25">
      <c r="D351699" s="11" t="s">
        <v>2215</v>
      </c>
    </row>
    <row r="351700" spans="4:4" x14ac:dyDescent="0.25">
      <c r="D351700" s="11" t="s">
        <v>2216</v>
      </c>
    </row>
    <row r="351701" spans="4:4" x14ac:dyDescent="0.25">
      <c r="D351701" s="11" t="s">
        <v>2217</v>
      </c>
    </row>
    <row r="351702" spans="4:4" x14ac:dyDescent="0.25">
      <c r="D351702" s="11" t="s">
        <v>2218</v>
      </c>
    </row>
    <row r="351703" spans="4:4" x14ac:dyDescent="0.25">
      <c r="D351703" s="11" t="s">
        <v>2219</v>
      </c>
    </row>
    <row r="351704" spans="4:4" x14ac:dyDescent="0.25">
      <c r="D351704" s="11" t="s">
        <v>2220</v>
      </c>
    </row>
    <row r="351705" spans="4:4" x14ac:dyDescent="0.25">
      <c r="D351705" s="11" t="s">
        <v>2221</v>
      </c>
    </row>
    <row r="351706" spans="4:4" x14ac:dyDescent="0.25">
      <c r="D351706" s="11" t="s">
        <v>2222</v>
      </c>
    </row>
    <row r="351707" spans="4:4" x14ac:dyDescent="0.25">
      <c r="D351707" s="11" t="s">
        <v>2223</v>
      </c>
    </row>
    <row r="351708" spans="4:4" x14ac:dyDescent="0.25">
      <c r="D351708" s="11" t="s">
        <v>2224</v>
      </c>
    </row>
    <row r="351709" spans="4:4" x14ac:dyDescent="0.25">
      <c r="D351709" s="11" t="s">
        <v>2225</v>
      </c>
    </row>
    <row r="351710" spans="4:4" x14ac:dyDescent="0.25">
      <c r="D351710" s="11" t="s">
        <v>2226</v>
      </c>
    </row>
    <row r="351711" spans="4:4" x14ac:dyDescent="0.25">
      <c r="D351711" s="11" t="s">
        <v>2227</v>
      </c>
    </row>
    <row r="351712" spans="4:4" x14ac:dyDescent="0.25">
      <c r="D351712" s="11" t="s">
        <v>2228</v>
      </c>
    </row>
    <row r="351713" spans="4:4" x14ac:dyDescent="0.25">
      <c r="D351713" s="11" t="s">
        <v>2229</v>
      </c>
    </row>
    <row r="351714" spans="4:4" x14ac:dyDescent="0.25">
      <c r="D351714" s="11" t="s">
        <v>2230</v>
      </c>
    </row>
    <row r="351715" spans="4:4" x14ac:dyDescent="0.25">
      <c r="D351715" s="11" t="s">
        <v>2231</v>
      </c>
    </row>
    <row r="351716" spans="4:4" x14ac:dyDescent="0.25">
      <c r="D351716" s="11" t="s">
        <v>2232</v>
      </c>
    </row>
    <row r="351717" spans="4:4" x14ac:dyDescent="0.25">
      <c r="D351717" s="11" t="s">
        <v>2233</v>
      </c>
    </row>
    <row r="351718" spans="4:4" x14ac:dyDescent="0.25">
      <c r="D351718" s="11" t="s">
        <v>2234</v>
      </c>
    </row>
    <row r="351719" spans="4:4" x14ac:dyDescent="0.25">
      <c r="D351719" s="11" t="s">
        <v>2235</v>
      </c>
    </row>
    <row r="351720" spans="4:4" x14ac:dyDescent="0.25">
      <c r="D351720" s="11" t="s">
        <v>2236</v>
      </c>
    </row>
    <row r="351721" spans="4:4" x14ac:dyDescent="0.25">
      <c r="D351721" s="11" t="s">
        <v>2237</v>
      </c>
    </row>
    <row r="351722" spans="4:4" x14ac:dyDescent="0.25">
      <c r="D351722" s="11" t="s">
        <v>2238</v>
      </c>
    </row>
    <row r="351723" spans="4:4" x14ac:dyDescent="0.25">
      <c r="D351723" s="11" t="s">
        <v>2239</v>
      </c>
    </row>
    <row r="351724" spans="4:4" x14ac:dyDescent="0.25">
      <c r="D351724" s="11" t="s">
        <v>2240</v>
      </c>
    </row>
    <row r="351725" spans="4:4" x14ac:dyDescent="0.25">
      <c r="D351725" s="11" t="s">
        <v>2241</v>
      </c>
    </row>
    <row r="351726" spans="4:4" x14ac:dyDescent="0.25">
      <c r="D351726" s="11" t="s">
        <v>2242</v>
      </c>
    </row>
    <row r="351727" spans="4:4" x14ac:dyDescent="0.25">
      <c r="D351727" s="11" t="s">
        <v>2243</v>
      </c>
    </row>
    <row r="351728" spans="4:4" x14ac:dyDescent="0.25">
      <c r="D351728" s="11" t="s">
        <v>2244</v>
      </c>
    </row>
    <row r="351729" spans="4:4" x14ac:dyDescent="0.25">
      <c r="D351729" s="11" t="s">
        <v>2245</v>
      </c>
    </row>
    <row r="351730" spans="4:4" x14ac:dyDescent="0.25">
      <c r="D351730" s="11" t="s">
        <v>2246</v>
      </c>
    </row>
    <row r="351731" spans="4:4" x14ac:dyDescent="0.25">
      <c r="D351731" s="11" t="s">
        <v>2247</v>
      </c>
    </row>
    <row r="351732" spans="4:4" x14ac:dyDescent="0.25">
      <c r="D351732" s="11" t="s">
        <v>2248</v>
      </c>
    </row>
    <row r="351733" spans="4:4" x14ac:dyDescent="0.25">
      <c r="D351733" s="11" t="s">
        <v>2249</v>
      </c>
    </row>
    <row r="351734" spans="4:4" x14ac:dyDescent="0.25">
      <c r="D351734" s="11" t="s">
        <v>2250</v>
      </c>
    </row>
    <row r="351735" spans="4:4" x14ac:dyDescent="0.25">
      <c r="D351735" s="11" t="s">
        <v>2251</v>
      </c>
    </row>
    <row r="351736" spans="4:4" x14ac:dyDescent="0.25">
      <c r="D351736" s="11" t="s">
        <v>2252</v>
      </c>
    </row>
    <row r="351737" spans="4:4" x14ac:dyDescent="0.25">
      <c r="D351737" s="11" t="s">
        <v>2253</v>
      </c>
    </row>
    <row r="351738" spans="4:4" x14ac:dyDescent="0.25">
      <c r="D351738" s="11" t="s">
        <v>2254</v>
      </c>
    </row>
    <row r="351739" spans="4:4" x14ac:dyDescent="0.25">
      <c r="D351739" s="11" t="s">
        <v>2255</v>
      </c>
    </row>
    <row r="351740" spans="4:4" x14ac:dyDescent="0.25">
      <c r="D351740" s="11" t="s">
        <v>2256</v>
      </c>
    </row>
    <row r="351741" spans="4:4" x14ac:dyDescent="0.25">
      <c r="D351741" s="11" t="s">
        <v>2257</v>
      </c>
    </row>
    <row r="351742" spans="4:4" x14ac:dyDescent="0.25">
      <c r="D351742" s="11" t="s">
        <v>2258</v>
      </c>
    </row>
    <row r="351743" spans="4:4" x14ac:dyDescent="0.25">
      <c r="D351743" s="11" t="s">
        <v>2259</v>
      </c>
    </row>
    <row r="351744" spans="4:4" x14ac:dyDescent="0.25">
      <c r="D351744" s="11" t="s">
        <v>2260</v>
      </c>
    </row>
    <row r="351745" spans="4:4" x14ac:dyDescent="0.25">
      <c r="D351745" s="11" t="s">
        <v>2261</v>
      </c>
    </row>
    <row r="351746" spans="4:4" x14ac:dyDescent="0.25">
      <c r="D351746" s="11" t="s">
        <v>2262</v>
      </c>
    </row>
    <row r="351747" spans="4:4" x14ac:dyDescent="0.25">
      <c r="D351747" s="11" t="s">
        <v>2263</v>
      </c>
    </row>
    <row r="351748" spans="4:4" x14ac:dyDescent="0.25">
      <c r="D351748" s="11" t="s">
        <v>2264</v>
      </c>
    </row>
    <row r="351749" spans="4:4" x14ac:dyDescent="0.25">
      <c r="D351749" s="11" t="s">
        <v>2265</v>
      </c>
    </row>
    <row r="351750" spans="4:4" x14ac:dyDescent="0.25">
      <c r="D351750" s="11" t="s">
        <v>2266</v>
      </c>
    </row>
    <row r="351751" spans="4:4" x14ac:dyDescent="0.25">
      <c r="D351751" s="11" t="s">
        <v>2267</v>
      </c>
    </row>
    <row r="351752" spans="4:4" x14ac:dyDescent="0.25">
      <c r="D351752" s="11" t="s">
        <v>2268</v>
      </c>
    </row>
    <row r="351753" spans="4:4" x14ac:dyDescent="0.25">
      <c r="D351753" s="11" t="s">
        <v>2269</v>
      </c>
    </row>
    <row r="351754" spans="4:4" x14ac:dyDescent="0.25">
      <c r="D351754" s="11" t="s">
        <v>2270</v>
      </c>
    </row>
    <row r="351755" spans="4:4" x14ac:dyDescent="0.25">
      <c r="D351755" s="11" t="s">
        <v>2271</v>
      </c>
    </row>
    <row r="351756" spans="4:4" x14ac:dyDescent="0.25">
      <c r="D351756" s="11" t="s">
        <v>2272</v>
      </c>
    </row>
    <row r="351757" spans="4:4" x14ac:dyDescent="0.25">
      <c r="D351757" s="11" t="s">
        <v>2273</v>
      </c>
    </row>
    <row r="351758" spans="4:4" x14ac:dyDescent="0.25">
      <c r="D351758" s="11" t="s">
        <v>2274</v>
      </c>
    </row>
    <row r="351759" spans="4:4" x14ac:dyDescent="0.25">
      <c r="D351759" s="11" t="s">
        <v>2275</v>
      </c>
    </row>
    <row r="351760" spans="4:4" x14ac:dyDescent="0.25">
      <c r="D351760" s="11" t="s">
        <v>2276</v>
      </c>
    </row>
    <row r="351761" spans="4:4" x14ac:dyDescent="0.25">
      <c r="D351761" s="11" t="s">
        <v>2277</v>
      </c>
    </row>
    <row r="351762" spans="4:4" x14ac:dyDescent="0.25">
      <c r="D351762" s="11" t="s">
        <v>2278</v>
      </c>
    </row>
    <row r="351763" spans="4:4" x14ac:dyDescent="0.25">
      <c r="D351763" s="11" t="s">
        <v>2279</v>
      </c>
    </row>
    <row r="351764" spans="4:4" x14ac:dyDescent="0.25">
      <c r="D351764" s="11" t="s">
        <v>2280</v>
      </c>
    </row>
    <row r="351765" spans="4:4" x14ac:dyDescent="0.25">
      <c r="D351765" s="11" t="s">
        <v>2281</v>
      </c>
    </row>
    <row r="351766" spans="4:4" x14ac:dyDescent="0.25">
      <c r="D351766" s="11" t="s">
        <v>2282</v>
      </c>
    </row>
    <row r="351767" spans="4:4" x14ac:dyDescent="0.25">
      <c r="D351767" s="11" t="s">
        <v>2283</v>
      </c>
    </row>
    <row r="351768" spans="4:4" x14ac:dyDescent="0.25">
      <c r="D351768" s="11" t="s">
        <v>2284</v>
      </c>
    </row>
    <row r="351769" spans="4:4" x14ac:dyDescent="0.25">
      <c r="D351769" s="11" t="s">
        <v>2285</v>
      </c>
    </row>
    <row r="351770" spans="4:4" x14ac:dyDescent="0.25">
      <c r="D351770" s="11" t="s">
        <v>2286</v>
      </c>
    </row>
    <row r="351771" spans="4:4" x14ac:dyDescent="0.25">
      <c r="D351771" s="11" t="s">
        <v>2287</v>
      </c>
    </row>
    <row r="351772" spans="4:4" x14ac:dyDescent="0.25">
      <c r="D351772" s="11" t="s">
        <v>2288</v>
      </c>
    </row>
    <row r="351773" spans="4:4" x14ac:dyDescent="0.25">
      <c r="D351773" s="11" t="s">
        <v>2289</v>
      </c>
    </row>
    <row r="351774" spans="4:4" x14ac:dyDescent="0.25">
      <c r="D351774" s="11" t="s">
        <v>2290</v>
      </c>
    </row>
    <row r="351775" spans="4:4" x14ac:dyDescent="0.25">
      <c r="D351775" s="11" t="s">
        <v>2291</v>
      </c>
    </row>
    <row r="351776" spans="4:4" x14ac:dyDescent="0.25">
      <c r="D351776" s="11" t="s">
        <v>2292</v>
      </c>
    </row>
    <row r="351777" spans="4:4" x14ac:dyDescent="0.25">
      <c r="D351777" s="11" t="s">
        <v>2293</v>
      </c>
    </row>
    <row r="351778" spans="4:4" x14ac:dyDescent="0.25">
      <c r="D351778" s="11" t="s">
        <v>2294</v>
      </c>
    </row>
    <row r="351779" spans="4:4" x14ac:dyDescent="0.25">
      <c r="D351779" s="11" t="s">
        <v>2295</v>
      </c>
    </row>
    <row r="351780" spans="4:4" x14ac:dyDescent="0.25">
      <c r="D351780" s="11" t="s">
        <v>2296</v>
      </c>
    </row>
    <row r="351781" spans="4:4" x14ac:dyDescent="0.25">
      <c r="D351781" s="11" t="s">
        <v>2297</v>
      </c>
    </row>
    <row r="351782" spans="4:4" x14ac:dyDescent="0.25">
      <c r="D351782" s="11" t="s">
        <v>2298</v>
      </c>
    </row>
    <row r="351783" spans="4:4" x14ac:dyDescent="0.25">
      <c r="D351783" s="11" t="s">
        <v>2299</v>
      </c>
    </row>
    <row r="351784" spans="4:4" x14ac:dyDescent="0.25">
      <c r="D351784" s="11" t="s">
        <v>2300</v>
      </c>
    </row>
    <row r="351785" spans="4:4" x14ac:dyDescent="0.25">
      <c r="D351785" s="11" t="s">
        <v>2301</v>
      </c>
    </row>
    <row r="351786" spans="4:4" x14ac:dyDescent="0.25">
      <c r="D351786" s="11" t="s">
        <v>2302</v>
      </c>
    </row>
    <row r="351787" spans="4:4" x14ac:dyDescent="0.25">
      <c r="D351787" s="11" t="s">
        <v>2303</v>
      </c>
    </row>
    <row r="351788" spans="4:4" x14ac:dyDescent="0.25">
      <c r="D351788" s="11" t="s">
        <v>2304</v>
      </c>
    </row>
    <row r="351789" spans="4:4" x14ac:dyDescent="0.25">
      <c r="D351789" s="11" t="s">
        <v>2305</v>
      </c>
    </row>
    <row r="351790" spans="4:4" x14ac:dyDescent="0.25">
      <c r="D351790" s="11" t="s">
        <v>2306</v>
      </c>
    </row>
    <row r="351791" spans="4:4" x14ac:dyDescent="0.25">
      <c r="D351791" s="11" t="s">
        <v>2307</v>
      </c>
    </row>
    <row r="351792" spans="4:4" x14ac:dyDescent="0.25">
      <c r="D351792" s="11" t="s">
        <v>2308</v>
      </c>
    </row>
    <row r="351793" spans="4:4" x14ac:dyDescent="0.25">
      <c r="D351793" s="11" t="s">
        <v>2309</v>
      </c>
    </row>
    <row r="351794" spans="4:4" x14ac:dyDescent="0.25">
      <c r="D351794" s="11" t="s">
        <v>2310</v>
      </c>
    </row>
    <row r="351795" spans="4:4" x14ac:dyDescent="0.25">
      <c r="D351795" s="11" t="s">
        <v>2311</v>
      </c>
    </row>
    <row r="351796" spans="4:4" x14ac:dyDescent="0.25">
      <c r="D351796" s="11" t="s">
        <v>2312</v>
      </c>
    </row>
    <row r="351797" spans="4:4" x14ac:dyDescent="0.25">
      <c r="D351797" s="11" t="s">
        <v>2313</v>
      </c>
    </row>
    <row r="351798" spans="4:4" x14ac:dyDescent="0.25">
      <c r="D351798" s="11" t="s">
        <v>2314</v>
      </c>
    </row>
    <row r="351799" spans="4:4" x14ac:dyDescent="0.25">
      <c r="D351799" s="11" t="s">
        <v>2315</v>
      </c>
    </row>
    <row r="351800" spans="4:4" x14ac:dyDescent="0.25">
      <c r="D351800" s="11" t="s">
        <v>2316</v>
      </c>
    </row>
    <row r="351801" spans="4:4" x14ac:dyDescent="0.25">
      <c r="D351801" s="11" t="s">
        <v>2317</v>
      </c>
    </row>
    <row r="351802" spans="4:4" x14ac:dyDescent="0.25">
      <c r="D351802" s="11" t="s">
        <v>2318</v>
      </c>
    </row>
    <row r="351803" spans="4:4" x14ac:dyDescent="0.25">
      <c r="D351803" s="11" t="s">
        <v>2319</v>
      </c>
    </row>
    <row r="351804" spans="4:4" x14ac:dyDescent="0.25">
      <c r="D351804" s="11" t="s">
        <v>2320</v>
      </c>
    </row>
    <row r="351805" spans="4:4" x14ac:dyDescent="0.25">
      <c r="D351805" s="11" t="s">
        <v>2321</v>
      </c>
    </row>
    <row r="351806" spans="4:4" x14ac:dyDescent="0.25">
      <c r="D351806" s="11" t="s">
        <v>2322</v>
      </c>
    </row>
    <row r="351807" spans="4:4" x14ac:dyDescent="0.25">
      <c r="D351807" s="11" t="s">
        <v>2323</v>
      </c>
    </row>
    <row r="351808" spans="4:4" x14ac:dyDescent="0.25">
      <c r="D351808" s="11" t="s">
        <v>2324</v>
      </c>
    </row>
    <row r="351809" spans="4:4" x14ac:dyDescent="0.25">
      <c r="D351809" s="11" t="s">
        <v>2325</v>
      </c>
    </row>
    <row r="351810" spans="4:4" x14ac:dyDescent="0.25">
      <c r="D351810" s="11" t="s">
        <v>2326</v>
      </c>
    </row>
    <row r="351811" spans="4:4" x14ac:dyDescent="0.25">
      <c r="D351811" s="11" t="s">
        <v>2327</v>
      </c>
    </row>
    <row r="351812" spans="4:4" x14ac:dyDescent="0.25">
      <c r="D351812" s="11" t="s">
        <v>2328</v>
      </c>
    </row>
    <row r="351813" spans="4:4" x14ac:dyDescent="0.25">
      <c r="D351813" s="11" t="s">
        <v>2329</v>
      </c>
    </row>
    <row r="351814" spans="4:4" x14ac:dyDescent="0.25">
      <c r="D351814" s="11" t="s">
        <v>2330</v>
      </c>
    </row>
    <row r="351815" spans="4:4" x14ac:dyDescent="0.25">
      <c r="D351815" s="11" t="s">
        <v>2331</v>
      </c>
    </row>
    <row r="351816" spans="4:4" x14ac:dyDescent="0.25">
      <c r="D351816" s="11" t="s">
        <v>2332</v>
      </c>
    </row>
    <row r="351817" spans="4:4" x14ac:dyDescent="0.25">
      <c r="D351817" s="11" t="s">
        <v>2333</v>
      </c>
    </row>
    <row r="351818" spans="4:4" x14ac:dyDescent="0.25">
      <c r="D351818" s="11" t="s">
        <v>2334</v>
      </c>
    </row>
    <row r="351819" spans="4:4" x14ac:dyDescent="0.25">
      <c r="D351819" s="11" t="s">
        <v>2335</v>
      </c>
    </row>
    <row r="351820" spans="4:4" x14ac:dyDescent="0.25">
      <c r="D351820" s="11" t="s">
        <v>2336</v>
      </c>
    </row>
    <row r="351821" spans="4:4" x14ac:dyDescent="0.25">
      <c r="D351821" s="11" t="s">
        <v>2337</v>
      </c>
    </row>
    <row r="351822" spans="4:4" x14ac:dyDescent="0.25">
      <c r="D351822" s="11" t="s">
        <v>2338</v>
      </c>
    </row>
    <row r="351823" spans="4:4" x14ac:dyDescent="0.25">
      <c r="D351823" s="11" t="s">
        <v>2339</v>
      </c>
    </row>
    <row r="351824" spans="4:4" x14ac:dyDescent="0.25">
      <c r="D351824" s="11" t="s">
        <v>2340</v>
      </c>
    </row>
    <row r="351825" spans="4:4" x14ac:dyDescent="0.25">
      <c r="D351825" s="11" t="s">
        <v>2341</v>
      </c>
    </row>
    <row r="351826" spans="4:4" x14ac:dyDescent="0.25">
      <c r="D351826" s="11" t="s">
        <v>2342</v>
      </c>
    </row>
    <row r="351827" spans="4:4" x14ac:dyDescent="0.25">
      <c r="D351827" s="11" t="s">
        <v>2343</v>
      </c>
    </row>
    <row r="351828" spans="4:4" x14ac:dyDescent="0.25">
      <c r="D351828" s="11" t="s">
        <v>2344</v>
      </c>
    </row>
    <row r="351829" spans="4:4" x14ac:dyDescent="0.25">
      <c r="D351829" s="11" t="s">
        <v>2345</v>
      </c>
    </row>
    <row r="351830" spans="4:4" x14ac:dyDescent="0.25">
      <c r="D351830" s="11" t="s">
        <v>2346</v>
      </c>
    </row>
    <row r="351831" spans="4:4" x14ac:dyDescent="0.25">
      <c r="D351831" s="11" t="s">
        <v>2347</v>
      </c>
    </row>
    <row r="351832" spans="4:4" x14ac:dyDescent="0.25">
      <c r="D351832" s="11" t="s">
        <v>2348</v>
      </c>
    </row>
    <row r="351833" spans="4:4" x14ac:dyDescent="0.25">
      <c r="D351833" s="11" t="s">
        <v>2349</v>
      </c>
    </row>
    <row r="351834" spans="4:4" x14ac:dyDescent="0.25">
      <c r="D351834" s="11" t="s">
        <v>2350</v>
      </c>
    </row>
    <row r="351835" spans="4:4" x14ac:dyDescent="0.25">
      <c r="D351835" s="11" t="s">
        <v>2351</v>
      </c>
    </row>
    <row r="351836" spans="4:4" x14ac:dyDescent="0.25">
      <c r="D351836" s="11" t="s">
        <v>2352</v>
      </c>
    </row>
    <row r="351837" spans="4:4" x14ac:dyDescent="0.25">
      <c r="D351837" s="11" t="s">
        <v>2353</v>
      </c>
    </row>
    <row r="351838" spans="4:4" x14ac:dyDescent="0.25">
      <c r="D351838" s="11" t="s">
        <v>2354</v>
      </c>
    </row>
    <row r="351839" spans="4:4" x14ac:dyDescent="0.25">
      <c r="D351839" s="11" t="s">
        <v>2355</v>
      </c>
    </row>
    <row r="351840" spans="4:4" x14ac:dyDescent="0.25">
      <c r="D351840" s="11" t="s">
        <v>2356</v>
      </c>
    </row>
    <row r="351841" spans="4:4" x14ac:dyDescent="0.25">
      <c r="D351841" s="11" t="s">
        <v>2357</v>
      </c>
    </row>
    <row r="351842" spans="4:4" x14ac:dyDescent="0.25">
      <c r="D351842" s="11" t="s">
        <v>2358</v>
      </c>
    </row>
    <row r="351843" spans="4:4" x14ac:dyDescent="0.25">
      <c r="D351843" s="11" t="s">
        <v>2359</v>
      </c>
    </row>
    <row r="351844" spans="4:4" x14ac:dyDescent="0.25">
      <c r="D351844" s="11" t="s">
        <v>2360</v>
      </c>
    </row>
    <row r="351845" spans="4:4" x14ac:dyDescent="0.25">
      <c r="D351845" s="11" t="s">
        <v>2361</v>
      </c>
    </row>
    <row r="351846" spans="4:4" x14ac:dyDescent="0.25">
      <c r="D351846" s="11" t="s">
        <v>2362</v>
      </c>
    </row>
    <row r="351847" spans="4:4" x14ac:dyDescent="0.25">
      <c r="D351847" s="11" t="s">
        <v>2363</v>
      </c>
    </row>
    <row r="351848" spans="4:4" x14ac:dyDescent="0.25">
      <c r="D351848" s="11" t="s">
        <v>2364</v>
      </c>
    </row>
    <row r="351849" spans="4:4" x14ac:dyDescent="0.25">
      <c r="D351849" s="11" t="s">
        <v>2365</v>
      </c>
    </row>
    <row r="351850" spans="4:4" x14ac:dyDescent="0.25">
      <c r="D351850" s="11" t="s">
        <v>2366</v>
      </c>
    </row>
    <row r="351851" spans="4:4" x14ac:dyDescent="0.25">
      <c r="D351851" s="11" t="s">
        <v>2367</v>
      </c>
    </row>
    <row r="351852" spans="4:4" x14ac:dyDescent="0.25">
      <c r="D351852" s="11" t="s">
        <v>2368</v>
      </c>
    </row>
    <row r="351853" spans="4:4" x14ac:dyDescent="0.25">
      <c r="D351853" s="11" t="s">
        <v>2369</v>
      </c>
    </row>
    <row r="351854" spans="4:4" x14ac:dyDescent="0.25">
      <c r="D351854" s="11" t="s">
        <v>2370</v>
      </c>
    </row>
    <row r="351855" spans="4:4" x14ac:dyDescent="0.25">
      <c r="D351855" s="11" t="s">
        <v>2371</v>
      </c>
    </row>
    <row r="351856" spans="4:4" x14ac:dyDescent="0.25">
      <c r="D351856" s="11" t="s">
        <v>2372</v>
      </c>
    </row>
    <row r="351857" spans="4:4" x14ac:dyDescent="0.25">
      <c r="D351857" s="11" t="s">
        <v>2373</v>
      </c>
    </row>
    <row r="351858" spans="4:4" x14ac:dyDescent="0.25">
      <c r="D351858" s="11" t="s">
        <v>2374</v>
      </c>
    </row>
    <row r="351859" spans="4:4" x14ac:dyDescent="0.25">
      <c r="D351859" s="11" t="s">
        <v>2375</v>
      </c>
    </row>
    <row r="351860" spans="4:4" x14ac:dyDescent="0.25">
      <c r="D351860" s="11" t="s">
        <v>2376</v>
      </c>
    </row>
    <row r="351861" spans="4:4" x14ac:dyDescent="0.25">
      <c r="D351861" s="11" t="s">
        <v>2377</v>
      </c>
    </row>
    <row r="351862" spans="4:4" x14ac:dyDescent="0.25">
      <c r="D351862" s="11" t="s">
        <v>2378</v>
      </c>
    </row>
    <row r="351863" spans="4:4" x14ac:dyDescent="0.25">
      <c r="D351863" s="11" t="s">
        <v>2379</v>
      </c>
    </row>
    <row r="351864" spans="4:4" x14ac:dyDescent="0.25">
      <c r="D351864" s="11" t="s">
        <v>2380</v>
      </c>
    </row>
    <row r="351865" spans="4:4" x14ac:dyDescent="0.25">
      <c r="D351865" s="11" t="s">
        <v>2381</v>
      </c>
    </row>
    <row r="351866" spans="4:4" x14ac:dyDescent="0.25">
      <c r="D351866" s="11" t="s">
        <v>2382</v>
      </c>
    </row>
    <row r="351867" spans="4:4" x14ac:dyDescent="0.25">
      <c r="D351867" s="11" t="s">
        <v>2383</v>
      </c>
    </row>
    <row r="351868" spans="4:4" x14ac:dyDescent="0.25">
      <c r="D351868" s="11" t="s">
        <v>2384</v>
      </c>
    </row>
    <row r="351869" spans="4:4" x14ac:dyDescent="0.25">
      <c r="D351869" s="11" t="s">
        <v>2385</v>
      </c>
    </row>
    <row r="351870" spans="4:4" x14ac:dyDescent="0.25">
      <c r="D351870" s="11" t="s">
        <v>2386</v>
      </c>
    </row>
    <row r="351871" spans="4:4" x14ac:dyDescent="0.25">
      <c r="D351871" s="11" t="s">
        <v>2387</v>
      </c>
    </row>
    <row r="351872" spans="4:4" x14ac:dyDescent="0.25">
      <c r="D351872" s="11" t="s">
        <v>2388</v>
      </c>
    </row>
    <row r="351873" spans="4:4" x14ac:dyDescent="0.25">
      <c r="D351873" s="11" t="s">
        <v>2389</v>
      </c>
    </row>
    <row r="351874" spans="4:4" x14ac:dyDescent="0.25">
      <c r="D351874" s="11" t="s">
        <v>2390</v>
      </c>
    </row>
    <row r="351875" spans="4:4" x14ac:dyDescent="0.25">
      <c r="D351875" s="11" t="s">
        <v>2391</v>
      </c>
    </row>
    <row r="351876" spans="4:4" x14ac:dyDescent="0.25">
      <c r="D351876" s="11" t="s">
        <v>2392</v>
      </c>
    </row>
    <row r="351877" spans="4:4" x14ac:dyDescent="0.25">
      <c r="D351877" s="11" t="s">
        <v>2393</v>
      </c>
    </row>
    <row r="351878" spans="4:4" x14ac:dyDescent="0.25">
      <c r="D351878" s="11" t="s">
        <v>2394</v>
      </c>
    </row>
    <row r="351879" spans="4:4" x14ac:dyDescent="0.25">
      <c r="D351879" s="11" t="s">
        <v>2395</v>
      </c>
    </row>
    <row r="351880" spans="4:4" x14ac:dyDescent="0.25">
      <c r="D351880" s="11" t="s">
        <v>2396</v>
      </c>
    </row>
    <row r="351881" spans="4:4" x14ac:dyDescent="0.25">
      <c r="D351881" s="11" t="s">
        <v>2397</v>
      </c>
    </row>
    <row r="351882" spans="4:4" x14ac:dyDescent="0.25">
      <c r="D351882" s="11" t="s">
        <v>2398</v>
      </c>
    </row>
    <row r="351883" spans="4:4" x14ac:dyDescent="0.25">
      <c r="D351883" s="11" t="s">
        <v>2399</v>
      </c>
    </row>
    <row r="351884" spans="4:4" x14ac:dyDescent="0.25">
      <c r="D351884" s="11" t="s">
        <v>2400</v>
      </c>
    </row>
    <row r="351885" spans="4:4" x14ac:dyDescent="0.25">
      <c r="D351885" s="11" t="s">
        <v>2401</v>
      </c>
    </row>
    <row r="351886" spans="4:4" x14ac:dyDescent="0.25">
      <c r="D351886" s="11" t="s">
        <v>2402</v>
      </c>
    </row>
    <row r="351887" spans="4:4" x14ac:dyDescent="0.25">
      <c r="D351887" s="11" t="s">
        <v>2403</v>
      </c>
    </row>
    <row r="351888" spans="4:4" x14ac:dyDescent="0.25">
      <c r="D351888" s="11" t="s">
        <v>2404</v>
      </c>
    </row>
    <row r="351889" spans="4:4" x14ac:dyDescent="0.25">
      <c r="D351889" s="11" t="s">
        <v>2405</v>
      </c>
    </row>
    <row r="351890" spans="4:4" x14ac:dyDescent="0.25">
      <c r="D351890" s="11" t="s">
        <v>2406</v>
      </c>
    </row>
    <row r="351891" spans="4:4" x14ac:dyDescent="0.25">
      <c r="D351891" s="11" t="s">
        <v>2407</v>
      </c>
    </row>
    <row r="351892" spans="4:4" x14ac:dyDescent="0.25">
      <c r="D351892" s="11" t="s">
        <v>2408</v>
      </c>
    </row>
    <row r="351893" spans="4:4" x14ac:dyDescent="0.25">
      <c r="D351893" s="11" t="s">
        <v>2409</v>
      </c>
    </row>
    <row r="351894" spans="4:4" x14ac:dyDescent="0.25">
      <c r="D351894" s="11" t="s">
        <v>2410</v>
      </c>
    </row>
    <row r="351895" spans="4:4" x14ac:dyDescent="0.25">
      <c r="D351895" s="11" t="s">
        <v>2411</v>
      </c>
    </row>
    <row r="351896" spans="4:4" x14ac:dyDescent="0.25">
      <c r="D351896" s="11" t="s">
        <v>2412</v>
      </c>
    </row>
    <row r="351897" spans="4:4" x14ac:dyDescent="0.25">
      <c r="D351897" s="11" t="s">
        <v>2413</v>
      </c>
    </row>
    <row r="351898" spans="4:4" x14ac:dyDescent="0.25">
      <c r="D351898" s="11" t="s">
        <v>2414</v>
      </c>
    </row>
    <row r="351899" spans="4:4" x14ac:dyDescent="0.25">
      <c r="D351899" s="11" t="s">
        <v>2415</v>
      </c>
    </row>
    <row r="351900" spans="4:4" x14ac:dyDescent="0.25">
      <c r="D351900" s="11" t="s">
        <v>2416</v>
      </c>
    </row>
    <row r="351901" spans="4:4" x14ac:dyDescent="0.25">
      <c r="D351901" s="11" t="s">
        <v>2417</v>
      </c>
    </row>
    <row r="351902" spans="4:4" x14ac:dyDescent="0.25">
      <c r="D351902" s="11" t="s">
        <v>2418</v>
      </c>
    </row>
    <row r="351903" spans="4:4" x14ac:dyDescent="0.25">
      <c r="D351903" s="11" t="s">
        <v>2419</v>
      </c>
    </row>
    <row r="351904" spans="4:4" x14ac:dyDescent="0.25">
      <c r="D351904" s="11" t="s">
        <v>2420</v>
      </c>
    </row>
    <row r="351905" spans="4:4" x14ac:dyDescent="0.25">
      <c r="D351905" s="11" t="s">
        <v>2421</v>
      </c>
    </row>
    <row r="351906" spans="4:4" x14ac:dyDescent="0.25">
      <c r="D351906" s="11" t="s">
        <v>2422</v>
      </c>
    </row>
    <row r="351907" spans="4:4" x14ac:dyDescent="0.25">
      <c r="D351907" s="11" t="s">
        <v>2423</v>
      </c>
    </row>
    <row r="351908" spans="4:4" x14ac:dyDescent="0.25">
      <c r="D351908" s="11" t="s">
        <v>2424</v>
      </c>
    </row>
    <row r="351909" spans="4:4" x14ac:dyDescent="0.25">
      <c r="D351909" s="11" t="s">
        <v>2425</v>
      </c>
    </row>
    <row r="351910" spans="4:4" x14ac:dyDescent="0.25">
      <c r="D351910" s="11" t="s">
        <v>2426</v>
      </c>
    </row>
    <row r="351911" spans="4:4" x14ac:dyDescent="0.25">
      <c r="D351911" s="11" t="s">
        <v>2427</v>
      </c>
    </row>
    <row r="351912" spans="4:4" x14ac:dyDescent="0.25">
      <c r="D351912" s="11" t="s">
        <v>2428</v>
      </c>
    </row>
    <row r="351913" spans="4:4" x14ac:dyDescent="0.25">
      <c r="D351913" s="11" t="s">
        <v>2429</v>
      </c>
    </row>
    <row r="351914" spans="4:4" x14ac:dyDescent="0.25">
      <c r="D351914" s="11" t="s">
        <v>2430</v>
      </c>
    </row>
    <row r="351915" spans="4:4" x14ac:dyDescent="0.25">
      <c r="D351915" s="11" t="s">
        <v>2431</v>
      </c>
    </row>
    <row r="351916" spans="4:4" x14ac:dyDescent="0.25">
      <c r="D351916" s="11" t="s">
        <v>2432</v>
      </c>
    </row>
    <row r="351917" spans="4:4" x14ac:dyDescent="0.25">
      <c r="D351917" s="11" t="s">
        <v>2433</v>
      </c>
    </row>
    <row r="351918" spans="4:4" x14ac:dyDescent="0.25">
      <c r="D351918" s="11" t="s">
        <v>2434</v>
      </c>
    </row>
    <row r="351919" spans="4:4" x14ac:dyDescent="0.25">
      <c r="D351919" s="11" t="s">
        <v>2435</v>
      </c>
    </row>
    <row r="351920" spans="4:4" x14ac:dyDescent="0.25">
      <c r="D351920" s="11" t="s">
        <v>2436</v>
      </c>
    </row>
    <row r="351921" spans="4:4" x14ac:dyDescent="0.25">
      <c r="D351921" s="11" t="s">
        <v>2437</v>
      </c>
    </row>
    <row r="351922" spans="4:4" x14ac:dyDescent="0.25">
      <c r="D351922" s="11" t="s">
        <v>2438</v>
      </c>
    </row>
    <row r="351923" spans="4:4" x14ac:dyDescent="0.25">
      <c r="D351923" s="11" t="s">
        <v>2439</v>
      </c>
    </row>
    <row r="351924" spans="4:4" x14ac:dyDescent="0.25">
      <c r="D351924" s="11" t="s">
        <v>2440</v>
      </c>
    </row>
    <row r="351925" spans="4:4" x14ac:dyDescent="0.25">
      <c r="D351925" s="11" t="s">
        <v>2441</v>
      </c>
    </row>
    <row r="351926" spans="4:4" x14ac:dyDescent="0.25">
      <c r="D351926" s="11" t="s">
        <v>2442</v>
      </c>
    </row>
    <row r="351927" spans="4:4" x14ac:dyDescent="0.25">
      <c r="D351927" s="11" t="s">
        <v>2443</v>
      </c>
    </row>
    <row r="351928" spans="4:4" x14ac:dyDescent="0.25">
      <c r="D351928" s="11" t="s">
        <v>2444</v>
      </c>
    </row>
    <row r="351929" spans="4:4" x14ac:dyDescent="0.25">
      <c r="D351929" s="11" t="s">
        <v>2445</v>
      </c>
    </row>
    <row r="351930" spans="4:4" x14ac:dyDescent="0.25">
      <c r="D351930" s="11" t="s">
        <v>2446</v>
      </c>
    </row>
    <row r="351931" spans="4:4" x14ac:dyDescent="0.25">
      <c r="D351931" s="11" t="s">
        <v>2447</v>
      </c>
    </row>
    <row r="351932" spans="4:4" x14ac:dyDescent="0.25">
      <c r="D351932" s="11" t="s">
        <v>2448</v>
      </c>
    </row>
    <row r="351933" spans="4:4" x14ac:dyDescent="0.25">
      <c r="D351933" s="11" t="s">
        <v>2449</v>
      </c>
    </row>
    <row r="351934" spans="4:4" x14ac:dyDescent="0.25">
      <c r="D351934" s="11" t="s">
        <v>2450</v>
      </c>
    </row>
    <row r="351935" spans="4:4" x14ac:dyDescent="0.25">
      <c r="D351935" s="11" t="s">
        <v>2451</v>
      </c>
    </row>
    <row r="351936" spans="4:4" x14ac:dyDescent="0.25">
      <c r="D351936" s="11" t="s">
        <v>2452</v>
      </c>
    </row>
    <row r="351937" spans="4:4" x14ac:dyDescent="0.25">
      <c r="D351937" s="11" t="s">
        <v>2453</v>
      </c>
    </row>
    <row r="351938" spans="4:4" x14ac:dyDescent="0.25">
      <c r="D351938" s="11" t="s">
        <v>2454</v>
      </c>
    </row>
    <row r="351939" spans="4:4" x14ac:dyDescent="0.25">
      <c r="D351939" s="11" t="s">
        <v>2455</v>
      </c>
    </row>
    <row r="351940" spans="4:4" x14ac:dyDescent="0.25">
      <c r="D351940" s="11" t="s">
        <v>2456</v>
      </c>
    </row>
    <row r="351941" spans="4:4" x14ac:dyDescent="0.25">
      <c r="D351941" s="11" t="s">
        <v>2457</v>
      </c>
    </row>
    <row r="351942" spans="4:4" x14ac:dyDescent="0.25">
      <c r="D351942" s="11" t="s">
        <v>2458</v>
      </c>
    </row>
    <row r="351943" spans="4:4" x14ac:dyDescent="0.25">
      <c r="D351943" s="11" t="s">
        <v>2459</v>
      </c>
    </row>
    <row r="351944" spans="4:4" x14ac:dyDescent="0.25">
      <c r="D351944" s="11" t="s">
        <v>2460</v>
      </c>
    </row>
    <row r="351945" spans="4:4" x14ac:dyDescent="0.25">
      <c r="D351945" s="11" t="s">
        <v>2461</v>
      </c>
    </row>
    <row r="351946" spans="4:4" x14ac:dyDescent="0.25">
      <c r="D351946" s="11" t="s">
        <v>2462</v>
      </c>
    </row>
    <row r="351947" spans="4:4" x14ac:dyDescent="0.25">
      <c r="D351947" s="11" t="s">
        <v>2463</v>
      </c>
    </row>
    <row r="351948" spans="4:4" x14ac:dyDescent="0.25">
      <c r="D351948" s="11" t="s">
        <v>2464</v>
      </c>
    </row>
    <row r="351949" spans="4:4" x14ac:dyDescent="0.25">
      <c r="D351949" s="11" t="s">
        <v>2465</v>
      </c>
    </row>
    <row r="351950" spans="4:4" x14ac:dyDescent="0.25">
      <c r="D351950" s="11" t="s">
        <v>2466</v>
      </c>
    </row>
    <row r="351951" spans="4:4" x14ac:dyDescent="0.25">
      <c r="D351951" s="11" t="s">
        <v>2467</v>
      </c>
    </row>
    <row r="351952" spans="4:4" x14ac:dyDescent="0.25">
      <c r="D351952" s="11" t="s">
        <v>2468</v>
      </c>
    </row>
    <row r="351953" spans="4:4" x14ac:dyDescent="0.25">
      <c r="D351953" s="11" t="s">
        <v>2469</v>
      </c>
    </row>
    <row r="351954" spans="4:4" x14ac:dyDescent="0.25">
      <c r="D351954" s="11" t="s">
        <v>2470</v>
      </c>
    </row>
    <row r="351955" spans="4:4" x14ac:dyDescent="0.25">
      <c r="D351955" s="11" t="s">
        <v>2471</v>
      </c>
    </row>
    <row r="351956" spans="4:4" x14ac:dyDescent="0.25">
      <c r="D351956" s="11" t="s">
        <v>2472</v>
      </c>
    </row>
    <row r="351957" spans="4:4" x14ac:dyDescent="0.25">
      <c r="D351957" s="11" t="s">
        <v>2473</v>
      </c>
    </row>
    <row r="351958" spans="4:4" x14ac:dyDescent="0.25">
      <c r="D351958" s="11" t="s">
        <v>2474</v>
      </c>
    </row>
    <row r="351959" spans="4:4" x14ac:dyDescent="0.25">
      <c r="D351959" s="11" t="s">
        <v>2475</v>
      </c>
    </row>
    <row r="351960" spans="4:4" x14ac:dyDescent="0.25">
      <c r="D351960" s="11" t="s">
        <v>2476</v>
      </c>
    </row>
    <row r="351961" spans="4:4" x14ac:dyDescent="0.25">
      <c r="D351961" s="11" t="s">
        <v>2477</v>
      </c>
    </row>
    <row r="351962" spans="4:4" x14ac:dyDescent="0.25">
      <c r="D351962" s="11" t="s">
        <v>2478</v>
      </c>
    </row>
    <row r="351963" spans="4:4" x14ac:dyDescent="0.25">
      <c r="D351963" s="11" t="s">
        <v>2479</v>
      </c>
    </row>
    <row r="351964" spans="4:4" x14ac:dyDescent="0.25">
      <c r="D351964" s="11" t="s">
        <v>2480</v>
      </c>
    </row>
    <row r="351965" spans="4:4" x14ac:dyDescent="0.25">
      <c r="D351965" s="11" t="s">
        <v>2481</v>
      </c>
    </row>
    <row r="351966" spans="4:4" x14ac:dyDescent="0.25">
      <c r="D351966" s="11" t="s">
        <v>2482</v>
      </c>
    </row>
    <row r="351967" spans="4:4" x14ac:dyDescent="0.25">
      <c r="D351967" s="11" t="s">
        <v>2483</v>
      </c>
    </row>
    <row r="351968" spans="4:4" x14ac:dyDescent="0.25">
      <c r="D351968" s="11" t="s">
        <v>2484</v>
      </c>
    </row>
    <row r="351969" spans="4:4" x14ac:dyDescent="0.25">
      <c r="D351969" s="11" t="s">
        <v>2485</v>
      </c>
    </row>
    <row r="351970" spans="4:4" x14ac:dyDescent="0.25">
      <c r="D351970" s="11" t="s">
        <v>2486</v>
      </c>
    </row>
    <row r="351971" spans="4:4" x14ac:dyDescent="0.25">
      <c r="D351971" s="11" t="s">
        <v>2487</v>
      </c>
    </row>
    <row r="351972" spans="4:4" x14ac:dyDescent="0.25">
      <c r="D351972" s="11" t="s">
        <v>2488</v>
      </c>
    </row>
    <row r="351973" spans="4:4" x14ac:dyDescent="0.25">
      <c r="D351973" s="11" t="s">
        <v>2489</v>
      </c>
    </row>
    <row r="351974" spans="4:4" x14ac:dyDescent="0.25">
      <c r="D351974" s="11" t="s">
        <v>2490</v>
      </c>
    </row>
    <row r="351975" spans="4:4" x14ac:dyDescent="0.25">
      <c r="D351975" s="11" t="s">
        <v>2491</v>
      </c>
    </row>
    <row r="351976" spans="4:4" x14ac:dyDescent="0.25">
      <c r="D351976" s="11" t="s">
        <v>2492</v>
      </c>
    </row>
    <row r="351977" spans="4:4" x14ac:dyDescent="0.25">
      <c r="D351977" s="11" t="s">
        <v>2493</v>
      </c>
    </row>
    <row r="351978" spans="4:4" x14ac:dyDescent="0.25">
      <c r="D351978" s="11" t="s">
        <v>2494</v>
      </c>
    </row>
    <row r="351979" spans="4:4" x14ac:dyDescent="0.25">
      <c r="D351979" s="11" t="s">
        <v>2495</v>
      </c>
    </row>
    <row r="351980" spans="4:4" x14ac:dyDescent="0.25">
      <c r="D351980" s="11" t="s">
        <v>2496</v>
      </c>
    </row>
    <row r="351981" spans="4:4" x14ac:dyDescent="0.25">
      <c r="D351981" s="11" t="s">
        <v>2497</v>
      </c>
    </row>
    <row r="351982" spans="4:4" x14ac:dyDescent="0.25">
      <c r="D351982" s="11" t="s">
        <v>2498</v>
      </c>
    </row>
    <row r="351983" spans="4:4" x14ac:dyDescent="0.25">
      <c r="D351983" s="11" t="s">
        <v>2499</v>
      </c>
    </row>
    <row r="351984" spans="4:4" x14ac:dyDescent="0.25">
      <c r="D351984" s="11" t="s">
        <v>2500</v>
      </c>
    </row>
    <row r="351985" spans="4:4" x14ac:dyDescent="0.25">
      <c r="D351985" s="11" t="s">
        <v>2501</v>
      </c>
    </row>
    <row r="351986" spans="4:4" x14ac:dyDescent="0.25">
      <c r="D351986" s="11" t="s">
        <v>2502</v>
      </c>
    </row>
    <row r="351987" spans="4:4" x14ac:dyDescent="0.25">
      <c r="D351987" s="11" t="s">
        <v>2503</v>
      </c>
    </row>
    <row r="351988" spans="4:4" x14ac:dyDescent="0.25">
      <c r="D351988" s="11" t="s">
        <v>2504</v>
      </c>
    </row>
    <row r="351989" spans="4:4" x14ac:dyDescent="0.25">
      <c r="D351989" s="11" t="s">
        <v>2505</v>
      </c>
    </row>
    <row r="351990" spans="4:4" x14ac:dyDescent="0.25">
      <c r="D351990" s="11" t="s">
        <v>2506</v>
      </c>
    </row>
    <row r="351991" spans="4:4" x14ac:dyDescent="0.25">
      <c r="D351991" s="11" t="s">
        <v>2507</v>
      </c>
    </row>
    <row r="351992" spans="4:4" x14ac:dyDescent="0.25">
      <c r="D351992" s="11" t="s">
        <v>2508</v>
      </c>
    </row>
    <row r="351993" spans="4:4" x14ac:dyDescent="0.25">
      <c r="D351993" s="11" t="s">
        <v>2509</v>
      </c>
    </row>
    <row r="351994" spans="4:4" x14ac:dyDescent="0.25">
      <c r="D351994" s="11" t="s">
        <v>2510</v>
      </c>
    </row>
    <row r="351995" spans="4:4" x14ac:dyDescent="0.25">
      <c r="D351995" s="11" t="s">
        <v>2511</v>
      </c>
    </row>
    <row r="351996" spans="4:4" x14ac:dyDescent="0.25">
      <c r="D351996" s="11" t="s">
        <v>2512</v>
      </c>
    </row>
    <row r="351997" spans="4:4" x14ac:dyDescent="0.25">
      <c r="D351997" s="11" t="s">
        <v>2513</v>
      </c>
    </row>
    <row r="351998" spans="4:4" x14ac:dyDescent="0.25">
      <c r="D351998" s="11" t="s">
        <v>2514</v>
      </c>
    </row>
    <row r="351999" spans="4:4" x14ac:dyDescent="0.25">
      <c r="D351999" s="11" t="s">
        <v>2515</v>
      </c>
    </row>
    <row r="352000" spans="4:4" x14ac:dyDescent="0.25">
      <c r="D352000" s="11" t="s">
        <v>2516</v>
      </c>
    </row>
    <row r="352001" spans="4:4" x14ac:dyDescent="0.25">
      <c r="D352001" s="11" t="s">
        <v>2517</v>
      </c>
    </row>
    <row r="352002" spans="4:4" x14ac:dyDescent="0.25">
      <c r="D352002" s="11" t="s">
        <v>2518</v>
      </c>
    </row>
    <row r="352003" spans="4:4" x14ac:dyDescent="0.25">
      <c r="D352003" s="11" t="s">
        <v>2519</v>
      </c>
    </row>
    <row r="352004" spans="4:4" x14ac:dyDescent="0.25">
      <c r="D352004" s="11" t="s">
        <v>2520</v>
      </c>
    </row>
    <row r="352005" spans="4:4" x14ac:dyDescent="0.25">
      <c r="D352005" s="11" t="s">
        <v>2521</v>
      </c>
    </row>
    <row r="352006" spans="4:4" x14ac:dyDescent="0.25">
      <c r="D352006" s="11" t="s">
        <v>2522</v>
      </c>
    </row>
    <row r="352007" spans="4:4" x14ac:dyDescent="0.25">
      <c r="D352007" s="11" t="s">
        <v>2523</v>
      </c>
    </row>
    <row r="352008" spans="4:4" x14ac:dyDescent="0.25">
      <c r="D352008" s="11" t="s">
        <v>2524</v>
      </c>
    </row>
    <row r="352009" spans="4:4" x14ac:dyDescent="0.25">
      <c r="D352009" s="11" t="s">
        <v>2525</v>
      </c>
    </row>
    <row r="352010" spans="4:4" x14ac:dyDescent="0.25">
      <c r="D352010" s="11" t="s">
        <v>2526</v>
      </c>
    </row>
    <row r="352011" spans="4:4" x14ac:dyDescent="0.25">
      <c r="D352011" s="11" t="s">
        <v>2527</v>
      </c>
    </row>
    <row r="352012" spans="4:4" x14ac:dyDescent="0.25">
      <c r="D352012" s="11" t="s">
        <v>2528</v>
      </c>
    </row>
    <row r="352013" spans="4:4" x14ac:dyDescent="0.25">
      <c r="D352013" s="11" t="s">
        <v>2529</v>
      </c>
    </row>
    <row r="352014" spans="4:4" x14ac:dyDescent="0.25">
      <c r="D352014" s="11" t="s">
        <v>2530</v>
      </c>
    </row>
    <row r="352015" spans="4:4" x14ac:dyDescent="0.25">
      <c r="D352015" s="11" t="s">
        <v>2531</v>
      </c>
    </row>
    <row r="352016" spans="4:4" x14ac:dyDescent="0.25">
      <c r="D352016" s="11" t="s">
        <v>2532</v>
      </c>
    </row>
    <row r="352017" spans="4:4" x14ac:dyDescent="0.25">
      <c r="D352017" s="11" t="s">
        <v>2533</v>
      </c>
    </row>
    <row r="352018" spans="4:4" x14ac:dyDescent="0.25">
      <c r="D352018" s="11" t="s">
        <v>2534</v>
      </c>
    </row>
    <row r="352019" spans="4:4" x14ac:dyDescent="0.25">
      <c r="D352019" s="11" t="s">
        <v>2535</v>
      </c>
    </row>
    <row r="352020" spans="4:4" x14ac:dyDescent="0.25">
      <c r="D352020" s="11" t="s">
        <v>2536</v>
      </c>
    </row>
    <row r="352021" spans="4:4" x14ac:dyDescent="0.25">
      <c r="D352021" s="11" t="s">
        <v>2537</v>
      </c>
    </row>
    <row r="352022" spans="4:4" x14ac:dyDescent="0.25">
      <c r="D352022" s="11" t="s">
        <v>2538</v>
      </c>
    </row>
    <row r="352023" spans="4:4" x14ac:dyDescent="0.25">
      <c r="D352023" s="11" t="s">
        <v>2539</v>
      </c>
    </row>
    <row r="352024" spans="4:4" x14ac:dyDescent="0.25">
      <c r="D352024" s="11" t="s">
        <v>2540</v>
      </c>
    </row>
    <row r="352025" spans="4:4" x14ac:dyDescent="0.25">
      <c r="D352025" s="11" t="s">
        <v>2541</v>
      </c>
    </row>
    <row r="352026" spans="4:4" x14ac:dyDescent="0.25">
      <c r="D352026" s="11" t="s">
        <v>2542</v>
      </c>
    </row>
    <row r="352027" spans="4:4" x14ac:dyDescent="0.25">
      <c r="D352027" s="11" t="s">
        <v>2543</v>
      </c>
    </row>
    <row r="352028" spans="4:4" x14ac:dyDescent="0.25">
      <c r="D352028" s="11" t="s">
        <v>2544</v>
      </c>
    </row>
    <row r="352029" spans="4:4" x14ac:dyDescent="0.25">
      <c r="D352029" s="11" t="s">
        <v>2545</v>
      </c>
    </row>
    <row r="352030" spans="4:4" x14ac:dyDescent="0.25">
      <c r="D352030" s="11" t="s">
        <v>2546</v>
      </c>
    </row>
    <row r="352031" spans="4:4" x14ac:dyDescent="0.25">
      <c r="D352031" s="11" t="s">
        <v>2547</v>
      </c>
    </row>
    <row r="352032" spans="4:4" x14ac:dyDescent="0.25">
      <c r="D352032" s="11" t="s">
        <v>2548</v>
      </c>
    </row>
    <row r="352033" spans="4:4" x14ac:dyDescent="0.25">
      <c r="D352033" s="11" t="s">
        <v>2549</v>
      </c>
    </row>
    <row r="352034" spans="4:4" x14ac:dyDescent="0.25">
      <c r="D352034" s="11" t="s">
        <v>2550</v>
      </c>
    </row>
    <row r="352035" spans="4:4" x14ac:dyDescent="0.25">
      <c r="D352035" s="11" t="s">
        <v>2551</v>
      </c>
    </row>
    <row r="352036" spans="4:4" x14ac:dyDescent="0.25">
      <c r="D352036" s="11" t="s">
        <v>2552</v>
      </c>
    </row>
    <row r="352037" spans="4:4" x14ac:dyDescent="0.25">
      <c r="D352037" s="11" t="s">
        <v>2553</v>
      </c>
    </row>
    <row r="352038" spans="4:4" x14ac:dyDescent="0.25">
      <c r="D352038" s="11" t="s">
        <v>2554</v>
      </c>
    </row>
    <row r="352039" spans="4:4" x14ac:dyDescent="0.25">
      <c r="D352039" s="11" t="s">
        <v>2555</v>
      </c>
    </row>
    <row r="352040" spans="4:4" x14ac:dyDescent="0.25">
      <c r="D352040" s="11" t="s">
        <v>2556</v>
      </c>
    </row>
    <row r="352041" spans="4:4" x14ac:dyDescent="0.25">
      <c r="D352041" s="11" t="s">
        <v>2557</v>
      </c>
    </row>
    <row r="352042" spans="4:4" x14ac:dyDescent="0.25">
      <c r="D352042" s="11" t="s">
        <v>2558</v>
      </c>
    </row>
    <row r="352043" spans="4:4" x14ac:dyDescent="0.25">
      <c r="D352043" s="11" t="s">
        <v>2559</v>
      </c>
    </row>
    <row r="352044" spans="4:4" x14ac:dyDescent="0.25">
      <c r="D352044" s="11" t="s">
        <v>2560</v>
      </c>
    </row>
    <row r="352045" spans="4:4" x14ac:dyDescent="0.25">
      <c r="D352045" s="11" t="s">
        <v>2561</v>
      </c>
    </row>
    <row r="352046" spans="4:4" x14ac:dyDescent="0.25">
      <c r="D352046" s="11" t="s">
        <v>2562</v>
      </c>
    </row>
    <row r="352047" spans="4:4" x14ac:dyDescent="0.25">
      <c r="D352047" s="11" t="s">
        <v>2563</v>
      </c>
    </row>
    <row r="352048" spans="4:4" x14ac:dyDescent="0.25">
      <c r="D352048" s="11" t="s">
        <v>2564</v>
      </c>
    </row>
    <row r="352049" spans="4:4" x14ac:dyDescent="0.25">
      <c r="D352049" s="11" t="s">
        <v>2565</v>
      </c>
    </row>
    <row r="352050" spans="4:4" x14ac:dyDescent="0.25">
      <c r="D352050" s="11" t="s">
        <v>2566</v>
      </c>
    </row>
    <row r="352051" spans="4:4" x14ac:dyDescent="0.25">
      <c r="D352051" s="11" t="s">
        <v>2567</v>
      </c>
    </row>
    <row r="352052" spans="4:4" x14ac:dyDescent="0.25">
      <c r="D352052" s="11" t="s">
        <v>2568</v>
      </c>
    </row>
    <row r="352053" spans="4:4" x14ac:dyDescent="0.25">
      <c r="D352053" s="11" t="s">
        <v>2569</v>
      </c>
    </row>
    <row r="352054" spans="4:4" x14ac:dyDescent="0.25">
      <c r="D352054" s="11" t="s">
        <v>2570</v>
      </c>
    </row>
    <row r="352055" spans="4:4" x14ac:dyDescent="0.25">
      <c r="D352055" s="11" t="s">
        <v>2571</v>
      </c>
    </row>
    <row r="352056" spans="4:4" x14ac:dyDescent="0.25">
      <c r="D352056" s="11" t="s">
        <v>2572</v>
      </c>
    </row>
    <row r="352057" spans="4:4" x14ac:dyDescent="0.25">
      <c r="D352057" s="11" t="s">
        <v>2573</v>
      </c>
    </row>
    <row r="352058" spans="4:4" x14ac:dyDescent="0.25">
      <c r="D352058" s="11" t="s">
        <v>2574</v>
      </c>
    </row>
    <row r="352059" spans="4:4" x14ac:dyDescent="0.25">
      <c r="D352059" s="11" t="s">
        <v>2575</v>
      </c>
    </row>
    <row r="352060" spans="4:4" x14ac:dyDescent="0.25">
      <c r="D352060" s="11" t="s">
        <v>2576</v>
      </c>
    </row>
    <row r="352061" spans="4:4" x14ac:dyDescent="0.25">
      <c r="D352061" s="11" t="s">
        <v>2577</v>
      </c>
    </row>
    <row r="352062" spans="4:4" x14ac:dyDescent="0.25">
      <c r="D352062" s="11" t="s">
        <v>2578</v>
      </c>
    </row>
    <row r="352063" spans="4:4" x14ac:dyDescent="0.25">
      <c r="D352063" s="11" t="s">
        <v>2579</v>
      </c>
    </row>
    <row r="352064" spans="4:4" x14ac:dyDescent="0.25">
      <c r="D352064" s="11" t="s">
        <v>2580</v>
      </c>
    </row>
    <row r="352065" spans="4:4" x14ac:dyDescent="0.25">
      <c r="D352065" s="11" t="s">
        <v>2581</v>
      </c>
    </row>
    <row r="352066" spans="4:4" x14ac:dyDescent="0.25">
      <c r="D352066" s="11" t="s">
        <v>2582</v>
      </c>
    </row>
    <row r="352067" spans="4:4" x14ac:dyDescent="0.25">
      <c r="D352067" s="11" t="s">
        <v>2583</v>
      </c>
    </row>
    <row r="352068" spans="4:4" x14ac:dyDescent="0.25">
      <c r="D352068" s="11" t="s">
        <v>2584</v>
      </c>
    </row>
    <row r="352069" spans="4:4" x14ac:dyDescent="0.25">
      <c r="D352069" s="11" t="s">
        <v>2585</v>
      </c>
    </row>
    <row r="352070" spans="4:4" x14ac:dyDescent="0.25">
      <c r="D352070" s="11" t="s">
        <v>2586</v>
      </c>
    </row>
    <row r="352071" spans="4:4" x14ac:dyDescent="0.25">
      <c r="D352071" s="11" t="s">
        <v>2587</v>
      </c>
    </row>
    <row r="352072" spans="4:4" x14ac:dyDescent="0.25">
      <c r="D352072" s="11" t="s">
        <v>2588</v>
      </c>
    </row>
    <row r="352073" spans="4:4" x14ac:dyDescent="0.25">
      <c r="D352073" s="11" t="s">
        <v>2589</v>
      </c>
    </row>
    <row r="352074" spans="4:4" x14ac:dyDescent="0.25">
      <c r="D352074" s="11" t="s">
        <v>2590</v>
      </c>
    </row>
    <row r="352075" spans="4:4" x14ac:dyDescent="0.25">
      <c r="D352075" s="11" t="s">
        <v>2591</v>
      </c>
    </row>
    <row r="352076" spans="4:4" x14ac:dyDescent="0.25">
      <c r="D352076" s="11" t="s">
        <v>2592</v>
      </c>
    </row>
    <row r="352077" spans="4:4" x14ac:dyDescent="0.25">
      <c r="D352077" s="11" t="s">
        <v>2593</v>
      </c>
    </row>
    <row r="352078" spans="4:4" x14ac:dyDescent="0.25">
      <c r="D352078" s="11" t="s">
        <v>2594</v>
      </c>
    </row>
    <row r="352079" spans="4:4" x14ac:dyDescent="0.25">
      <c r="D352079" s="11" t="s">
        <v>2595</v>
      </c>
    </row>
    <row r="352080" spans="4:4" x14ac:dyDescent="0.25">
      <c r="D352080" s="11" t="s">
        <v>2596</v>
      </c>
    </row>
    <row r="352081" spans="4:4" x14ac:dyDescent="0.25">
      <c r="D352081" s="11" t="s">
        <v>2597</v>
      </c>
    </row>
    <row r="352082" spans="4:4" x14ac:dyDescent="0.25">
      <c r="D352082" s="11" t="s">
        <v>2598</v>
      </c>
    </row>
    <row r="352083" spans="4:4" x14ac:dyDescent="0.25">
      <c r="D352083" s="11" t="s">
        <v>2599</v>
      </c>
    </row>
    <row r="352084" spans="4:4" x14ac:dyDescent="0.25">
      <c r="D352084" s="11" t="s">
        <v>2600</v>
      </c>
    </row>
    <row r="352085" spans="4:4" x14ac:dyDescent="0.25">
      <c r="D352085" s="11" t="s">
        <v>2601</v>
      </c>
    </row>
    <row r="352086" spans="4:4" x14ac:dyDescent="0.25">
      <c r="D352086" s="11" t="s">
        <v>2602</v>
      </c>
    </row>
    <row r="352087" spans="4:4" x14ac:dyDescent="0.25">
      <c r="D352087" s="11" t="s">
        <v>2603</v>
      </c>
    </row>
    <row r="352088" spans="4:4" x14ac:dyDescent="0.25">
      <c r="D352088" s="11" t="s">
        <v>2604</v>
      </c>
    </row>
    <row r="352089" spans="4:4" x14ac:dyDescent="0.25">
      <c r="D352089" s="11" t="s">
        <v>2605</v>
      </c>
    </row>
    <row r="352090" spans="4:4" x14ac:dyDescent="0.25">
      <c r="D352090" s="11" t="s">
        <v>2606</v>
      </c>
    </row>
    <row r="352091" spans="4:4" x14ac:dyDescent="0.25">
      <c r="D352091" s="11" t="s">
        <v>2607</v>
      </c>
    </row>
    <row r="352092" spans="4:4" x14ac:dyDescent="0.25">
      <c r="D352092" s="11" t="s">
        <v>2608</v>
      </c>
    </row>
    <row r="352093" spans="4:4" x14ac:dyDescent="0.25">
      <c r="D352093" s="11" t="s">
        <v>2609</v>
      </c>
    </row>
    <row r="352094" spans="4:4" x14ac:dyDescent="0.25">
      <c r="D352094" s="11" t="s">
        <v>2610</v>
      </c>
    </row>
    <row r="352095" spans="4:4" x14ac:dyDescent="0.25">
      <c r="D352095" s="11" t="s">
        <v>2611</v>
      </c>
    </row>
    <row r="352096" spans="4:4" x14ac:dyDescent="0.25">
      <c r="D352096" s="11" t="s">
        <v>2612</v>
      </c>
    </row>
    <row r="352097" spans="4:4" x14ac:dyDescent="0.25">
      <c r="D352097" s="11" t="s">
        <v>2613</v>
      </c>
    </row>
    <row r="352098" spans="4:4" x14ac:dyDescent="0.25">
      <c r="D352098" s="11" t="s">
        <v>2614</v>
      </c>
    </row>
    <row r="352099" spans="4:4" x14ac:dyDescent="0.25">
      <c r="D352099" s="11" t="s">
        <v>2615</v>
      </c>
    </row>
    <row r="352100" spans="4:4" x14ac:dyDescent="0.25">
      <c r="D352100" s="11" t="s">
        <v>2616</v>
      </c>
    </row>
    <row r="352101" spans="4:4" x14ac:dyDescent="0.25">
      <c r="D352101" s="11" t="s">
        <v>2617</v>
      </c>
    </row>
    <row r="352102" spans="4:4" x14ac:dyDescent="0.25">
      <c r="D352102" s="11" t="s">
        <v>2618</v>
      </c>
    </row>
    <row r="352103" spans="4:4" x14ac:dyDescent="0.25">
      <c r="D352103" s="11" t="s">
        <v>2619</v>
      </c>
    </row>
    <row r="352104" spans="4:4" x14ac:dyDescent="0.25">
      <c r="D352104" s="11" t="s">
        <v>2620</v>
      </c>
    </row>
    <row r="352105" spans="4:4" x14ac:dyDescent="0.25">
      <c r="D352105" s="11" t="s">
        <v>2621</v>
      </c>
    </row>
    <row r="352106" spans="4:4" x14ac:dyDescent="0.25">
      <c r="D352106" s="11" t="s">
        <v>2622</v>
      </c>
    </row>
    <row r="352107" spans="4:4" x14ac:dyDescent="0.25">
      <c r="D352107" s="11" t="s">
        <v>2623</v>
      </c>
    </row>
    <row r="352108" spans="4:4" x14ac:dyDescent="0.25">
      <c r="D352108" s="11" t="s">
        <v>2624</v>
      </c>
    </row>
    <row r="352109" spans="4:4" x14ac:dyDescent="0.25">
      <c r="D352109" s="11" t="s">
        <v>2625</v>
      </c>
    </row>
    <row r="352110" spans="4:4" x14ac:dyDescent="0.25">
      <c r="D352110" s="11" t="s">
        <v>2626</v>
      </c>
    </row>
    <row r="352111" spans="4:4" x14ac:dyDescent="0.25">
      <c r="D352111" s="11" t="s">
        <v>2627</v>
      </c>
    </row>
    <row r="352112" spans="4:4" x14ac:dyDescent="0.25">
      <c r="D352112" s="11" t="s">
        <v>2628</v>
      </c>
    </row>
    <row r="352113" spans="4:4" x14ac:dyDescent="0.25">
      <c r="D352113" s="11" t="s">
        <v>2629</v>
      </c>
    </row>
    <row r="352114" spans="4:4" x14ac:dyDescent="0.25">
      <c r="D352114" s="11" t="s">
        <v>2630</v>
      </c>
    </row>
    <row r="352115" spans="4:4" x14ac:dyDescent="0.25">
      <c r="D352115" s="11" t="s">
        <v>2631</v>
      </c>
    </row>
    <row r="352116" spans="4:4" x14ac:dyDescent="0.25">
      <c r="D352116" s="11" t="s">
        <v>2632</v>
      </c>
    </row>
    <row r="352117" spans="4:4" x14ac:dyDescent="0.25">
      <c r="D352117" s="11" t="s">
        <v>2633</v>
      </c>
    </row>
    <row r="352118" spans="4:4" x14ac:dyDescent="0.25">
      <c r="D352118" s="11" t="s">
        <v>2634</v>
      </c>
    </row>
    <row r="352119" spans="4:4" x14ac:dyDescent="0.25">
      <c r="D352119" s="11" t="s">
        <v>2635</v>
      </c>
    </row>
    <row r="352120" spans="4:4" x14ac:dyDescent="0.25">
      <c r="D352120" s="11" t="s">
        <v>2636</v>
      </c>
    </row>
    <row r="352121" spans="4:4" x14ac:dyDescent="0.25">
      <c r="D352121" s="11" t="s">
        <v>2637</v>
      </c>
    </row>
    <row r="352122" spans="4:4" x14ac:dyDescent="0.25">
      <c r="D352122" s="11" t="s">
        <v>2638</v>
      </c>
    </row>
    <row r="352123" spans="4:4" x14ac:dyDescent="0.25">
      <c r="D352123" s="11" t="s">
        <v>2639</v>
      </c>
    </row>
    <row r="352124" spans="4:4" x14ac:dyDescent="0.25">
      <c r="D352124" s="11" t="s">
        <v>2640</v>
      </c>
    </row>
    <row r="352125" spans="4:4" x14ac:dyDescent="0.25">
      <c r="D352125" s="11" t="s">
        <v>2641</v>
      </c>
    </row>
    <row r="352126" spans="4:4" x14ac:dyDescent="0.25">
      <c r="D352126" s="11" t="s">
        <v>2642</v>
      </c>
    </row>
    <row r="352127" spans="4:4" x14ac:dyDescent="0.25">
      <c r="D352127" s="11" t="s">
        <v>2643</v>
      </c>
    </row>
    <row r="352128" spans="4:4" x14ac:dyDescent="0.25">
      <c r="D352128" s="11" t="s">
        <v>2644</v>
      </c>
    </row>
    <row r="352129" spans="4:4" x14ac:dyDescent="0.25">
      <c r="D352129" s="11" t="s">
        <v>2645</v>
      </c>
    </row>
    <row r="352130" spans="4:4" x14ac:dyDescent="0.25">
      <c r="D352130" s="11" t="s">
        <v>2646</v>
      </c>
    </row>
    <row r="352131" spans="4:4" x14ac:dyDescent="0.25">
      <c r="D352131" s="11" t="s">
        <v>2647</v>
      </c>
    </row>
    <row r="352132" spans="4:4" x14ac:dyDescent="0.25">
      <c r="D352132" s="11" t="s">
        <v>2648</v>
      </c>
    </row>
    <row r="352133" spans="4:4" x14ac:dyDescent="0.25">
      <c r="D352133" s="11" t="s">
        <v>2649</v>
      </c>
    </row>
    <row r="352134" spans="4:4" x14ac:dyDescent="0.25">
      <c r="D352134" s="11" t="s">
        <v>2650</v>
      </c>
    </row>
    <row r="352135" spans="4:4" x14ac:dyDescent="0.25">
      <c r="D352135" s="11" t="s">
        <v>2651</v>
      </c>
    </row>
    <row r="352136" spans="4:4" x14ac:dyDescent="0.25">
      <c r="D352136" s="11" t="s">
        <v>2652</v>
      </c>
    </row>
    <row r="352137" spans="4:4" x14ac:dyDescent="0.25">
      <c r="D352137" s="11" t="s">
        <v>2653</v>
      </c>
    </row>
    <row r="352138" spans="4:4" x14ac:dyDescent="0.25">
      <c r="D352138" s="11" t="s">
        <v>2654</v>
      </c>
    </row>
    <row r="352139" spans="4:4" x14ac:dyDescent="0.25">
      <c r="D352139" s="11" t="s">
        <v>2655</v>
      </c>
    </row>
    <row r="352140" spans="4:4" x14ac:dyDescent="0.25">
      <c r="D352140" s="11" t="s">
        <v>2656</v>
      </c>
    </row>
    <row r="352141" spans="4:4" x14ac:dyDescent="0.25">
      <c r="D352141" s="11" t="s">
        <v>2657</v>
      </c>
    </row>
    <row r="352142" spans="4:4" x14ac:dyDescent="0.25">
      <c r="D352142" s="11" t="s">
        <v>2658</v>
      </c>
    </row>
    <row r="352143" spans="4:4" x14ac:dyDescent="0.25">
      <c r="D352143" s="11" t="s">
        <v>2659</v>
      </c>
    </row>
    <row r="352144" spans="4:4" x14ac:dyDescent="0.25">
      <c r="D352144" s="11" t="s">
        <v>2660</v>
      </c>
    </row>
    <row r="352145" spans="4:4" x14ac:dyDescent="0.25">
      <c r="D352145" s="11" t="s">
        <v>2661</v>
      </c>
    </row>
    <row r="352146" spans="4:4" x14ac:dyDescent="0.25">
      <c r="D352146" s="11" t="s">
        <v>2662</v>
      </c>
    </row>
    <row r="352147" spans="4:4" x14ac:dyDescent="0.25">
      <c r="D352147" s="11" t="s">
        <v>2663</v>
      </c>
    </row>
    <row r="352148" spans="4:4" x14ac:dyDescent="0.25">
      <c r="D352148" s="11" t="s">
        <v>2664</v>
      </c>
    </row>
    <row r="352149" spans="4:4" x14ac:dyDescent="0.25">
      <c r="D352149" s="11" t="s">
        <v>2665</v>
      </c>
    </row>
    <row r="352150" spans="4:4" x14ac:dyDescent="0.25">
      <c r="D352150" s="11" t="s">
        <v>2666</v>
      </c>
    </row>
    <row r="352151" spans="4:4" x14ac:dyDescent="0.25">
      <c r="D352151" s="11" t="s">
        <v>2667</v>
      </c>
    </row>
    <row r="352152" spans="4:4" x14ac:dyDescent="0.25">
      <c r="D352152" s="11" t="s">
        <v>2668</v>
      </c>
    </row>
    <row r="352153" spans="4:4" x14ac:dyDescent="0.25">
      <c r="D352153" s="11" t="s">
        <v>2669</v>
      </c>
    </row>
    <row r="352154" spans="4:4" x14ac:dyDescent="0.25">
      <c r="D352154" s="11" t="s">
        <v>2670</v>
      </c>
    </row>
    <row r="352155" spans="4:4" x14ac:dyDescent="0.25">
      <c r="D352155" s="11" t="s">
        <v>2671</v>
      </c>
    </row>
    <row r="352156" spans="4:4" x14ac:dyDescent="0.25">
      <c r="D352156" s="11" t="s">
        <v>2672</v>
      </c>
    </row>
    <row r="352157" spans="4:4" x14ac:dyDescent="0.25">
      <c r="D352157" s="11" t="s">
        <v>2673</v>
      </c>
    </row>
    <row r="352158" spans="4:4" x14ac:dyDescent="0.25">
      <c r="D352158" s="11" t="s">
        <v>2674</v>
      </c>
    </row>
    <row r="352159" spans="4:4" x14ac:dyDescent="0.25">
      <c r="D352159" s="11" t="s">
        <v>2675</v>
      </c>
    </row>
  </sheetData>
  <mergeCells count="1">
    <mergeCell ref="B8:S8"/>
  </mergeCells>
  <dataValidations xWindow="491" yWindow="519"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D50273FA-1658-4986-B619-643904FAC0DA}">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EF868C37-3539-4542-9FC0-1F929F241F5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C09F7AB4-49D5-4C96-9FE9-94EBC805DC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180EDBB9-9E5E-491D-9AFB-D4D429A1C44C}">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79E46A27-07DB-459A-A2F7-F807728655ED}">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75CCC992-3E08-428E-994F-09B0A33EC60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BD71E332-025C-47E0-A8EF-BAE5BADC44C1}">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7EAFC23D-BA59-43F2-B8D9-90129E0DCB4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FA2ABE33-977C-4889-9AA3-33212A978284}">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A76B5144-F4E5-4318-8311-C56060259248}">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988133AF-60B1-418C-9ECE-BD2A54D1FBE8}">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52E4784D-4BB3-483C-9569-A59C63E576E9}">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215CF5B4-2CD3-4617-9B7F-08B4DE50C79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56BC8B47-0BA6-4C7E-BE6F-E1ADDFBCD9F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7678416F-55DE-4704-95C0-ECE2D45940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F95DFC9B-2FD9-4C57-81BD-5B9E2A60746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8CD3B120-26FB-4418-AB79-3B9B372F0119}">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F20"/>
  <sheetViews>
    <sheetView topLeftCell="E1" workbookViewId="0">
      <selection activeCell="J18" sqref="J18"/>
    </sheetView>
  </sheetViews>
  <sheetFormatPr baseColWidth="10" defaultColWidth="9.140625" defaultRowHeight="15" x14ac:dyDescent="0.25"/>
  <cols>
    <col min="1" max="1" width="9.140625" style="11"/>
    <col min="2" max="2" width="58" style="11" customWidth="1"/>
    <col min="3" max="3" width="23" style="11" customWidth="1"/>
    <col min="4" max="4" width="93.42578125" style="11" bestFit="1" customWidth="1"/>
    <col min="5" max="5" width="21" style="11" customWidth="1"/>
    <col min="6" max="6" width="83" style="11" customWidth="1"/>
    <col min="7" max="16384" width="9.140625" style="11"/>
  </cols>
  <sheetData>
    <row r="1" spans="1:6" x14ac:dyDescent="0.25">
      <c r="B1" s="10" t="s">
        <v>0</v>
      </c>
      <c r="C1" s="10">
        <v>51</v>
      </c>
      <c r="D1" s="10" t="s">
        <v>1</v>
      </c>
    </row>
    <row r="2" spans="1:6" x14ac:dyDescent="0.25">
      <c r="B2" s="10" t="s">
        <v>2</v>
      </c>
      <c r="C2" s="10">
        <v>451</v>
      </c>
      <c r="D2" s="10" t="s">
        <v>2676</v>
      </c>
    </row>
    <row r="3" spans="1:6" x14ac:dyDescent="0.25">
      <c r="B3" s="10" t="s">
        <v>4</v>
      </c>
      <c r="C3" s="10">
        <v>1</v>
      </c>
    </row>
    <row r="4" spans="1:6" x14ac:dyDescent="0.25">
      <c r="B4" s="10" t="s">
        <v>5</v>
      </c>
      <c r="C4" s="10">
        <v>374</v>
      </c>
    </row>
    <row r="5" spans="1:6" x14ac:dyDescent="0.25">
      <c r="B5" s="10" t="s">
        <v>6</v>
      </c>
      <c r="C5" s="5">
        <v>44561</v>
      </c>
    </row>
    <row r="6" spans="1:6" x14ac:dyDescent="0.25">
      <c r="B6" s="10" t="s">
        <v>7</v>
      </c>
      <c r="C6" s="10">
        <v>12</v>
      </c>
      <c r="D6" s="10" t="s">
        <v>8</v>
      </c>
    </row>
    <row r="8" spans="1:6" x14ac:dyDescent="0.25">
      <c r="A8" s="10" t="s">
        <v>9</v>
      </c>
      <c r="B8" s="109" t="s">
        <v>2677</v>
      </c>
      <c r="C8" s="110"/>
      <c r="D8" s="110"/>
      <c r="E8" s="110"/>
      <c r="F8" s="110"/>
    </row>
    <row r="9" spans="1:6" x14ac:dyDescent="0.25">
      <c r="C9" s="10">
        <v>3</v>
      </c>
      <c r="D9" s="10">
        <v>4</v>
      </c>
      <c r="E9" s="10">
        <v>7</v>
      </c>
      <c r="F9" s="10">
        <v>8</v>
      </c>
    </row>
    <row r="10" spans="1:6" x14ac:dyDescent="0.25">
      <c r="C10" s="10" t="s">
        <v>2678</v>
      </c>
      <c r="D10" s="10" t="s">
        <v>2679</v>
      </c>
      <c r="E10" s="10" t="s">
        <v>2680</v>
      </c>
      <c r="F10" s="10" t="s">
        <v>2681</v>
      </c>
    </row>
    <row r="11" spans="1:6" x14ac:dyDescent="0.25">
      <c r="A11" s="10">
        <v>10</v>
      </c>
      <c r="B11" s="11" t="s">
        <v>2682</v>
      </c>
      <c r="C11" s="13" t="s">
        <v>24</v>
      </c>
      <c r="D11" s="4">
        <v>40518419644</v>
      </c>
      <c r="E11" s="13" t="s">
        <v>24</v>
      </c>
      <c r="F11" s="4">
        <v>36882588090</v>
      </c>
    </row>
    <row r="12" spans="1:6" x14ac:dyDescent="0.25">
      <c r="A12" s="10">
        <v>20</v>
      </c>
      <c r="B12" s="11" t="s">
        <v>2683</v>
      </c>
      <c r="C12" s="13" t="s">
        <v>24</v>
      </c>
      <c r="D12" s="4">
        <v>83404958762</v>
      </c>
      <c r="E12" s="13" t="s">
        <v>24</v>
      </c>
      <c r="F12" s="25">
        <v>105861403916</v>
      </c>
    </row>
    <row r="13" spans="1:6" x14ac:dyDescent="0.25">
      <c r="A13" s="10">
        <v>30</v>
      </c>
      <c r="B13" s="11" t="s">
        <v>2684</v>
      </c>
      <c r="C13" s="13" t="s">
        <v>24</v>
      </c>
      <c r="D13" s="4">
        <v>0</v>
      </c>
      <c r="E13" s="13" t="s">
        <v>24</v>
      </c>
      <c r="F13" s="4">
        <v>0</v>
      </c>
    </row>
    <row r="14" spans="1:6" x14ac:dyDescent="0.25">
      <c r="A14" s="10">
        <v>40</v>
      </c>
      <c r="B14" s="11" t="s">
        <v>2685</v>
      </c>
      <c r="C14" s="13" t="s">
        <v>24</v>
      </c>
      <c r="D14" s="4">
        <v>25693033229</v>
      </c>
      <c r="E14" s="13" t="s">
        <v>24</v>
      </c>
      <c r="F14" s="4">
        <v>20263262224</v>
      </c>
    </row>
    <row r="15" spans="1:6" x14ac:dyDescent="0.25">
      <c r="A15" s="10">
        <v>50</v>
      </c>
      <c r="B15" s="11" t="s">
        <v>2686</v>
      </c>
      <c r="C15" s="13" t="s">
        <v>24</v>
      </c>
      <c r="D15" s="13"/>
      <c r="E15" s="13" t="s">
        <v>24</v>
      </c>
      <c r="F15" s="13"/>
    </row>
    <row r="16" spans="1:6" x14ac:dyDescent="0.25">
      <c r="A16" s="10">
        <v>60</v>
      </c>
      <c r="B16" s="11" t="s">
        <v>2687</v>
      </c>
      <c r="C16" s="2" t="s">
        <v>24</v>
      </c>
      <c r="D16" s="2" t="s">
        <v>2688</v>
      </c>
      <c r="E16" s="2" t="s">
        <v>24</v>
      </c>
      <c r="F16" s="2" t="s">
        <v>2688</v>
      </c>
    </row>
    <row r="17" spans="1:6" x14ac:dyDescent="0.25">
      <c r="A17" s="10">
        <v>70</v>
      </c>
      <c r="B17" s="11" t="s">
        <v>24</v>
      </c>
      <c r="C17" s="2" t="s">
        <v>24</v>
      </c>
      <c r="D17" s="2" t="s">
        <v>2689</v>
      </c>
      <c r="E17" s="2" t="s">
        <v>24</v>
      </c>
      <c r="F17" s="2" t="s">
        <v>2689</v>
      </c>
    </row>
    <row r="18" spans="1:6" x14ac:dyDescent="0.25">
      <c r="A18" s="10">
        <v>80</v>
      </c>
      <c r="B18" s="11" t="s">
        <v>24</v>
      </c>
      <c r="C18" s="2" t="s">
        <v>24</v>
      </c>
      <c r="D18" s="2" t="s">
        <v>2690</v>
      </c>
      <c r="E18" s="2" t="s">
        <v>24</v>
      </c>
      <c r="F18" s="2" t="s">
        <v>2691</v>
      </c>
    </row>
    <row r="19" spans="1:6" x14ac:dyDescent="0.25">
      <c r="A19" s="10">
        <v>90</v>
      </c>
      <c r="B19" s="11" t="s">
        <v>24</v>
      </c>
      <c r="C19" s="2" t="s">
        <v>24</v>
      </c>
      <c r="D19" s="2" t="s">
        <v>2692</v>
      </c>
      <c r="E19" s="2" t="s">
        <v>24</v>
      </c>
      <c r="F19" s="2" t="s">
        <v>2693</v>
      </c>
    </row>
    <row r="20" spans="1:6" x14ac:dyDescent="0.25">
      <c r="A20" s="10">
        <v>110</v>
      </c>
      <c r="B20" s="11" t="s">
        <v>24</v>
      </c>
      <c r="C20" s="2" t="s">
        <v>24</v>
      </c>
      <c r="D20" s="2" t="s">
        <v>2694</v>
      </c>
      <c r="E20" s="2" t="s">
        <v>24</v>
      </c>
      <c r="F20" s="2" t="s">
        <v>2695</v>
      </c>
    </row>
  </sheetData>
  <mergeCells count="1">
    <mergeCell ref="B8:F8"/>
  </mergeCells>
  <dataValidations count="9">
    <dataValidation type="textLength" allowBlank="1" showInputMessage="1" showErrorMessage="1" errorTitle="Entrada no válida" error="Escriba un texto " promptTitle="Cualquier contenido" prompt=" Vigencia Anterior" sqref="C11:C15" xr:uid="{5C661158-27F6-46C6-A9D8-C4147E7C20A1}">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F11" xr:uid="{CFB5FC09-F785-48B5-A69D-679340E46074}">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DD98D99-EFA4-4CB1-8A45-7D7655DD4BDE}">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B5353511-F328-4827-A368-D895F568D1E5}">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62497C53-A079-485E-B41E-B43DAD20F714}">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2729D309-E1C1-4F7F-ABD2-07009152241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F14" xr:uid="{001E03C9-62E1-43B8-AE68-97EFC57A968B}">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5EDD934B-9D48-4A46-A36F-24B362413131}">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21EDC913-CADD-491A-9DAD-A0DBB07B0EE6}">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H351616"/>
  <sheetViews>
    <sheetView workbookViewId="0">
      <selection activeCell="D18" sqref="D18"/>
    </sheetView>
  </sheetViews>
  <sheetFormatPr baseColWidth="10" defaultColWidth="9.140625" defaultRowHeight="15" x14ac:dyDescent="0.25"/>
  <cols>
    <col min="1" max="1" width="9.140625" style="11"/>
    <col min="2" max="2" width="21" style="11" customWidth="1"/>
    <col min="3" max="3" width="32" style="11" customWidth="1"/>
    <col min="4" max="4" width="116" style="11" bestFit="1" customWidth="1"/>
    <col min="5" max="5" width="61" style="11" customWidth="1"/>
    <col min="6" max="6" width="50" style="11" customWidth="1"/>
    <col min="7" max="7" width="52" style="11" customWidth="1"/>
    <col min="8" max="8" width="32" style="11" customWidth="1"/>
    <col min="9" max="16384" width="9.140625" style="11"/>
  </cols>
  <sheetData>
    <row r="1" spans="1:8" x14ac:dyDescent="0.25">
      <c r="B1" s="10" t="s">
        <v>0</v>
      </c>
      <c r="C1" s="10">
        <v>51</v>
      </c>
      <c r="D1" s="10" t="s">
        <v>1</v>
      </c>
    </row>
    <row r="2" spans="1:8" x14ac:dyDescent="0.25">
      <c r="B2" s="10" t="s">
        <v>2</v>
      </c>
      <c r="C2" s="10">
        <v>450</v>
      </c>
      <c r="D2" s="10" t="s">
        <v>2696</v>
      </c>
    </row>
    <row r="3" spans="1:8" x14ac:dyDescent="0.25">
      <c r="B3" s="10" t="s">
        <v>4</v>
      </c>
      <c r="C3" s="10">
        <v>1</v>
      </c>
    </row>
    <row r="4" spans="1:8" x14ac:dyDescent="0.25">
      <c r="B4" s="10" t="s">
        <v>5</v>
      </c>
      <c r="C4" s="10">
        <v>374</v>
      </c>
    </row>
    <row r="5" spans="1:8" x14ac:dyDescent="0.25">
      <c r="B5" s="10" t="s">
        <v>6</v>
      </c>
      <c r="C5" s="5">
        <v>44561</v>
      </c>
    </row>
    <row r="6" spans="1:8" x14ac:dyDescent="0.25">
      <c r="B6" s="10" t="s">
        <v>7</v>
      </c>
      <c r="C6" s="10">
        <v>12</v>
      </c>
      <c r="D6" s="10" t="s">
        <v>8</v>
      </c>
    </row>
    <row r="8" spans="1:8" x14ac:dyDescent="0.25">
      <c r="A8" s="10" t="s">
        <v>9</v>
      </c>
      <c r="B8" s="109" t="s">
        <v>2697</v>
      </c>
      <c r="C8" s="110"/>
      <c r="D8" s="110"/>
      <c r="E8" s="110"/>
      <c r="F8" s="110"/>
      <c r="G8" s="110"/>
      <c r="H8" s="110"/>
    </row>
    <row r="9" spans="1:8" x14ac:dyDescent="0.25">
      <c r="C9" s="10">
        <v>2</v>
      </c>
      <c r="D9" s="10">
        <v>3</v>
      </c>
      <c r="E9" s="10">
        <v>8</v>
      </c>
      <c r="F9" s="10">
        <v>11</v>
      </c>
      <c r="G9" s="10">
        <v>12</v>
      </c>
      <c r="H9" s="10">
        <v>16</v>
      </c>
    </row>
    <row r="10" spans="1:8" x14ac:dyDescent="0.25">
      <c r="C10" s="10" t="s">
        <v>12</v>
      </c>
      <c r="D10" s="10" t="s">
        <v>13</v>
      </c>
      <c r="E10" s="10" t="s">
        <v>2698</v>
      </c>
      <c r="F10" s="10" t="s">
        <v>2699</v>
      </c>
      <c r="G10" s="10" t="s">
        <v>2700</v>
      </c>
      <c r="H10" s="10" t="s">
        <v>2701</v>
      </c>
    </row>
    <row r="11" spans="1:8" x14ac:dyDescent="0.25">
      <c r="A11" s="10">
        <v>1</v>
      </c>
      <c r="B11" s="11" t="s">
        <v>65</v>
      </c>
      <c r="C11" s="4" t="s">
        <v>55</v>
      </c>
      <c r="D11" s="14" t="s">
        <v>3390</v>
      </c>
      <c r="E11" s="4" t="s">
        <v>24</v>
      </c>
      <c r="F11" s="13" t="s">
        <v>24</v>
      </c>
      <c r="G11" s="4"/>
      <c r="H11" s="4" t="s">
        <v>24</v>
      </c>
    </row>
    <row r="12" spans="1:8" x14ac:dyDescent="0.25">
      <c r="A12" s="10">
        <v>-1</v>
      </c>
      <c r="C12" s="2" t="s">
        <v>24</v>
      </c>
      <c r="D12" s="2" t="s">
        <v>24</v>
      </c>
      <c r="E12" s="2" t="s">
        <v>24</v>
      </c>
      <c r="F12" s="2" t="s">
        <v>24</v>
      </c>
      <c r="G12" s="2" t="s">
        <v>24</v>
      </c>
      <c r="H12" s="2" t="s">
        <v>24</v>
      </c>
    </row>
    <row r="13" spans="1:8" x14ac:dyDescent="0.25">
      <c r="A13" s="10">
        <v>999999</v>
      </c>
      <c r="B13" s="11" t="s">
        <v>66</v>
      </c>
      <c r="C13" s="2" t="s">
        <v>24</v>
      </c>
      <c r="D13" s="2" t="s">
        <v>24</v>
      </c>
      <c r="E13" s="2" t="s">
        <v>24</v>
      </c>
      <c r="F13" s="2" t="s">
        <v>24</v>
      </c>
      <c r="H13" s="2" t="s">
        <v>24</v>
      </c>
    </row>
    <row r="351003" spans="1:2" x14ac:dyDescent="0.25">
      <c r="A351003" s="11" t="s">
        <v>54</v>
      </c>
      <c r="B351003" s="11" t="s">
        <v>2702</v>
      </c>
    </row>
    <row r="351004" spans="1:2" x14ac:dyDescent="0.25">
      <c r="A351004" s="11" t="s">
        <v>55</v>
      </c>
      <c r="B351004" s="11" t="s">
        <v>2703</v>
      </c>
    </row>
    <row r="351005" spans="1:2" x14ac:dyDescent="0.25">
      <c r="B351005" s="11" t="s">
        <v>2704</v>
      </c>
    </row>
    <row r="351006" spans="1:2" x14ac:dyDescent="0.25">
      <c r="B351006" s="11" t="s">
        <v>2705</v>
      </c>
    </row>
    <row r="351007" spans="1:2" x14ac:dyDescent="0.25">
      <c r="B351007" s="11" t="s">
        <v>2706</v>
      </c>
    </row>
    <row r="351008" spans="1:2" x14ac:dyDescent="0.25">
      <c r="B351008" s="11" t="s">
        <v>2707</v>
      </c>
    </row>
    <row r="351009" spans="2:2" x14ac:dyDescent="0.25">
      <c r="B351009" s="11" t="s">
        <v>2708</v>
      </c>
    </row>
    <row r="351010" spans="2:2" x14ac:dyDescent="0.25">
      <c r="B351010" s="11" t="s">
        <v>2709</v>
      </c>
    </row>
    <row r="351011" spans="2:2" x14ac:dyDescent="0.25">
      <c r="B351011" s="11" t="s">
        <v>2710</v>
      </c>
    </row>
    <row r="351012" spans="2:2" x14ac:dyDescent="0.25">
      <c r="B351012" s="11" t="s">
        <v>2711</v>
      </c>
    </row>
    <row r="351013" spans="2:2" x14ac:dyDescent="0.25">
      <c r="B351013" s="11" t="s">
        <v>2712</v>
      </c>
    </row>
    <row r="351014" spans="2:2" x14ac:dyDescent="0.25">
      <c r="B351014" s="11" t="s">
        <v>2713</v>
      </c>
    </row>
    <row r="351015" spans="2:2" x14ac:dyDescent="0.25">
      <c r="B351015" s="11" t="s">
        <v>2714</v>
      </c>
    </row>
    <row r="351016" spans="2:2" x14ac:dyDescent="0.25">
      <c r="B351016" s="11" t="s">
        <v>2715</v>
      </c>
    </row>
    <row r="351017" spans="2:2" x14ac:dyDescent="0.25">
      <c r="B351017" s="11" t="s">
        <v>2716</v>
      </c>
    </row>
    <row r="351018" spans="2:2" x14ac:dyDescent="0.25">
      <c r="B351018" s="11" t="s">
        <v>2717</v>
      </c>
    </row>
    <row r="351019" spans="2:2" x14ac:dyDescent="0.25">
      <c r="B351019" s="11" t="s">
        <v>2718</v>
      </c>
    </row>
    <row r="351020" spans="2:2" x14ac:dyDescent="0.25">
      <c r="B351020" s="11" t="s">
        <v>2719</v>
      </c>
    </row>
    <row r="351021" spans="2:2" x14ac:dyDescent="0.25">
      <c r="B351021" s="11" t="s">
        <v>2720</v>
      </c>
    </row>
    <row r="351022" spans="2:2" x14ac:dyDescent="0.25">
      <c r="B351022" s="11" t="s">
        <v>2721</v>
      </c>
    </row>
    <row r="351023" spans="2:2" x14ac:dyDescent="0.25">
      <c r="B351023" s="11" t="s">
        <v>2722</v>
      </c>
    </row>
    <row r="351024" spans="2:2" x14ac:dyDescent="0.25">
      <c r="B351024" s="11" t="s">
        <v>2723</v>
      </c>
    </row>
    <row r="351025" spans="2:2" x14ac:dyDescent="0.25">
      <c r="B351025" s="11" t="s">
        <v>2724</v>
      </c>
    </row>
    <row r="351026" spans="2:2" x14ac:dyDescent="0.25">
      <c r="B351026" s="11" t="s">
        <v>2725</v>
      </c>
    </row>
    <row r="351027" spans="2:2" x14ac:dyDescent="0.25">
      <c r="B351027" s="11" t="s">
        <v>2726</v>
      </c>
    </row>
    <row r="351028" spans="2:2" x14ac:dyDescent="0.25">
      <c r="B351028" s="11" t="s">
        <v>2727</v>
      </c>
    </row>
    <row r="351029" spans="2:2" x14ac:dyDescent="0.25">
      <c r="B351029" s="11" t="s">
        <v>2728</v>
      </c>
    </row>
    <row r="351030" spans="2:2" x14ac:dyDescent="0.25">
      <c r="B351030" s="11" t="s">
        <v>2729</v>
      </c>
    </row>
    <row r="351031" spans="2:2" x14ac:dyDescent="0.25">
      <c r="B351031" s="11" t="s">
        <v>2730</v>
      </c>
    </row>
    <row r="351032" spans="2:2" x14ac:dyDescent="0.25">
      <c r="B351032" s="11" t="s">
        <v>2731</v>
      </c>
    </row>
    <row r="351033" spans="2:2" x14ac:dyDescent="0.25">
      <c r="B351033" s="11" t="s">
        <v>2732</v>
      </c>
    </row>
    <row r="351034" spans="2:2" x14ac:dyDescent="0.25">
      <c r="B351034" s="11" t="s">
        <v>2733</v>
      </c>
    </row>
    <row r="351035" spans="2:2" x14ac:dyDescent="0.25">
      <c r="B351035" s="11" t="s">
        <v>2734</v>
      </c>
    </row>
    <row r="351036" spans="2:2" x14ac:dyDescent="0.25">
      <c r="B351036" s="11" t="s">
        <v>2735</v>
      </c>
    </row>
    <row r="351037" spans="2:2" x14ac:dyDescent="0.25">
      <c r="B351037" s="11" t="s">
        <v>2736</v>
      </c>
    </row>
    <row r="351038" spans="2:2" x14ac:dyDescent="0.25">
      <c r="B351038" s="11" t="s">
        <v>2737</v>
      </c>
    </row>
    <row r="351039" spans="2:2" x14ac:dyDescent="0.25">
      <c r="B351039" s="11" t="s">
        <v>2738</v>
      </c>
    </row>
    <row r="351040" spans="2:2" x14ac:dyDescent="0.25">
      <c r="B351040" s="11" t="s">
        <v>2739</v>
      </c>
    </row>
    <row r="351041" spans="2:2" x14ac:dyDescent="0.25">
      <c r="B351041" s="11" t="s">
        <v>2740</v>
      </c>
    </row>
    <row r="351042" spans="2:2" x14ac:dyDescent="0.25">
      <c r="B351042" s="11" t="s">
        <v>2741</v>
      </c>
    </row>
    <row r="351043" spans="2:2" x14ac:dyDescent="0.25">
      <c r="B351043" s="11" t="s">
        <v>2742</v>
      </c>
    </row>
    <row r="351044" spans="2:2" x14ac:dyDescent="0.25">
      <c r="B351044" s="11" t="s">
        <v>2743</v>
      </c>
    </row>
    <row r="351045" spans="2:2" x14ac:dyDescent="0.25">
      <c r="B351045" s="11" t="s">
        <v>2744</v>
      </c>
    </row>
    <row r="351046" spans="2:2" x14ac:dyDescent="0.25">
      <c r="B351046" s="11" t="s">
        <v>2745</v>
      </c>
    </row>
    <row r="351047" spans="2:2" x14ac:dyDescent="0.25">
      <c r="B351047" s="11" t="s">
        <v>2746</v>
      </c>
    </row>
    <row r="351048" spans="2:2" x14ac:dyDescent="0.25">
      <c r="B351048" s="11" t="s">
        <v>2747</v>
      </c>
    </row>
    <row r="351049" spans="2:2" x14ac:dyDescent="0.25">
      <c r="B351049" s="11" t="s">
        <v>2748</v>
      </c>
    </row>
    <row r="351050" spans="2:2" x14ac:dyDescent="0.25">
      <c r="B351050" s="11" t="s">
        <v>2749</v>
      </c>
    </row>
    <row r="351051" spans="2:2" x14ac:dyDescent="0.25">
      <c r="B351051" s="11" t="s">
        <v>2750</v>
      </c>
    </row>
    <row r="351052" spans="2:2" x14ac:dyDescent="0.25">
      <c r="B351052" s="11" t="s">
        <v>2751</v>
      </c>
    </row>
    <row r="351053" spans="2:2" x14ac:dyDescent="0.25">
      <c r="B351053" s="11" t="s">
        <v>2752</v>
      </c>
    </row>
    <row r="351054" spans="2:2" x14ac:dyDescent="0.25">
      <c r="B351054" s="11" t="s">
        <v>2753</v>
      </c>
    </row>
    <row r="351055" spans="2:2" x14ac:dyDescent="0.25">
      <c r="B351055" s="11" t="s">
        <v>2754</v>
      </c>
    </row>
    <row r="351056" spans="2:2" x14ac:dyDescent="0.25">
      <c r="B351056" s="11" t="s">
        <v>2755</v>
      </c>
    </row>
    <row r="351057" spans="2:2" x14ac:dyDescent="0.25">
      <c r="B351057" s="11" t="s">
        <v>2756</v>
      </c>
    </row>
    <row r="351058" spans="2:2" x14ac:dyDescent="0.25">
      <c r="B351058" s="11" t="s">
        <v>2757</v>
      </c>
    </row>
    <row r="351059" spans="2:2" x14ac:dyDescent="0.25">
      <c r="B351059" s="11" t="s">
        <v>2758</v>
      </c>
    </row>
    <row r="351060" spans="2:2" x14ac:dyDescent="0.25">
      <c r="B351060" s="11" t="s">
        <v>2759</v>
      </c>
    </row>
    <row r="351061" spans="2:2" x14ac:dyDescent="0.25">
      <c r="B351061" s="11" t="s">
        <v>2760</v>
      </c>
    </row>
    <row r="351062" spans="2:2" x14ac:dyDescent="0.25">
      <c r="B351062" s="11" t="s">
        <v>2761</v>
      </c>
    </row>
    <row r="351063" spans="2:2" x14ac:dyDescent="0.25">
      <c r="B351063" s="11" t="s">
        <v>2762</v>
      </c>
    </row>
    <row r="351064" spans="2:2" x14ac:dyDescent="0.25">
      <c r="B351064" s="11" t="s">
        <v>2763</v>
      </c>
    </row>
    <row r="351065" spans="2:2" x14ac:dyDescent="0.25">
      <c r="B351065" s="11" t="s">
        <v>2764</v>
      </c>
    </row>
    <row r="351066" spans="2:2" x14ac:dyDescent="0.25">
      <c r="B351066" s="11" t="s">
        <v>2765</v>
      </c>
    </row>
    <row r="351067" spans="2:2" x14ac:dyDescent="0.25">
      <c r="B351067" s="11" t="s">
        <v>2766</v>
      </c>
    </row>
    <row r="351068" spans="2:2" x14ac:dyDescent="0.25">
      <c r="B351068" s="11" t="s">
        <v>2767</v>
      </c>
    </row>
    <row r="351069" spans="2:2" x14ac:dyDescent="0.25">
      <c r="B351069" s="11" t="s">
        <v>2768</v>
      </c>
    </row>
    <row r="351070" spans="2:2" x14ac:dyDescent="0.25">
      <c r="B351070" s="11" t="s">
        <v>2769</v>
      </c>
    </row>
    <row r="351071" spans="2:2" x14ac:dyDescent="0.25">
      <c r="B351071" s="11" t="s">
        <v>2770</v>
      </c>
    </row>
    <row r="351072" spans="2:2" x14ac:dyDescent="0.25">
      <c r="B351072" s="11" t="s">
        <v>2771</v>
      </c>
    </row>
    <row r="351073" spans="2:2" x14ac:dyDescent="0.25">
      <c r="B351073" s="11" t="s">
        <v>2772</v>
      </c>
    </row>
    <row r="351074" spans="2:2" x14ac:dyDescent="0.25">
      <c r="B351074" s="11" t="s">
        <v>2773</v>
      </c>
    </row>
    <row r="351075" spans="2:2" x14ac:dyDescent="0.25">
      <c r="B351075" s="11" t="s">
        <v>2774</v>
      </c>
    </row>
    <row r="351076" spans="2:2" x14ac:dyDescent="0.25">
      <c r="B351076" s="11" t="s">
        <v>2775</v>
      </c>
    </row>
    <row r="351077" spans="2:2" x14ac:dyDescent="0.25">
      <c r="B351077" s="11" t="s">
        <v>2776</v>
      </c>
    </row>
    <row r="351078" spans="2:2" x14ac:dyDescent="0.25">
      <c r="B351078" s="11" t="s">
        <v>2777</v>
      </c>
    </row>
    <row r="351079" spans="2:2" x14ac:dyDescent="0.25">
      <c r="B351079" s="11" t="s">
        <v>2778</v>
      </c>
    </row>
    <row r="351080" spans="2:2" x14ac:dyDescent="0.25">
      <c r="B351080" s="11" t="s">
        <v>2779</v>
      </c>
    </row>
    <row r="351081" spans="2:2" x14ac:dyDescent="0.25">
      <c r="B351081" s="11" t="s">
        <v>2780</v>
      </c>
    </row>
    <row r="351082" spans="2:2" x14ac:dyDescent="0.25">
      <c r="B351082" s="11" t="s">
        <v>2781</v>
      </c>
    </row>
    <row r="351083" spans="2:2" x14ac:dyDescent="0.25">
      <c r="B351083" s="11" t="s">
        <v>2782</v>
      </c>
    </row>
    <row r="351084" spans="2:2" x14ac:dyDescent="0.25">
      <c r="B351084" s="11" t="s">
        <v>2783</v>
      </c>
    </row>
    <row r="351085" spans="2:2" x14ac:dyDescent="0.25">
      <c r="B351085" s="11" t="s">
        <v>2784</v>
      </c>
    </row>
    <row r="351086" spans="2:2" x14ac:dyDescent="0.25">
      <c r="B351086" s="11" t="s">
        <v>2785</v>
      </c>
    </row>
    <row r="351087" spans="2:2" x14ac:dyDescent="0.25">
      <c r="B351087" s="11" t="s">
        <v>2786</v>
      </c>
    </row>
    <row r="351088" spans="2:2" x14ac:dyDescent="0.25">
      <c r="B351088" s="11" t="s">
        <v>2787</v>
      </c>
    </row>
    <row r="351089" spans="2:2" x14ac:dyDescent="0.25">
      <c r="B351089" s="11" t="s">
        <v>2788</v>
      </c>
    </row>
    <row r="351090" spans="2:2" x14ac:dyDescent="0.25">
      <c r="B351090" s="11" t="s">
        <v>2789</v>
      </c>
    </row>
    <row r="351091" spans="2:2" x14ac:dyDescent="0.25">
      <c r="B351091" s="11" t="s">
        <v>2790</v>
      </c>
    </row>
    <row r="351092" spans="2:2" x14ac:dyDescent="0.25">
      <c r="B351092" s="11" t="s">
        <v>2791</v>
      </c>
    </row>
    <row r="351093" spans="2:2" x14ac:dyDescent="0.25">
      <c r="B351093" s="11" t="s">
        <v>2792</v>
      </c>
    </row>
    <row r="351094" spans="2:2" x14ac:dyDescent="0.25">
      <c r="B351094" s="11" t="s">
        <v>2793</v>
      </c>
    </row>
    <row r="351095" spans="2:2" x14ac:dyDescent="0.25">
      <c r="B351095" s="11" t="s">
        <v>2794</v>
      </c>
    </row>
    <row r="351096" spans="2:2" x14ac:dyDescent="0.25">
      <c r="B351096" s="11" t="s">
        <v>2795</v>
      </c>
    </row>
    <row r="351097" spans="2:2" x14ac:dyDescent="0.25">
      <c r="B351097" s="11" t="s">
        <v>2796</v>
      </c>
    </row>
    <row r="351098" spans="2:2" x14ac:dyDescent="0.25">
      <c r="B351098" s="11" t="s">
        <v>2797</v>
      </c>
    </row>
    <row r="351099" spans="2:2" x14ac:dyDescent="0.25">
      <c r="B351099" s="11" t="s">
        <v>2798</v>
      </c>
    </row>
    <row r="351100" spans="2:2" x14ac:dyDescent="0.25">
      <c r="B351100" s="11" t="s">
        <v>2799</v>
      </c>
    </row>
    <row r="351101" spans="2:2" x14ac:dyDescent="0.25">
      <c r="B351101" s="11" t="s">
        <v>2800</v>
      </c>
    </row>
    <row r="351102" spans="2:2" x14ac:dyDescent="0.25">
      <c r="B351102" s="11" t="s">
        <v>2801</v>
      </c>
    </row>
    <row r="351103" spans="2:2" x14ac:dyDescent="0.25">
      <c r="B351103" s="11" t="s">
        <v>2802</v>
      </c>
    </row>
    <row r="351104" spans="2:2" x14ac:dyDescent="0.25">
      <c r="B351104" s="11" t="s">
        <v>2803</v>
      </c>
    </row>
    <row r="351105" spans="2:2" x14ac:dyDescent="0.25">
      <c r="B351105" s="11" t="s">
        <v>2804</v>
      </c>
    </row>
    <row r="351106" spans="2:2" x14ac:dyDescent="0.25">
      <c r="B351106" s="11" t="s">
        <v>2805</v>
      </c>
    </row>
    <row r="351107" spans="2:2" x14ac:dyDescent="0.25">
      <c r="B351107" s="11" t="s">
        <v>2806</v>
      </c>
    </row>
    <row r="351108" spans="2:2" x14ac:dyDescent="0.25">
      <c r="B351108" s="11" t="s">
        <v>2807</v>
      </c>
    </row>
    <row r="351109" spans="2:2" x14ac:dyDescent="0.25">
      <c r="B351109" s="11" t="s">
        <v>2808</v>
      </c>
    </row>
    <row r="351110" spans="2:2" x14ac:dyDescent="0.25">
      <c r="B351110" s="11" t="s">
        <v>2809</v>
      </c>
    </row>
    <row r="351111" spans="2:2" x14ac:dyDescent="0.25">
      <c r="B351111" s="11" t="s">
        <v>2810</v>
      </c>
    </row>
    <row r="351112" spans="2:2" x14ac:dyDescent="0.25">
      <c r="B351112" s="11" t="s">
        <v>2811</v>
      </c>
    </row>
    <row r="351113" spans="2:2" x14ac:dyDescent="0.25">
      <c r="B351113" s="11" t="s">
        <v>2812</v>
      </c>
    </row>
    <row r="351114" spans="2:2" x14ac:dyDescent="0.25">
      <c r="B351114" s="11" t="s">
        <v>2813</v>
      </c>
    </row>
    <row r="351115" spans="2:2" x14ac:dyDescent="0.25">
      <c r="B351115" s="11" t="s">
        <v>2814</v>
      </c>
    </row>
    <row r="351116" spans="2:2" x14ac:dyDescent="0.25">
      <c r="B351116" s="11" t="s">
        <v>2815</v>
      </c>
    </row>
    <row r="351117" spans="2:2" x14ac:dyDescent="0.25">
      <c r="B351117" s="11" t="s">
        <v>2816</v>
      </c>
    </row>
    <row r="351118" spans="2:2" x14ac:dyDescent="0.25">
      <c r="B351118" s="11" t="s">
        <v>2817</v>
      </c>
    </row>
    <row r="351119" spans="2:2" x14ac:dyDescent="0.25">
      <c r="B351119" s="11" t="s">
        <v>2818</v>
      </c>
    </row>
    <row r="351120" spans="2:2" x14ac:dyDescent="0.25">
      <c r="B351120" s="11" t="s">
        <v>2819</v>
      </c>
    </row>
    <row r="351121" spans="2:2" x14ac:dyDescent="0.25">
      <c r="B351121" s="11" t="s">
        <v>2820</v>
      </c>
    </row>
    <row r="351122" spans="2:2" x14ac:dyDescent="0.25">
      <c r="B351122" s="11" t="s">
        <v>2821</v>
      </c>
    </row>
    <row r="351123" spans="2:2" x14ac:dyDescent="0.25">
      <c r="B351123" s="11" t="s">
        <v>2822</v>
      </c>
    </row>
    <row r="351124" spans="2:2" x14ac:dyDescent="0.25">
      <c r="B351124" s="11" t="s">
        <v>2823</v>
      </c>
    </row>
    <row r="351125" spans="2:2" x14ac:dyDescent="0.25">
      <c r="B351125" s="11" t="s">
        <v>2824</v>
      </c>
    </row>
    <row r="351126" spans="2:2" x14ac:dyDescent="0.25">
      <c r="B351126" s="11" t="s">
        <v>2825</v>
      </c>
    </row>
    <row r="351127" spans="2:2" x14ac:dyDescent="0.25">
      <c r="B351127" s="11" t="s">
        <v>2826</v>
      </c>
    </row>
    <row r="351128" spans="2:2" x14ac:dyDescent="0.25">
      <c r="B351128" s="11" t="s">
        <v>2827</v>
      </c>
    </row>
    <row r="351129" spans="2:2" x14ac:dyDescent="0.25">
      <c r="B351129" s="11" t="s">
        <v>2828</v>
      </c>
    </row>
    <row r="351130" spans="2:2" x14ac:dyDescent="0.25">
      <c r="B351130" s="11" t="s">
        <v>2829</v>
      </c>
    </row>
    <row r="351131" spans="2:2" x14ac:dyDescent="0.25">
      <c r="B351131" s="11" t="s">
        <v>2830</v>
      </c>
    </row>
    <row r="351132" spans="2:2" x14ac:dyDescent="0.25">
      <c r="B351132" s="11" t="s">
        <v>2831</v>
      </c>
    </row>
    <row r="351133" spans="2:2" x14ac:dyDescent="0.25">
      <c r="B351133" s="11" t="s">
        <v>2832</v>
      </c>
    </row>
    <row r="351134" spans="2:2" x14ac:dyDescent="0.25">
      <c r="B351134" s="11" t="s">
        <v>2833</v>
      </c>
    </row>
    <row r="351135" spans="2:2" x14ac:dyDescent="0.25">
      <c r="B351135" s="11" t="s">
        <v>2834</v>
      </c>
    </row>
    <row r="351136" spans="2:2" x14ac:dyDescent="0.25">
      <c r="B351136" s="11" t="s">
        <v>2835</v>
      </c>
    </row>
    <row r="351137" spans="2:2" x14ac:dyDescent="0.25">
      <c r="B351137" s="11" t="s">
        <v>2836</v>
      </c>
    </row>
    <row r="351138" spans="2:2" x14ac:dyDescent="0.25">
      <c r="B351138" s="11" t="s">
        <v>2837</v>
      </c>
    </row>
    <row r="351139" spans="2:2" x14ac:dyDescent="0.25">
      <c r="B351139" s="11" t="s">
        <v>2838</v>
      </c>
    </row>
    <row r="351140" spans="2:2" x14ac:dyDescent="0.25">
      <c r="B351140" s="11" t="s">
        <v>2839</v>
      </c>
    </row>
    <row r="351141" spans="2:2" x14ac:dyDescent="0.25">
      <c r="B351141" s="11" t="s">
        <v>2840</v>
      </c>
    </row>
    <row r="351142" spans="2:2" x14ac:dyDescent="0.25">
      <c r="B351142" s="11" t="s">
        <v>2841</v>
      </c>
    </row>
    <row r="351143" spans="2:2" x14ac:dyDescent="0.25">
      <c r="B351143" s="11" t="s">
        <v>2842</v>
      </c>
    </row>
    <row r="351144" spans="2:2" x14ac:dyDescent="0.25">
      <c r="B351144" s="11" t="s">
        <v>2843</v>
      </c>
    </row>
    <row r="351145" spans="2:2" x14ac:dyDescent="0.25">
      <c r="B351145" s="11" t="s">
        <v>2844</v>
      </c>
    </row>
    <row r="351146" spans="2:2" x14ac:dyDescent="0.25">
      <c r="B351146" s="11" t="s">
        <v>2845</v>
      </c>
    </row>
    <row r="351147" spans="2:2" x14ac:dyDescent="0.25">
      <c r="B351147" s="11" t="s">
        <v>2846</v>
      </c>
    </row>
    <row r="351148" spans="2:2" x14ac:dyDescent="0.25">
      <c r="B351148" s="11" t="s">
        <v>2847</v>
      </c>
    </row>
    <row r="351149" spans="2:2" x14ac:dyDescent="0.25">
      <c r="B351149" s="11" t="s">
        <v>2848</v>
      </c>
    </row>
    <row r="351150" spans="2:2" x14ac:dyDescent="0.25">
      <c r="B351150" s="11" t="s">
        <v>2849</v>
      </c>
    </row>
    <row r="351151" spans="2:2" x14ac:dyDescent="0.25">
      <c r="B351151" s="11" t="s">
        <v>2850</v>
      </c>
    </row>
    <row r="351152" spans="2:2" x14ac:dyDescent="0.25">
      <c r="B351152" s="11" t="s">
        <v>2851</v>
      </c>
    </row>
    <row r="351153" spans="2:2" x14ac:dyDescent="0.25">
      <c r="B351153" s="11" t="s">
        <v>2852</v>
      </c>
    </row>
    <row r="351154" spans="2:2" x14ac:dyDescent="0.25">
      <c r="B351154" s="11" t="s">
        <v>2853</v>
      </c>
    </row>
    <row r="351155" spans="2:2" x14ac:dyDescent="0.25">
      <c r="B351155" s="11" t="s">
        <v>2854</v>
      </c>
    </row>
    <row r="351156" spans="2:2" x14ac:dyDescent="0.25">
      <c r="B351156" s="11" t="s">
        <v>2855</v>
      </c>
    </row>
    <row r="351157" spans="2:2" x14ac:dyDescent="0.25">
      <c r="B351157" s="11" t="s">
        <v>2856</v>
      </c>
    </row>
    <row r="351158" spans="2:2" x14ac:dyDescent="0.25">
      <c r="B351158" s="11" t="s">
        <v>2857</v>
      </c>
    </row>
    <row r="351159" spans="2:2" x14ac:dyDescent="0.25">
      <c r="B351159" s="11" t="s">
        <v>2858</v>
      </c>
    </row>
    <row r="351160" spans="2:2" x14ac:dyDescent="0.25">
      <c r="B351160" s="11" t="s">
        <v>2859</v>
      </c>
    </row>
    <row r="351161" spans="2:2" x14ac:dyDescent="0.25">
      <c r="B351161" s="11" t="s">
        <v>2860</v>
      </c>
    </row>
    <row r="351162" spans="2:2" x14ac:dyDescent="0.25">
      <c r="B351162" s="11" t="s">
        <v>2861</v>
      </c>
    </row>
    <row r="351163" spans="2:2" x14ac:dyDescent="0.25">
      <c r="B351163" s="11" t="s">
        <v>2862</v>
      </c>
    </row>
    <row r="351164" spans="2:2" x14ac:dyDescent="0.25">
      <c r="B351164" s="11" t="s">
        <v>2863</v>
      </c>
    </row>
    <row r="351165" spans="2:2" x14ac:dyDescent="0.25">
      <c r="B351165" s="11" t="s">
        <v>2864</v>
      </c>
    </row>
    <row r="351166" spans="2:2" x14ac:dyDescent="0.25">
      <c r="B351166" s="11" t="s">
        <v>2865</v>
      </c>
    </row>
    <row r="351167" spans="2:2" x14ac:dyDescent="0.25">
      <c r="B351167" s="11" t="s">
        <v>2866</v>
      </c>
    </row>
    <row r="351168" spans="2:2" x14ac:dyDescent="0.25">
      <c r="B351168" s="11" t="s">
        <v>2867</v>
      </c>
    </row>
    <row r="351169" spans="2:2" x14ac:dyDescent="0.25">
      <c r="B351169" s="11" t="s">
        <v>2868</v>
      </c>
    </row>
    <row r="351170" spans="2:2" x14ac:dyDescent="0.25">
      <c r="B351170" s="11" t="s">
        <v>2869</v>
      </c>
    </row>
    <row r="351171" spans="2:2" x14ac:dyDescent="0.25">
      <c r="B351171" s="11" t="s">
        <v>2870</v>
      </c>
    </row>
    <row r="351172" spans="2:2" x14ac:dyDescent="0.25">
      <c r="B351172" s="11" t="s">
        <v>2871</v>
      </c>
    </row>
    <row r="351173" spans="2:2" x14ac:dyDescent="0.25">
      <c r="B351173" s="11" t="s">
        <v>2872</v>
      </c>
    </row>
    <row r="351174" spans="2:2" x14ac:dyDescent="0.25">
      <c r="B351174" s="11" t="s">
        <v>2873</v>
      </c>
    </row>
    <row r="351175" spans="2:2" x14ac:dyDescent="0.25">
      <c r="B351175" s="11" t="s">
        <v>2874</v>
      </c>
    </row>
    <row r="351176" spans="2:2" x14ac:dyDescent="0.25">
      <c r="B351176" s="11" t="s">
        <v>2875</v>
      </c>
    </row>
    <row r="351177" spans="2:2" x14ac:dyDescent="0.25">
      <c r="B351177" s="11" t="s">
        <v>2876</v>
      </c>
    </row>
    <row r="351178" spans="2:2" x14ac:dyDescent="0.25">
      <c r="B351178" s="11" t="s">
        <v>2877</v>
      </c>
    </row>
    <row r="351179" spans="2:2" x14ac:dyDescent="0.25">
      <c r="B351179" s="11" t="s">
        <v>2878</v>
      </c>
    </row>
    <row r="351180" spans="2:2" x14ac:dyDescent="0.25">
      <c r="B351180" s="11" t="s">
        <v>2879</v>
      </c>
    </row>
    <row r="351181" spans="2:2" x14ac:dyDescent="0.25">
      <c r="B351181" s="11" t="s">
        <v>2880</v>
      </c>
    </row>
    <row r="351182" spans="2:2" x14ac:dyDescent="0.25">
      <c r="B351182" s="11" t="s">
        <v>2881</v>
      </c>
    </row>
    <row r="351183" spans="2:2" x14ac:dyDescent="0.25">
      <c r="B351183" s="11" t="s">
        <v>2882</v>
      </c>
    </row>
    <row r="351184" spans="2:2" x14ac:dyDescent="0.25">
      <c r="B351184" s="11" t="s">
        <v>2883</v>
      </c>
    </row>
    <row r="351185" spans="2:2" x14ac:dyDescent="0.25">
      <c r="B351185" s="11" t="s">
        <v>2884</v>
      </c>
    </row>
    <row r="351186" spans="2:2" x14ac:dyDescent="0.25">
      <c r="B351186" s="11" t="s">
        <v>2885</v>
      </c>
    </row>
    <row r="351187" spans="2:2" x14ac:dyDescent="0.25">
      <c r="B351187" s="11" t="s">
        <v>2886</v>
      </c>
    </row>
    <row r="351188" spans="2:2" x14ac:dyDescent="0.25">
      <c r="B351188" s="11" t="s">
        <v>2887</v>
      </c>
    </row>
    <row r="351189" spans="2:2" x14ac:dyDescent="0.25">
      <c r="B351189" s="11" t="s">
        <v>2888</v>
      </c>
    </row>
    <row r="351190" spans="2:2" x14ac:dyDescent="0.25">
      <c r="B351190" s="11" t="s">
        <v>2889</v>
      </c>
    </row>
    <row r="351191" spans="2:2" x14ac:dyDescent="0.25">
      <c r="B351191" s="11" t="s">
        <v>2890</v>
      </c>
    </row>
    <row r="351192" spans="2:2" x14ac:dyDescent="0.25">
      <c r="B351192" s="11" t="s">
        <v>2891</v>
      </c>
    </row>
    <row r="351193" spans="2:2" x14ac:dyDescent="0.25">
      <c r="B351193" s="11" t="s">
        <v>2892</v>
      </c>
    </row>
    <row r="351194" spans="2:2" x14ac:dyDescent="0.25">
      <c r="B351194" s="11" t="s">
        <v>2893</v>
      </c>
    </row>
    <row r="351195" spans="2:2" x14ac:dyDescent="0.25">
      <c r="B351195" s="11" t="s">
        <v>2894</v>
      </c>
    </row>
    <row r="351196" spans="2:2" x14ac:dyDescent="0.25">
      <c r="B351196" s="11" t="s">
        <v>2895</v>
      </c>
    </row>
    <row r="351197" spans="2:2" x14ac:dyDescent="0.25">
      <c r="B351197" s="11" t="s">
        <v>2896</v>
      </c>
    </row>
    <row r="351198" spans="2:2" x14ac:dyDescent="0.25">
      <c r="B351198" s="11" t="s">
        <v>2897</v>
      </c>
    </row>
    <row r="351199" spans="2:2" x14ac:dyDescent="0.25">
      <c r="B351199" s="11" t="s">
        <v>2898</v>
      </c>
    </row>
    <row r="351200" spans="2:2" x14ac:dyDescent="0.25">
      <c r="B351200" s="11" t="s">
        <v>2899</v>
      </c>
    </row>
    <row r="351201" spans="2:2" x14ac:dyDescent="0.25">
      <c r="B351201" s="11" t="s">
        <v>2900</v>
      </c>
    </row>
    <row r="351202" spans="2:2" x14ac:dyDescent="0.25">
      <c r="B351202" s="11" t="s">
        <v>2901</v>
      </c>
    </row>
    <row r="351203" spans="2:2" x14ac:dyDescent="0.25">
      <c r="B351203" s="11" t="s">
        <v>2902</v>
      </c>
    </row>
    <row r="351204" spans="2:2" x14ac:dyDescent="0.25">
      <c r="B351204" s="11" t="s">
        <v>2903</v>
      </c>
    </row>
    <row r="351205" spans="2:2" x14ac:dyDescent="0.25">
      <c r="B351205" s="11" t="s">
        <v>2904</v>
      </c>
    </row>
    <row r="351206" spans="2:2" x14ac:dyDescent="0.25">
      <c r="B351206" s="11" t="s">
        <v>2905</v>
      </c>
    </row>
    <row r="351207" spans="2:2" x14ac:dyDescent="0.25">
      <c r="B351207" s="11" t="s">
        <v>2906</v>
      </c>
    </row>
    <row r="351208" spans="2:2" x14ac:dyDescent="0.25">
      <c r="B351208" s="11" t="s">
        <v>2907</v>
      </c>
    </row>
    <row r="351209" spans="2:2" x14ac:dyDescent="0.25">
      <c r="B351209" s="11" t="s">
        <v>2908</v>
      </c>
    </row>
    <row r="351210" spans="2:2" x14ac:dyDescent="0.25">
      <c r="B351210" s="11" t="s">
        <v>2909</v>
      </c>
    </row>
    <row r="351211" spans="2:2" x14ac:dyDescent="0.25">
      <c r="B351211" s="11" t="s">
        <v>2910</v>
      </c>
    </row>
    <row r="351212" spans="2:2" x14ac:dyDescent="0.25">
      <c r="B351212" s="11" t="s">
        <v>2911</v>
      </c>
    </row>
    <row r="351213" spans="2:2" x14ac:dyDescent="0.25">
      <c r="B351213" s="11" t="s">
        <v>2912</v>
      </c>
    </row>
    <row r="351214" spans="2:2" x14ac:dyDescent="0.25">
      <c r="B351214" s="11" t="s">
        <v>2913</v>
      </c>
    </row>
    <row r="351215" spans="2:2" x14ac:dyDescent="0.25">
      <c r="B351215" s="11" t="s">
        <v>2914</v>
      </c>
    </row>
    <row r="351216" spans="2:2" x14ac:dyDescent="0.25">
      <c r="B351216" s="11" t="s">
        <v>2915</v>
      </c>
    </row>
    <row r="351217" spans="2:2" x14ac:dyDescent="0.25">
      <c r="B351217" s="11" t="s">
        <v>2916</v>
      </c>
    </row>
    <row r="351218" spans="2:2" x14ac:dyDescent="0.25">
      <c r="B351218" s="11" t="s">
        <v>2917</v>
      </c>
    </row>
    <row r="351219" spans="2:2" x14ac:dyDescent="0.25">
      <c r="B351219" s="11" t="s">
        <v>2918</v>
      </c>
    </row>
    <row r="351220" spans="2:2" x14ac:dyDescent="0.25">
      <c r="B351220" s="11" t="s">
        <v>2919</v>
      </c>
    </row>
    <row r="351221" spans="2:2" x14ac:dyDescent="0.25">
      <c r="B351221" s="11" t="s">
        <v>2920</v>
      </c>
    </row>
    <row r="351222" spans="2:2" x14ac:dyDescent="0.25">
      <c r="B351222" s="11" t="s">
        <v>2921</v>
      </c>
    </row>
    <row r="351223" spans="2:2" x14ac:dyDescent="0.25">
      <c r="B351223" s="11" t="s">
        <v>2922</v>
      </c>
    </row>
    <row r="351224" spans="2:2" x14ac:dyDescent="0.25">
      <c r="B351224" s="11" t="s">
        <v>2923</v>
      </c>
    </row>
    <row r="351225" spans="2:2" x14ac:dyDescent="0.25">
      <c r="B351225" s="11" t="s">
        <v>2924</v>
      </c>
    </row>
    <row r="351226" spans="2:2" x14ac:dyDescent="0.25">
      <c r="B351226" s="11" t="s">
        <v>2925</v>
      </c>
    </row>
    <row r="351227" spans="2:2" x14ac:dyDescent="0.25">
      <c r="B351227" s="11" t="s">
        <v>2926</v>
      </c>
    </row>
    <row r="351228" spans="2:2" x14ac:dyDescent="0.25">
      <c r="B351228" s="11" t="s">
        <v>2927</v>
      </c>
    </row>
    <row r="351229" spans="2:2" x14ac:dyDescent="0.25">
      <c r="B351229" s="11" t="s">
        <v>2928</v>
      </c>
    </row>
    <row r="351230" spans="2:2" x14ac:dyDescent="0.25">
      <c r="B351230" s="11" t="s">
        <v>2929</v>
      </c>
    </row>
    <row r="351231" spans="2:2" x14ac:dyDescent="0.25">
      <c r="B351231" s="11" t="s">
        <v>2930</v>
      </c>
    </row>
    <row r="351232" spans="2:2" x14ac:dyDescent="0.25">
      <c r="B351232" s="11" t="s">
        <v>2931</v>
      </c>
    </row>
    <row r="351233" spans="2:2" x14ac:dyDescent="0.25">
      <c r="B351233" s="11" t="s">
        <v>2932</v>
      </c>
    </row>
    <row r="351234" spans="2:2" x14ac:dyDescent="0.25">
      <c r="B351234" s="11" t="s">
        <v>2933</v>
      </c>
    </row>
    <row r="351235" spans="2:2" x14ac:dyDescent="0.25">
      <c r="B351235" s="11" t="s">
        <v>2934</v>
      </c>
    </row>
    <row r="351236" spans="2:2" x14ac:dyDescent="0.25">
      <c r="B351236" s="11" t="s">
        <v>2935</v>
      </c>
    </row>
    <row r="351237" spans="2:2" x14ac:dyDescent="0.25">
      <c r="B351237" s="11" t="s">
        <v>2936</v>
      </c>
    </row>
    <row r="351238" spans="2:2" x14ac:dyDescent="0.25">
      <c r="B351238" s="11" t="s">
        <v>2937</v>
      </c>
    </row>
    <row r="351239" spans="2:2" x14ac:dyDescent="0.25">
      <c r="B351239" s="11" t="s">
        <v>2938</v>
      </c>
    </row>
    <row r="351240" spans="2:2" x14ac:dyDescent="0.25">
      <c r="B351240" s="11" t="s">
        <v>2939</v>
      </c>
    </row>
    <row r="351241" spans="2:2" x14ac:dyDescent="0.25">
      <c r="B351241" s="11" t="s">
        <v>2940</v>
      </c>
    </row>
    <row r="351242" spans="2:2" x14ac:dyDescent="0.25">
      <c r="B351242" s="11" t="s">
        <v>2941</v>
      </c>
    </row>
    <row r="351243" spans="2:2" x14ac:dyDescent="0.25">
      <c r="B351243" s="11" t="s">
        <v>2942</v>
      </c>
    </row>
    <row r="351244" spans="2:2" x14ac:dyDescent="0.25">
      <c r="B351244" s="11" t="s">
        <v>2943</v>
      </c>
    </row>
    <row r="351245" spans="2:2" x14ac:dyDescent="0.25">
      <c r="B351245" s="11" t="s">
        <v>2944</v>
      </c>
    </row>
    <row r="351246" spans="2:2" x14ac:dyDescent="0.25">
      <c r="B351246" s="11" t="s">
        <v>2945</v>
      </c>
    </row>
    <row r="351247" spans="2:2" x14ac:dyDescent="0.25">
      <c r="B351247" s="11" t="s">
        <v>2946</v>
      </c>
    </row>
    <row r="351248" spans="2:2" x14ac:dyDescent="0.25">
      <c r="B351248" s="11" t="s">
        <v>2947</v>
      </c>
    </row>
    <row r="351249" spans="2:2" x14ac:dyDescent="0.25">
      <c r="B351249" s="11" t="s">
        <v>2948</v>
      </c>
    </row>
    <row r="351250" spans="2:2" x14ac:dyDescent="0.25">
      <c r="B351250" s="11" t="s">
        <v>2949</v>
      </c>
    </row>
    <row r="351251" spans="2:2" x14ac:dyDescent="0.25">
      <c r="B351251" s="11" t="s">
        <v>2950</v>
      </c>
    </row>
    <row r="351252" spans="2:2" x14ac:dyDescent="0.25">
      <c r="B351252" s="11" t="s">
        <v>2951</v>
      </c>
    </row>
    <row r="351253" spans="2:2" x14ac:dyDescent="0.25">
      <c r="B351253" s="11" t="s">
        <v>2952</v>
      </c>
    </row>
    <row r="351254" spans="2:2" x14ac:dyDescent="0.25">
      <c r="B351254" s="11" t="s">
        <v>2953</v>
      </c>
    </row>
    <row r="351255" spans="2:2" x14ac:dyDescent="0.25">
      <c r="B351255" s="11" t="s">
        <v>2954</v>
      </c>
    </row>
    <row r="351256" spans="2:2" x14ac:dyDescent="0.25">
      <c r="B351256" s="11" t="s">
        <v>2955</v>
      </c>
    </row>
    <row r="351257" spans="2:2" x14ac:dyDescent="0.25">
      <c r="B351257" s="11" t="s">
        <v>2956</v>
      </c>
    </row>
    <row r="351258" spans="2:2" x14ac:dyDescent="0.25">
      <c r="B351258" s="11" t="s">
        <v>2957</v>
      </c>
    </row>
    <row r="351259" spans="2:2" x14ac:dyDescent="0.25">
      <c r="B351259" s="11" t="s">
        <v>2958</v>
      </c>
    </row>
    <row r="351260" spans="2:2" x14ac:dyDescent="0.25">
      <c r="B351260" s="11" t="s">
        <v>2959</v>
      </c>
    </row>
    <row r="351261" spans="2:2" x14ac:dyDescent="0.25">
      <c r="B351261" s="11" t="s">
        <v>2960</v>
      </c>
    </row>
    <row r="351262" spans="2:2" x14ac:dyDescent="0.25">
      <c r="B351262" s="11" t="s">
        <v>2961</v>
      </c>
    </row>
    <row r="351263" spans="2:2" x14ac:dyDescent="0.25">
      <c r="B351263" s="11" t="s">
        <v>2962</v>
      </c>
    </row>
    <row r="351264" spans="2:2" x14ac:dyDescent="0.25">
      <c r="B351264" s="11" t="s">
        <v>2963</v>
      </c>
    </row>
    <row r="351265" spans="2:2" x14ac:dyDescent="0.25">
      <c r="B351265" s="11" t="s">
        <v>2964</v>
      </c>
    </row>
    <row r="351266" spans="2:2" x14ac:dyDescent="0.25">
      <c r="B351266" s="11" t="s">
        <v>2965</v>
      </c>
    </row>
    <row r="351267" spans="2:2" x14ac:dyDescent="0.25">
      <c r="B351267" s="11" t="s">
        <v>2966</v>
      </c>
    </row>
    <row r="351268" spans="2:2" x14ac:dyDescent="0.25">
      <c r="B351268" s="11" t="s">
        <v>2967</v>
      </c>
    </row>
    <row r="351269" spans="2:2" x14ac:dyDescent="0.25">
      <c r="B351269" s="11" t="s">
        <v>2968</v>
      </c>
    </row>
    <row r="351270" spans="2:2" x14ac:dyDescent="0.25">
      <c r="B351270" s="11" t="s">
        <v>2969</v>
      </c>
    </row>
    <row r="351271" spans="2:2" x14ac:dyDescent="0.25">
      <c r="B351271" s="11" t="s">
        <v>2970</v>
      </c>
    </row>
    <row r="351272" spans="2:2" x14ac:dyDescent="0.25">
      <c r="B351272" s="11" t="s">
        <v>2971</v>
      </c>
    </row>
    <row r="351273" spans="2:2" x14ac:dyDescent="0.25">
      <c r="B351273" s="11" t="s">
        <v>2972</v>
      </c>
    </row>
    <row r="351274" spans="2:2" x14ac:dyDescent="0.25">
      <c r="B351274" s="11" t="s">
        <v>2973</v>
      </c>
    </row>
    <row r="351275" spans="2:2" x14ac:dyDescent="0.25">
      <c r="B351275" s="11" t="s">
        <v>2974</v>
      </c>
    </row>
    <row r="351276" spans="2:2" x14ac:dyDescent="0.25">
      <c r="B351276" s="11" t="s">
        <v>2975</v>
      </c>
    </row>
    <row r="351277" spans="2:2" x14ac:dyDescent="0.25">
      <c r="B351277" s="11" t="s">
        <v>2976</v>
      </c>
    </row>
    <row r="351278" spans="2:2" x14ac:dyDescent="0.25">
      <c r="B351278" s="11" t="s">
        <v>2977</v>
      </c>
    </row>
    <row r="351279" spans="2:2" x14ac:dyDescent="0.25">
      <c r="B351279" s="11" t="s">
        <v>2978</v>
      </c>
    </row>
    <row r="351280" spans="2:2" x14ac:dyDescent="0.25">
      <c r="B351280" s="11" t="s">
        <v>2979</v>
      </c>
    </row>
    <row r="351281" spans="2:2" x14ac:dyDescent="0.25">
      <c r="B351281" s="11" t="s">
        <v>2980</v>
      </c>
    </row>
    <row r="351282" spans="2:2" x14ac:dyDescent="0.25">
      <c r="B351282" s="11" t="s">
        <v>2981</v>
      </c>
    </row>
    <row r="351283" spans="2:2" x14ac:dyDescent="0.25">
      <c r="B351283" s="11" t="s">
        <v>2982</v>
      </c>
    </row>
    <row r="351284" spans="2:2" x14ac:dyDescent="0.25">
      <c r="B351284" s="11" t="s">
        <v>2983</v>
      </c>
    </row>
    <row r="351285" spans="2:2" x14ac:dyDescent="0.25">
      <c r="B351285" s="11" t="s">
        <v>2984</v>
      </c>
    </row>
    <row r="351286" spans="2:2" x14ac:dyDescent="0.25">
      <c r="B351286" s="11" t="s">
        <v>2985</v>
      </c>
    </row>
    <row r="351287" spans="2:2" x14ac:dyDescent="0.25">
      <c r="B351287" s="11" t="s">
        <v>2986</v>
      </c>
    </row>
    <row r="351288" spans="2:2" x14ac:dyDescent="0.25">
      <c r="B351288" s="11" t="s">
        <v>2987</v>
      </c>
    </row>
    <row r="351289" spans="2:2" x14ac:dyDescent="0.25">
      <c r="B351289" s="11" t="s">
        <v>2988</v>
      </c>
    </row>
    <row r="351290" spans="2:2" x14ac:dyDescent="0.25">
      <c r="B351290" s="11" t="s">
        <v>2989</v>
      </c>
    </row>
    <row r="351291" spans="2:2" x14ac:dyDescent="0.25">
      <c r="B351291" s="11" t="s">
        <v>2990</v>
      </c>
    </row>
    <row r="351292" spans="2:2" x14ac:dyDescent="0.25">
      <c r="B351292" s="11" t="s">
        <v>2991</v>
      </c>
    </row>
    <row r="351293" spans="2:2" x14ac:dyDescent="0.25">
      <c r="B351293" s="11" t="s">
        <v>2992</v>
      </c>
    </row>
    <row r="351294" spans="2:2" x14ac:dyDescent="0.25">
      <c r="B351294" s="11" t="s">
        <v>2993</v>
      </c>
    </row>
    <row r="351295" spans="2:2" x14ac:dyDescent="0.25">
      <c r="B351295" s="11" t="s">
        <v>2994</v>
      </c>
    </row>
    <row r="351296" spans="2:2" x14ac:dyDescent="0.25">
      <c r="B351296" s="11" t="s">
        <v>2995</v>
      </c>
    </row>
    <row r="351297" spans="2:2" x14ac:dyDescent="0.25">
      <c r="B351297" s="11" t="s">
        <v>2996</v>
      </c>
    </row>
    <row r="351298" spans="2:2" x14ac:dyDescent="0.25">
      <c r="B351298" s="11" t="s">
        <v>2997</v>
      </c>
    </row>
    <row r="351299" spans="2:2" x14ac:dyDescent="0.25">
      <c r="B351299" s="11" t="s">
        <v>2998</v>
      </c>
    </row>
    <row r="351300" spans="2:2" x14ac:dyDescent="0.25">
      <c r="B351300" s="11" t="s">
        <v>2999</v>
      </c>
    </row>
    <row r="351301" spans="2:2" x14ac:dyDescent="0.25">
      <c r="B351301" s="11" t="s">
        <v>3000</v>
      </c>
    </row>
    <row r="351302" spans="2:2" x14ac:dyDescent="0.25">
      <c r="B351302" s="11" t="s">
        <v>3001</v>
      </c>
    </row>
    <row r="351303" spans="2:2" x14ac:dyDescent="0.25">
      <c r="B351303" s="11" t="s">
        <v>3002</v>
      </c>
    </row>
    <row r="351304" spans="2:2" x14ac:dyDescent="0.25">
      <c r="B351304" s="11" t="s">
        <v>3003</v>
      </c>
    </row>
    <row r="351305" spans="2:2" x14ac:dyDescent="0.25">
      <c r="B351305" s="11" t="s">
        <v>3004</v>
      </c>
    </row>
    <row r="351306" spans="2:2" x14ac:dyDescent="0.25">
      <c r="B351306" s="11" t="s">
        <v>3005</v>
      </c>
    </row>
    <row r="351307" spans="2:2" x14ac:dyDescent="0.25">
      <c r="B351307" s="11" t="s">
        <v>3006</v>
      </c>
    </row>
    <row r="351308" spans="2:2" x14ac:dyDescent="0.25">
      <c r="B351308" s="11" t="s">
        <v>3007</v>
      </c>
    </row>
    <row r="351309" spans="2:2" x14ac:dyDescent="0.25">
      <c r="B351309" s="11" t="s">
        <v>3008</v>
      </c>
    </row>
    <row r="351310" spans="2:2" x14ac:dyDescent="0.25">
      <c r="B351310" s="11" t="s">
        <v>3009</v>
      </c>
    </row>
    <row r="351311" spans="2:2" x14ac:dyDescent="0.25">
      <c r="B351311" s="11" t="s">
        <v>3010</v>
      </c>
    </row>
    <row r="351312" spans="2:2" x14ac:dyDescent="0.25">
      <c r="B351312" s="11" t="s">
        <v>3011</v>
      </c>
    </row>
    <row r="351313" spans="2:2" x14ac:dyDescent="0.25">
      <c r="B351313" s="11" t="s">
        <v>3012</v>
      </c>
    </row>
    <row r="351314" spans="2:2" x14ac:dyDescent="0.25">
      <c r="B351314" s="11" t="s">
        <v>3013</v>
      </c>
    </row>
    <row r="351315" spans="2:2" x14ac:dyDescent="0.25">
      <c r="B351315" s="11" t="s">
        <v>3014</v>
      </c>
    </row>
    <row r="351316" spans="2:2" x14ac:dyDescent="0.25">
      <c r="B351316" s="11" t="s">
        <v>3015</v>
      </c>
    </row>
    <row r="351317" spans="2:2" x14ac:dyDescent="0.25">
      <c r="B351317" s="11" t="s">
        <v>3016</v>
      </c>
    </row>
    <row r="351318" spans="2:2" x14ac:dyDescent="0.25">
      <c r="B351318" s="11" t="s">
        <v>3017</v>
      </c>
    </row>
    <row r="351319" spans="2:2" x14ac:dyDescent="0.25">
      <c r="B351319" s="11" t="s">
        <v>3018</v>
      </c>
    </row>
    <row r="351320" spans="2:2" x14ac:dyDescent="0.25">
      <c r="B351320" s="11" t="s">
        <v>3019</v>
      </c>
    </row>
    <row r="351321" spans="2:2" x14ac:dyDescent="0.25">
      <c r="B351321" s="11" t="s">
        <v>3020</v>
      </c>
    </row>
    <row r="351322" spans="2:2" x14ac:dyDescent="0.25">
      <c r="B351322" s="11" t="s">
        <v>3021</v>
      </c>
    </row>
    <row r="351323" spans="2:2" x14ac:dyDescent="0.25">
      <c r="B351323" s="11" t="s">
        <v>3022</v>
      </c>
    </row>
    <row r="351324" spans="2:2" x14ac:dyDescent="0.25">
      <c r="B351324" s="11" t="s">
        <v>3023</v>
      </c>
    </row>
    <row r="351325" spans="2:2" x14ac:dyDescent="0.25">
      <c r="B351325" s="11" t="s">
        <v>3024</v>
      </c>
    </row>
    <row r="351326" spans="2:2" x14ac:dyDescent="0.25">
      <c r="B351326" s="11" t="s">
        <v>3025</v>
      </c>
    </row>
    <row r="351327" spans="2:2" x14ac:dyDescent="0.25">
      <c r="B351327" s="11" t="s">
        <v>3026</v>
      </c>
    </row>
    <row r="351328" spans="2:2" x14ac:dyDescent="0.25">
      <c r="B351328" s="11" t="s">
        <v>3027</v>
      </c>
    </row>
    <row r="351329" spans="2:2" x14ac:dyDescent="0.25">
      <c r="B351329" s="11" t="s">
        <v>3028</v>
      </c>
    </row>
    <row r="351330" spans="2:2" x14ac:dyDescent="0.25">
      <c r="B351330" s="11" t="s">
        <v>3029</v>
      </c>
    </row>
    <row r="351331" spans="2:2" x14ac:dyDescent="0.25">
      <c r="B351331" s="11" t="s">
        <v>3030</v>
      </c>
    </row>
    <row r="351332" spans="2:2" x14ac:dyDescent="0.25">
      <c r="B351332" s="11" t="s">
        <v>3031</v>
      </c>
    </row>
    <row r="351333" spans="2:2" x14ac:dyDescent="0.25">
      <c r="B351333" s="11" t="s">
        <v>3032</v>
      </c>
    </row>
    <row r="351334" spans="2:2" x14ac:dyDescent="0.25">
      <c r="B351334" s="11" t="s">
        <v>3033</v>
      </c>
    </row>
    <row r="351335" spans="2:2" x14ac:dyDescent="0.25">
      <c r="B351335" s="11" t="s">
        <v>3034</v>
      </c>
    </row>
    <row r="351336" spans="2:2" x14ac:dyDescent="0.25">
      <c r="B351336" s="11" t="s">
        <v>3035</v>
      </c>
    </row>
    <row r="351337" spans="2:2" x14ac:dyDescent="0.25">
      <c r="B351337" s="11" t="s">
        <v>3036</v>
      </c>
    </row>
    <row r="351338" spans="2:2" x14ac:dyDescent="0.25">
      <c r="B351338" s="11" t="s">
        <v>3037</v>
      </c>
    </row>
    <row r="351339" spans="2:2" x14ac:dyDescent="0.25">
      <c r="B351339" s="11" t="s">
        <v>3038</v>
      </c>
    </row>
    <row r="351340" spans="2:2" x14ac:dyDescent="0.25">
      <c r="B351340" s="11" t="s">
        <v>3039</v>
      </c>
    </row>
    <row r="351341" spans="2:2" x14ac:dyDescent="0.25">
      <c r="B351341" s="11" t="s">
        <v>3040</v>
      </c>
    </row>
    <row r="351342" spans="2:2" x14ac:dyDescent="0.25">
      <c r="B351342" s="11" t="s">
        <v>3041</v>
      </c>
    </row>
    <row r="351343" spans="2:2" x14ac:dyDescent="0.25">
      <c r="B351343" s="11" t="s">
        <v>3042</v>
      </c>
    </row>
    <row r="351344" spans="2:2" x14ac:dyDescent="0.25">
      <c r="B351344" s="11" t="s">
        <v>3043</v>
      </c>
    </row>
    <row r="351345" spans="2:2" x14ac:dyDescent="0.25">
      <c r="B351345" s="11" t="s">
        <v>3044</v>
      </c>
    </row>
    <row r="351346" spans="2:2" x14ac:dyDescent="0.25">
      <c r="B351346" s="11" t="s">
        <v>3045</v>
      </c>
    </row>
    <row r="351347" spans="2:2" x14ac:dyDescent="0.25">
      <c r="B351347" s="11" t="s">
        <v>3046</v>
      </c>
    </row>
    <row r="351348" spans="2:2" x14ac:dyDescent="0.25">
      <c r="B351348" s="11" t="s">
        <v>3047</v>
      </c>
    </row>
    <row r="351349" spans="2:2" x14ac:dyDescent="0.25">
      <c r="B351349" s="11" t="s">
        <v>3048</v>
      </c>
    </row>
    <row r="351350" spans="2:2" x14ac:dyDescent="0.25">
      <c r="B351350" s="11" t="s">
        <v>3049</v>
      </c>
    </row>
    <row r="351351" spans="2:2" x14ac:dyDescent="0.25">
      <c r="B351351" s="11" t="s">
        <v>3050</v>
      </c>
    </row>
    <row r="351352" spans="2:2" x14ac:dyDescent="0.25">
      <c r="B351352" s="11" t="s">
        <v>3051</v>
      </c>
    </row>
    <row r="351353" spans="2:2" x14ac:dyDescent="0.25">
      <c r="B351353" s="11" t="s">
        <v>3052</v>
      </c>
    </row>
    <row r="351354" spans="2:2" x14ac:dyDescent="0.25">
      <c r="B351354" s="11" t="s">
        <v>3053</v>
      </c>
    </row>
    <row r="351355" spans="2:2" x14ac:dyDescent="0.25">
      <c r="B351355" s="11" t="s">
        <v>3054</v>
      </c>
    </row>
    <row r="351356" spans="2:2" x14ac:dyDescent="0.25">
      <c r="B351356" s="11" t="s">
        <v>3055</v>
      </c>
    </row>
    <row r="351357" spans="2:2" x14ac:dyDescent="0.25">
      <c r="B351357" s="11" t="s">
        <v>3056</v>
      </c>
    </row>
    <row r="351358" spans="2:2" x14ac:dyDescent="0.25">
      <c r="B351358" s="11" t="s">
        <v>3057</v>
      </c>
    </row>
    <row r="351359" spans="2:2" x14ac:dyDescent="0.25">
      <c r="B351359" s="11" t="s">
        <v>3058</v>
      </c>
    </row>
    <row r="351360" spans="2:2" x14ac:dyDescent="0.25">
      <c r="B351360" s="11" t="s">
        <v>3059</v>
      </c>
    </row>
    <row r="351361" spans="2:2" x14ac:dyDescent="0.25">
      <c r="B351361" s="11" t="s">
        <v>3060</v>
      </c>
    </row>
    <row r="351362" spans="2:2" x14ac:dyDescent="0.25">
      <c r="B351362" s="11" t="s">
        <v>3061</v>
      </c>
    </row>
    <row r="351363" spans="2:2" x14ac:dyDescent="0.25">
      <c r="B351363" s="11" t="s">
        <v>3062</v>
      </c>
    </row>
    <row r="351364" spans="2:2" x14ac:dyDescent="0.25">
      <c r="B351364" s="11" t="s">
        <v>3063</v>
      </c>
    </row>
    <row r="351365" spans="2:2" x14ac:dyDescent="0.25">
      <c r="B351365" s="11" t="s">
        <v>3064</v>
      </c>
    </row>
    <row r="351366" spans="2:2" x14ac:dyDescent="0.25">
      <c r="B351366" s="11" t="s">
        <v>3065</v>
      </c>
    </row>
    <row r="351367" spans="2:2" x14ac:dyDescent="0.25">
      <c r="B351367" s="11" t="s">
        <v>3066</v>
      </c>
    </row>
    <row r="351368" spans="2:2" x14ac:dyDescent="0.25">
      <c r="B351368" s="11" t="s">
        <v>3067</v>
      </c>
    </row>
    <row r="351369" spans="2:2" x14ac:dyDescent="0.25">
      <c r="B351369" s="11" t="s">
        <v>3068</v>
      </c>
    </row>
    <row r="351370" spans="2:2" x14ac:dyDescent="0.25">
      <c r="B351370" s="11" t="s">
        <v>3069</v>
      </c>
    </row>
    <row r="351371" spans="2:2" x14ac:dyDescent="0.25">
      <c r="B351371" s="11" t="s">
        <v>3070</v>
      </c>
    </row>
    <row r="351372" spans="2:2" x14ac:dyDescent="0.25">
      <c r="B351372" s="11" t="s">
        <v>3071</v>
      </c>
    </row>
    <row r="351373" spans="2:2" x14ac:dyDescent="0.25">
      <c r="B351373" s="11" t="s">
        <v>3072</v>
      </c>
    </row>
    <row r="351374" spans="2:2" x14ac:dyDescent="0.25">
      <c r="B351374" s="11" t="s">
        <v>3073</v>
      </c>
    </row>
    <row r="351375" spans="2:2" x14ac:dyDescent="0.25">
      <c r="B351375" s="11" t="s">
        <v>3074</v>
      </c>
    </row>
    <row r="351376" spans="2:2" x14ac:dyDescent="0.25">
      <c r="B351376" s="11" t="s">
        <v>3075</v>
      </c>
    </row>
    <row r="351377" spans="2:2" x14ac:dyDescent="0.25">
      <c r="B351377" s="11" t="s">
        <v>3076</v>
      </c>
    </row>
    <row r="351378" spans="2:2" x14ac:dyDescent="0.25">
      <c r="B351378" s="11" t="s">
        <v>3077</v>
      </c>
    </row>
    <row r="351379" spans="2:2" x14ac:dyDescent="0.25">
      <c r="B351379" s="11" t="s">
        <v>3078</v>
      </c>
    </row>
    <row r="351380" spans="2:2" x14ac:dyDescent="0.25">
      <c r="B351380" s="11" t="s">
        <v>3079</v>
      </c>
    </row>
    <row r="351381" spans="2:2" x14ac:dyDescent="0.25">
      <c r="B351381" s="11" t="s">
        <v>3080</v>
      </c>
    </row>
    <row r="351382" spans="2:2" x14ac:dyDescent="0.25">
      <c r="B351382" s="11" t="s">
        <v>3081</v>
      </c>
    </row>
    <row r="351383" spans="2:2" x14ac:dyDescent="0.25">
      <c r="B351383" s="11" t="s">
        <v>3082</v>
      </c>
    </row>
    <row r="351384" spans="2:2" x14ac:dyDescent="0.25">
      <c r="B351384" s="11" t="s">
        <v>3083</v>
      </c>
    </row>
    <row r="351385" spans="2:2" x14ac:dyDescent="0.25">
      <c r="B351385" s="11" t="s">
        <v>3084</v>
      </c>
    </row>
    <row r="351386" spans="2:2" x14ac:dyDescent="0.25">
      <c r="B351386" s="11" t="s">
        <v>3085</v>
      </c>
    </row>
    <row r="351387" spans="2:2" x14ac:dyDescent="0.25">
      <c r="B351387" s="11" t="s">
        <v>3086</v>
      </c>
    </row>
    <row r="351388" spans="2:2" x14ac:dyDescent="0.25">
      <c r="B351388" s="11" t="s">
        <v>3087</v>
      </c>
    </row>
    <row r="351389" spans="2:2" x14ac:dyDescent="0.25">
      <c r="B351389" s="11" t="s">
        <v>3088</v>
      </c>
    </row>
    <row r="351390" spans="2:2" x14ac:dyDescent="0.25">
      <c r="B351390" s="11" t="s">
        <v>3089</v>
      </c>
    </row>
    <row r="351391" spans="2:2" x14ac:dyDescent="0.25">
      <c r="B351391" s="11" t="s">
        <v>3090</v>
      </c>
    </row>
    <row r="351392" spans="2:2" x14ac:dyDescent="0.25">
      <c r="B351392" s="11" t="s">
        <v>3091</v>
      </c>
    </row>
    <row r="351393" spans="2:2" x14ac:dyDescent="0.25">
      <c r="B351393" s="11" t="s">
        <v>3092</v>
      </c>
    </row>
    <row r="351394" spans="2:2" x14ac:dyDescent="0.25">
      <c r="B351394" s="11" t="s">
        <v>3093</v>
      </c>
    </row>
    <row r="351395" spans="2:2" x14ac:dyDescent="0.25">
      <c r="B351395" s="11" t="s">
        <v>3094</v>
      </c>
    </row>
    <row r="351396" spans="2:2" x14ac:dyDescent="0.25">
      <c r="B351396" s="11" t="s">
        <v>3095</v>
      </c>
    </row>
    <row r="351397" spans="2:2" x14ac:dyDescent="0.25">
      <c r="B351397" s="11" t="s">
        <v>3096</v>
      </c>
    </row>
    <row r="351398" spans="2:2" x14ac:dyDescent="0.25">
      <c r="B351398" s="11" t="s">
        <v>3097</v>
      </c>
    </row>
    <row r="351399" spans="2:2" x14ac:dyDescent="0.25">
      <c r="B351399" s="11" t="s">
        <v>3098</v>
      </c>
    </row>
    <row r="351400" spans="2:2" x14ac:dyDescent="0.25">
      <c r="B351400" s="11" t="s">
        <v>3099</v>
      </c>
    </row>
    <row r="351401" spans="2:2" x14ac:dyDescent="0.25">
      <c r="B351401" s="11" t="s">
        <v>3100</v>
      </c>
    </row>
    <row r="351402" spans="2:2" x14ac:dyDescent="0.25">
      <c r="B351402" s="11" t="s">
        <v>3101</v>
      </c>
    </row>
    <row r="351403" spans="2:2" x14ac:dyDescent="0.25">
      <c r="B351403" s="11" t="s">
        <v>3102</v>
      </c>
    </row>
    <row r="351404" spans="2:2" x14ac:dyDescent="0.25">
      <c r="B351404" s="11" t="s">
        <v>3103</v>
      </c>
    </row>
    <row r="351405" spans="2:2" x14ac:dyDescent="0.25">
      <c r="B351405" s="11" t="s">
        <v>3104</v>
      </c>
    </row>
    <row r="351406" spans="2:2" x14ac:dyDescent="0.25">
      <c r="B351406" s="11" t="s">
        <v>3105</v>
      </c>
    </row>
    <row r="351407" spans="2:2" x14ac:dyDescent="0.25">
      <c r="B351407" s="11" t="s">
        <v>3106</v>
      </c>
    </row>
    <row r="351408" spans="2:2" x14ac:dyDescent="0.25">
      <c r="B351408" s="11" t="s">
        <v>3107</v>
      </c>
    </row>
    <row r="351409" spans="2:2" x14ac:dyDescent="0.25">
      <c r="B351409" s="11" t="s">
        <v>3108</v>
      </c>
    </row>
    <row r="351410" spans="2:2" x14ac:dyDescent="0.25">
      <c r="B351410" s="11" t="s">
        <v>3109</v>
      </c>
    </row>
    <row r="351411" spans="2:2" x14ac:dyDescent="0.25">
      <c r="B351411" s="11" t="s">
        <v>3110</v>
      </c>
    </row>
    <row r="351412" spans="2:2" x14ac:dyDescent="0.25">
      <c r="B351412" s="11" t="s">
        <v>3111</v>
      </c>
    </row>
    <row r="351413" spans="2:2" x14ac:dyDescent="0.25">
      <c r="B351413" s="11" t="s">
        <v>3112</v>
      </c>
    </row>
    <row r="351414" spans="2:2" x14ac:dyDescent="0.25">
      <c r="B351414" s="11" t="s">
        <v>3113</v>
      </c>
    </row>
    <row r="351415" spans="2:2" x14ac:dyDescent="0.25">
      <c r="B351415" s="11" t="s">
        <v>3114</v>
      </c>
    </row>
    <row r="351416" spans="2:2" x14ac:dyDescent="0.25">
      <c r="B351416" s="11" t="s">
        <v>3115</v>
      </c>
    </row>
    <row r="351417" spans="2:2" x14ac:dyDescent="0.25">
      <c r="B351417" s="11" t="s">
        <v>3116</v>
      </c>
    </row>
    <row r="351418" spans="2:2" x14ac:dyDescent="0.25">
      <c r="B351418" s="11" t="s">
        <v>3117</v>
      </c>
    </row>
    <row r="351419" spans="2:2" x14ac:dyDescent="0.25">
      <c r="B351419" s="11" t="s">
        <v>3118</v>
      </c>
    </row>
    <row r="351420" spans="2:2" x14ac:dyDescent="0.25">
      <c r="B351420" s="11" t="s">
        <v>3119</v>
      </c>
    </row>
    <row r="351421" spans="2:2" x14ac:dyDescent="0.25">
      <c r="B351421" s="11" t="s">
        <v>3120</v>
      </c>
    </row>
    <row r="351422" spans="2:2" x14ac:dyDescent="0.25">
      <c r="B351422" s="11" t="s">
        <v>3121</v>
      </c>
    </row>
    <row r="351423" spans="2:2" x14ac:dyDescent="0.25">
      <c r="B351423" s="11" t="s">
        <v>3122</v>
      </c>
    </row>
    <row r="351424" spans="2:2" x14ac:dyDescent="0.25">
      <c r="B351424" s="11" t="s">
        <v>3123</v>
      </c>
    </row>
    <row r="351425" spans="2:2" x14ac:dyDescent="0.25">
      <c r="B351425" s="11" t="s">
        <v>3124</v>
      </c>
    </row>
    <row r="351426" spans="2:2" x14ac:dyDescent="0.25">
      <c r="B351426" s="11" t="s">
        <v>3125</v>
      </c>
    </row>
    <row r="351427" spans="2:2" x14ac:dyDescent="0.25">
      <c r="B351427" s="11" t="s">
        <v>3126</v>
      </c>
    </row>
    <row r="351428" spans="2:2" x14ac:dyDescent="0.25">
      <c r="B351428" s="11" t="s">
        <v>3127</v>
      </c>
    </row>
    <row r="351429" spans="2:2" x14ac:dyDescent="0.25">
      <c r="B351429" s="11" t="s">
        <v>3128</v>
      </c>
    </row>
    <row r="351430" spans="2:2" x14ac:dyDescent="0.25">
      <c r="B351430" s="11" t="s">
        <v>3129</v>
      </c>
    </row>
    <row r="351431" spans="2:2" x14ac:dyDescent="0.25">
      <c r="B351431" s="11" t="s">
        <v>3130</v>
      </c>
    </row>
    <row r="351432" spans="2:2" x14ac:dyDescent="0.25">
      <c r="B351432" s="11" t="s">
        <v>3131</v>
      </c>
    </row>
    <row r="351433" spans="2:2" x14ac:dyDescent="0.25">
      <c r="B351433" s="11" t="s">
        <v>3132</v>
      </c>
    </row>
    <row r="351434" spans="2:2" x14ac:dyDescent="0.25">
      <c r="B351434" s="11" t="s">
        <v>3133</v>
      </c>
    </row>
    <row r="351435" spans="2:2" x14ac:dyDescent="0.25">
      <c r="B351435" s="11" t="s">
        <v>3134</v>
      </c>
    </row>
    <row r="351436" spans="2:2" x14ac:dyDescent="0.25">
      <c r="B351436" s="11" t="s">
        <v>3135</v>
      </c>
    </row>
    <row r="351437" spans="2:2" x14ac:dyDescent="0.25">
      <c r="B351437" s="11" t="s">
        <v>3136</v>
      </c>
    </row>
    <row r="351438" spans="2:2" x14ac:dyDescent="0.25">
      <c r="B351438" s="11" t="s">
        <v>3137</v>
      </c>
    </row>
    <row r="351439" spans="2:2" x14ac:dyDescent="0.25">
      <c r="B351439" s="11" t="s">
        <v>3138</v>
      </c>
    </row>
    <row r="351440" spans="2:2" x14ac:dyDescent="0.25">
      <c r="B351440" s="11" t="s">
        <v>3139</v>
      </c>
    </row>
    <row r="351441" spans="2:2" x14ac:dyDescent="0.25">
      <c r="B351441" s="11" t="s">
        <v>3140</v>
      </c>
    </row>
    <row r="351442" spans="2:2" x14ac:dyDescent="0.25">
      <c r="B351442" s="11" t="s">
        <v>3141</v>
      </c>
    </row>
    <row r="351443" spans="2:2" x14ac:dyDescent="0.25">
      <c r="B351443" s="11" t="s">
        <v>3142</v>
      </c>
    </row>
    <row r="351444" spans="2:2" x14ac:dyDescent="0.25">
      <c r="B351444" s="11" t="s">
        <v>3143</v>
      </c>
    </row>
    <row r="351445" spans="2:2" x14ac:dyDescent="0.25">
      <c r="B351445" s="11" t="s">
        <v>3144</v>
      </c>
    </row>
    <row r="351446" spans="2:2" x14ac:dyDescent="0.25">
      <c r="B351446" s="11" t="s">
        <v>3145</v>
      </c>
    </row>
    <row r="351447" spans="2:2" x14ac:dyDescent="0.25">
      <c r="B351447" s="11" t="s">
        <v>3146</v>
      </c>
    </row>
    <row r="351448" spans="2:2" x14ac:dyDescent="0.25">
      <c r="B351448" s="11" t="s">
        <v>3147</v>
      </c>
    </row>
    <row r="351449" spans="2:2" x14ac:dyDescent="0.25">
      <c r="B351449" s="11" t="s">
        <v>3148</v>
      </c>
    </row>
    <row r="351450" spans="2:2" x14ac:dyDescent="0.25">
      <c r="B351450" s="11" t="s">
        <v>3149</v>
      </c>
    </row>
    <row r="351451" spans="2:2" x14ac:dyDescent="0.25">
      <c r="B351451" s="11" t="s">
        <v>3150</v>
      </c>
    </row>
    <row r="351452" spans="2:2" x14ac:dyDescent="0.25">
      <c r="B351452" s="11" t="s">
        <v>3151</v>
      </c>
    </row>
    <row r="351453" spans="2:2" x14ac:dyDescent="0.25">
      <c r="B351453" s="11" t="s">
        <v>3152</v>
      </c>
    </row>
    <row r="351454" spans="2:2" x14ac:dyDescent="0.25">
      <c r="B351454" s="11" t="s">
        <v>3153</v>
      </c>
    </row>
    <row r="351455" spans="2:2" x14ac:dyDescent="0.25">
      <c r="B351455" s="11" t="s">
        <v>3154</v>
      </c>
    </row>
    <row r="351456" spans="2:2" x14ac:dyDescent="0.25">
      <c r="B351456" s="11" t="s">
        <v>3155</v>
      </c>
    </row>
    <row r="351457" spans="2:2" x14ac:dyDescent="0.25">
      <c r="B351457" s="11" t="s">
        <v>3156</v>
      </c>
    </row>
    <row r="351458" spans="2:2" x14ac:dyDescent="0.25">
      <c r="B351458" s="11" t="s">
        <v>3157</v>
      </c>
    </row>
    <row r="351459" spans="2:2" x14ac:dyDescent="0.25">
      <c r="B351459" s="11" t="s">
        <v>3158</v>
      </c>
    </row>
    <row r="351460" spans="2:2" x14ac:dyDescent="0.25">
      <c r="B351460" s="11" t="s">
        <v>3159</v>
      </c>
    </row>
    <row r="351461" spans="2:2" x14ac:dyDescent="0.25">
      <c r="B351461" s="11" t="s">
        <v>3160</v>
      </c>
    </row>
    <row r="351462" spans="2:2" x14ac:dyDescent="0.25">
      <c r="B351462" s="11" t="s">
        <v>3161</v>
      </c>
    </row>
    <row r="351463" spans="2:2" x14ac:dyDescent="0.25">
      <c r="B351463" s="11" t="s">
        <v>3162</v>
      </c>
    </row>
    <row r="351464" spans="2:2" x14ac:dyDescent="0.25">
      <c r="B351464" s="11" t="s">
        <v>3163</v>
      </c>
    </row>
    <row r="351465" spans="2:2" x14ac:dyDescent="0.25">
      <c r="B351465" s="11" t="s">
        <v>3164</v>
      </c>
    </row>
    <row r="351466" spans="2:2" x14ac:dyDescent="0.25">
      <c r="B351466" s="11" t="s">
        <v>3165</v>
      </c>
    </row>
    <row r="351467" spans="2:2" x14ac:dyDescent="0.25">
      <c r="B351467" s="11" t="s">
        <v>3166</v>
      </c>
    </row>
    <row r="351468" spans="2:2" x14ac:dyDescent="0.25">
      <c r="B351468" s="11" t="s">
        <v>3167</v>
      </c>
    </row>
    <row r="351469" spans="2:2" x14ac:dyDescent="0.25">
      <c r="B351469" s="11" t="s">
        <v>3168</v>
      </c>
    </row>
    <row r="351470" spans="2:2" x14ac:dyDescent="0.25">
      <c r="B351470" s="11" t="s">
        <v>3169</v>
      </c>
    </row>
    <row r="351471" spans="2:2" x14ac:dyDescent="0.25">
      <c r="B351471" s="11" t="s">
        <v>3170</v>
      </c>
    </row>
    <row r="351472" spans="2:2" x14ac:dyDescent="0.25">
      <c r="B351472" s="11" t="s">
        <v>3171</v>
      </c>
    </row>
    <row r="351473" spans="2:2" x14ac:dyDescent="0.25">
      <c r="B351473" s="11" t="s">
        <v>3172</v>
      </c>
    </row>
    <row r="351474" spans="2:2" x14ac:dyDescent="0.25">
      <c r="B351474" s="11" t="s">
        <v>3173</v>
      </c>
    </row>
    <row r="351475" spans="2:2" x14ac:dyDescent="0.25">
      <c r="B351475" s="11" t="s">
        <v>3174</v>
      </c>
    </row>
    <row r="351476" spans="2:2" x14ac:dyDescent="0.25">
      <c r="B351476" s="11" t="s">
        <v>3175</v>
      </c>
    </row>
    <row r="351477" spans="2:2" x14ac:dyDescent="0.25">
      <c r="B351477" s="11" t="s">
        <v>3176</v>
      </c>
    </row>
    <row r="351478" spans="2:2" x14ac:dyDescent="0.25">
      <c r="B351478" s="11" t="s">
        <v>3177</v>
      </c>
    </row>
    <row r="351479" spans="2:2" x14ac:dyDescent="0.25">
      <c r="B351479" s="11" t="s">
        <v>3178</v>
      </c>
    </row>
    <row r="351480" spans="2:2" x14ac:dyDescent="0.25">
      <c r="B351480" s="11" t="s">
        <v>3179</v>
      </c>
    </row>
    <row r="351481" spans="2:2" x14ac:dyDescent="0.25">
      <c r="B351481" s="11" t="s">
        <v>3180</v>
      </c>
    </row>
    <row r="351482" spans="2:2" x14ac:dyDescent="0.25">
      <c r="B351482" s="11" t="s">
        <v>3181</v>
      </c>
    </row>
    <row r="351483" spans="2:2" x14ac:dyDescent="0.25">
      <c r="B351483" s="11" t="s">
        <v>3182</v>
      </c>
    </row>
    <row r="351484" spans="2:2" x14ac:dyDescent="0.25">
      <c r="B351484" s="11" t="s">
        <v>3183</v>
      </c>
    </row>
    <row r="351485" spans="2:2" x14ac:dyDescent="0.25">
      <c r="B351485" s="11" t="s">
        <v>3184</v>
      </c>
    </row>
    <row r="351486" spans="2:2" x14ac:dyDescent="0.25">
      <c r="B351486" s="11" t="s">
        <v>3185</v>
      </c>
    </row>
    <row r="351487" spans="2:2" x14ac:dyDescent="0.25">
      <c r="B351487" s="11" t="s">
        <v>3186</v>
      </c>
    </row>
    <row r="351488" spans="2:2" x14ac:dyDescent="0.25">
      <c r="B351488" s="11" t="s">
        <v>3187</v>
      </c>
    </row>
    <row r="351489" spans="2:2" x14ac:dyDescent="0.25">
      <c r="B351489" s="11" t="s">
        <v>3188</v>
      </c>
    </row>
    <row r="351490" spans="2:2" x14ac:dyDescent="0.25">
      <c r="B351490" s="11" t="s">
        <v>3189</v>
      </c>
    </row>
    <row r="351491" spans="2:2" x14ac:dyDescent="0.25">
      <c r="B351491" s="11" t="s">
        <v>3190</v>
      </c>
    </row>
    <row r="351492" spans="2:2" x14ac:dyDescent="0.25">
      <c r="B351492" s="11" t="s">
        <v>3191</v>
      </c>
    </row>
    <row r="351493" spans="2:2" x14ac:dyDescent="0.25">
      <c r="B351493" s="11" t="s">
        <v>3192</v>
      </c>
    </row>
    <row r="351494" spans="2:2" x14ac:dyDescent="0.25">
      <c r="B351494" s="11" t="s">
        <v>3193</v>
      </c>
    </row>
    <row r="351495" spans="2:2" x14ac:dyDescent="0.25">
      <c r="B351495" s="11" t="s">
        <v>3194</v>
      </c>
    </row>
    <row r="351496" spans="2:2" x14ac:dyDescent="0.25">
      <c r="B351496" s="11" t="s">
        <v>3195</v>
      </c>
    </row>
    <row r="351497" spans="2:2" x14ac:dyDescent="0.25">
      <c r="B351497" s="11" t="s">
        <v>3196</v>
      </c>
    </row>
    <row r="351498" spans="2:2" x14ac:dyDescent="0.25">
      <c r="B351498" s="11" t="s">
        <v>3197</v>
      </c>
    </row>
    <row r="351499" spans="2:2" x14ac:dyDescent="0.25">
      <c r="B351499" s="11" t="s">
        <v>3198</v>
      </c>
    </row>
    <row r="351500" spans="2:2" x14ac:dyDescent="0.25">
      <c r="B351500" s="11" t="s">
        <v>3199</v>
      </c>
    </row>
    <row r="351501" spans="2:2" x14ac:dyDescent="0.25">
      <c r="B351501" s="11" t="s">
        <v>3200</v>
      </c>
    </row>
    <row r="351502" spans="2:2" x14ac:dyDescent="0.25">
      <c r="B351502" s="11" t="s">
        <v>3201</v>
      </c>
    </row>
    <row r="351503" spans="2:2" x14ac:dyDescent="0.25">
      <c r="B351503" s="11" t="s">
        <v>3202</v>
      </c>
    </row>
    <row r="351504" spans="2:2" x14ac:dyDescent="0.25">
      <c r="B351504" s="11" t="s">
        <v>3203</v>
      </c>
    </row>
    <row r="351505" spans="2:2" x14ac:dyDescent="0.25">
      <c r="B351505" s="11" t="s">
        <v>3204</v>
      </c>
    </row>
    <row r="351506" spans="2:2" x14ac:dyDescent="0.25">
      <c r="B351506" s="11" t="s">
        <v>3205</v>
      </c>
    </row>
    <row r="351507" spans="2:2" x14ac:dyDescent="0.25">
      <c r="B351507" s="11" t="s">
        <v>3206</v>
      </c>
    </row>
    <row r="351508" spans="2:2" x14ac:dyDescent="0.25">
      <c r="B351508" s="11" t="s">
        <v>3207</v>
      </c>
    </row>
    <row r="351509" spans="2:2" x14ac:dyDescent="0.25">
      <c r="B351509" s="11" t="s">
        <v>3208</v>
      </c>
    </row>
    <row r="351510" spans="2:2" x14ac:dyDescent="0.25">
      <c r="B351510" s="11" t="s">
        <v>3209</v>
      </c>
    </row>
    <row r="351511" spans="2:2" x14ac:dyDescent="0.25">
      <c r="B351511" s="11" t="s">
        <v>3210</v>
      </c>
    </row>
    <row r="351512" spans="2:2" x14ac:dyDescent="0.25">
      <c r="B351512" s="11" t="s">
        <v>3211</v>
      </c>
    </row>
    <row r="351513" spans="2:2" x14ac:dyDescent="0.25">
      <c r="B351513" s="11" t="s">
        <v>3212</v>
      </c>
    </row>
    <row r="351514" spans="2:2" x14ac:dyDescent="0.25">
      <c r="B351514" s="11" t="s">
        <v>3213</v>
      </c>
    </row>
    <row r="351515" spans="2:2" x14ac:dyDescent="0.25">
      <c r="B351515" s="11" t="s">
        <v>3214</v>
      </c>
    </row>
    <row r="351516" spans="2:2" x14ac:dyDescent="0.25">
      <c r="B351516" s="11" t="s">
        <v>3215</v>
      </c>
    </row>
    <row r="351517" spans="2:2" x14ac:dyDescent="0.25">
      <c r="B351517" s="11" t="s">
        <v>3216</v>
      </c>
    </row>
    <row r="351518" spans="2:2" x14ac:dyDescent="0.25">
      <c r="B351518" s="11" t="s">
        <v>3217</v>
      </c>
    </row>
    <row r="351519" spans="2:2" x14ac:dyDescent="0.25">
      <c r="B351519" s="11" t="s">
        <v>3218</v>
      </c>
    </row>
    <row r="351520" spans="2:2" x14ac:dyDescent="0.25">
      <c r="B351520" s="11" t="s">
        <v>3219</v>
      </c>
    </row>
    <row r="351521" spans="2:2" x14ac:dyDescent="0.25">
      <c r="B351521" s="11" t="s">
        <v>3220</v>
      </c>
    </row>
    <row r="351522" spans="2:2" x14ac:dyDescent="0.25">
      <c r="B351522" s="11" t="s">
        <v>3221</v>
      </c>
    </row>
    <row r="351523" spans="2:2" x14ac:dyDescent="0.25">
      <c r="B351523" s="11" t="s">
        <v>3222</v>
      </c>
    </row>
    <row r="351524" spans="2:2" x14ac:dyDescent="0.25">
      <c r="B351524" s="11" t="s">
        <v>3223</v>
      </c>
    </row>
    <row r="351525" spans="2:2" x14ac:dyDescent="0.25">
      <c r="B351525" s="11" t="s">
        <v>3224</v>
      </c>
    </row>
    <row r="351526" spans="2:2" x14ac:dyDescent="0.25">
      <c r="B351526" s="11" t="s">
        <v>3225</v>
      </c>
    </row>
    <row r="351527" spans="2:2" x14ac:dyDescent="0.25">
      <c r="B351527" s="11" t="s">
        <v>3226</v>
      </c>
    </row>
    <row r="351528" spans="2:2" x14ac:dyDescent="0.25">
      <c r="B351528" s="11" t="s">
        <v>3227</v>
      </c>
    </row>
    <row r="351529" spans="2:2" x14ac:dyDescent="0.25">
      <c r="B351529" s="11" t="s">
        <v>3228</v>
      </c>
    </row>
    <row r="351530" spans="2:2" x14ac:dyDescent="0.25">
      <c r="B351530" s="11" t="s">
        <v>3229</v>
      </c>
    </row>
    <row r="351531" spans="2:2" x14ac:dyDescent="0.25">
      <c r="B351531" s="11" t="s">
        <v>3230</v>
      </c>
    </row>
    <row r="351532" spans="2:2" x14ac:dyDescent="0.25">
      <c r="B351532" s="11" t="s">
        <v>3231</v>
      </c>
    </row>
    <row r="351533" spans="2:2" x14ac:dyDescent="0.25">
      <c r="B351533" s="11" t="s">
        <v>3232</v>
      </c>
    </row>
    <row r="351534" spans="2:2" x14ac:dyDescent="0.25">
      <c r="B351534" s="11" t="s">
        <v>3233</v>
      </c>
    </row>
    <row r="351535" spans="2:2" x14ac:dyDescent="0.25">
      <c r="B351535" s="11" t="s">
        <v>3234</v>
      </c>
    </row>
    <row r="351536" spans="2:2" x14ac:dyDescent="0.25">
      <c r="B351536" s="11" t="s">
        <v>3235</v>
      </c>
    </row>
    <row r="351537" spans="2:2" x14ac:dyDescent="0.25">
      <c r="B351537" s="11" t="s">
        <v>3236</v>
      </c>
    </row>
    <row r="351538" spans="2:2" x14ac:dyDescent="0.25">
      <c r="B351538" s="11" t="s">
        <v>3237</v>
      </c>
    </row>
    <row r="351539" spans="2:2" x14ac:dyDescent="0.25">
      <c r="B351539" s="11" t="s">
        <v>3238</v>
      </c>
    </row>
    <row r="351540" spans="2:2" x14ac:dyDescent="0.25">
      <c r="B351540" s="11" t="s">
        <v>3239</v>
      </c>
    </row>
    <row r="351541" spans="2:2" x14ac:dyDescent="0.25">
      <c r="B351541" s="11" t="s">
        <v>3240</v>
      </c>
    </row>
    <row r="351542" spans="2:2" x14ac:dyDescent="0.25">
      <c r="B351542" s="11" t="s">
        <v>3241</v>
      </c>
    </row>
    <row r="351543" spans="2:2" x14ac:dyDescent="0.25">
      <c r="B351543" s="11" t="s">
        <v>3242</v>
      </c>
    </row>
    <row r="351544" spans="2:2" x14ac:dyDescent="0.25">
      <c r="B351544" s="11" t="s">
        <v>3243</v>
      </c>
    </row>
    <row r="351545" spans="2:2" x14ac:dyDescent="0.25">
      <c r="B351545" s="11" t="s">
        <v>3244</v>
      </c>
    </row>
    <row r="351546" spans="2:2" x14ac:dyDescent="0.25">
      <c r="B351546" s="11" t="s">
        <v>3245</v>
      </c>
    </row>
    <row r="351547" spans="2:2" x14ac:dyDescent="0.25">
      <c r="B351547" s="11" t="s">
        <v>3246</v>
      </c>
    </row>
    <row r="351548" spans="2:2" x14ac:dyDescent="0.25">
      <c r="B351548" s="11" t="s">
        <v>3247</v>
      </c>
    </row>
    <row r="351549" spans="2:2" x14ac:dyDescent="0.25">
      <c r="B351549" s="11" t="s">
        <v>3248</v>
      </c>
    </row>
    <row r="351550" spans="2:2" x14ac:dyDescent="0.25">
      <c r="B351550" s="11" t="s">
        <v>3249</v>
      </c>
    </row>
    <row r="351551" spans="2:2" x14ac:dyDescent="0.25">
      <c r="B351551" s="11" t="s">
        <v>3250</v>
      </c>
    </row>
    <row r="351552" spans="2:2" x14ac:dyDescent="0.25">
      <c r="B351552" s="11" t="s">
        <v>3251</v>
      </c>
    </row>
    <row r="351553" spans="2:2" x14ac:dyDescent="0.25">
      <c r="B351553" s="11" t="s">
        <v>3252</v>
      </c>
    </row>
    <row r="351554" spans="2:2" x14ac:dyDescent="0.25">
      <c r="B351554" s="11" t="s">
        <v>3253</v>
      </c>
    </row>
    <row r="351555" spans="2:2" x14ac:dyDescent="0.25">
      <c r="B351555" s="11" t="s">
        <v>3254</v>
      </c>
    </row>
    <row r="351556" spans="2:2" x14ac:dyDescent="0.25">
      <c r="B351556" s="11" t="s">
        <v>3255</v>
      </c>
    </row>
    <row r="351557" spans="2:2" x14ac:dyDescent="0.25">
      <c r="B351557" s="11" t="s">
        <v>3256</v>
      </c>
    </row>
    <row r="351558" spans="2:2" x14ac:dyDescent="0.25">
      <c r="B351558" s="11" t="s">
        <v>3257</v>
      </c>
    </row>
    <row r="351559" spans="2:2" x14ac:dyDescent="0.25">
      <c r="B351559" s="11" t="s">
        <v>3258</v>
      </c>
    </row>
    <row r="351560" spans="2:2" x14ac:dyDescent="0.25">
      <c r="B351560" s="11" t="s">
        <v>3259</v>
      </c>
    </row>
    <row r="351561" spans="2:2" x14ac:dyDescent="0.25">
      <c r="B351561" s="11" t="s">
        <v>3260</v>
      </c>
    </row>
    <row r="351562" spans="2:2" x14ac:dyDescent="0.25">
      <c r="B351562" s="11" t="s">
        <v>3261</v>
      </c>
    </row>
    <row r="351563" spans="2:2" x14ac:dyDescent="0.25">
      <c r="B351563" s="11" t="s">
        <v>3262</v>
      </c>
    </row>
    <row r="351564" spans="2:2" x14ac:dyDescent="0.25">
      <c r="B351564" s="11" t="s">
        <v>3263</v>
      </c>
    </row>
    <row r="351565" spans="2:2" x14ac:dyDescent="0.25">
      <c r="B351565" s="11" t="s">
        <v>3264</v>
      </c>
    </row>
    <row r="351566" spans="2:2" x14ac:dyDescent="0.25">
      <c r="B351566" s="11" t="s">
        <v>3265</v>
      </c>
    </row>
    <row r="351567" spans="2:2" x14ac:dyDescent="0.25">
      <c r="B351567" s="11" t="s">
        <v>3266</v>
      </c>
    </row>
    <row r="351568" spans="2:2" x14ac:dyDescent="0.25">
      <c r="B351568" s="11" t="s">
        <v>3267</v>
      </c>
    </row>
    <row r="351569" spans="2:2" x14ac:dyDescent="0.25">
      <c r="B351569" s="11" t="s">
        <v>3268</v>
      </c>
    </row>
    <row r="351570" spans="2:2" x14ac:dyDescent="0.25">
      <c r="B351570" s="11" t="s">
        <v>3269</v>
      </c>
    </row>
    <row r="351571" spans="2:2" x14ac:dyDescent="0.25">
      <c r="B351571" s="11" t="s">
        <v>3270</v>
      </c>
    </row>
    <row r="351572" spans="2:2" x14ac:dyDescent="0.25">
      <c r="B351572" s="11" t="s">
        <v>3271</v>
      </c>
    </row>
    <row r="351573" spans="2:2" x14ac:dyDescent="0.25">
      <c r="B351573" s="11" t="s">
        <v>3272</v>
      </c>
    </row>
    <row r="351574" spans="2:2" x14ac:dyDescent="0.25">
      <c r="B351574" s="11" t="s">
        <v>3273</v>
      </c>
    </row>
    <row r="351575" spans="2:2" x14ac:dyDescent="0.25">
      <c r="B351575" s="11" t="s">
        <v>3274</v>
      </c>
    </row>
    <row r="351576" spans="2:2" x14ac:dyDescent="0.25">
      <c r="B351576" s="11" t="s">
        <v>3275</v>
      </c>
    </row>
    <row r="351577" spans="2:2" x14ac:dyDescent="0.25">
      <c r="B351577" s="11" t="s">
        <v>3276</v>
      </c>
    </row>
    <row r="351578" spans="2:2" x14ac:dyDescent="0.25">
      <c r="B351578" s="11" t="s">
        <v>3277</v>
      </c>
    </row>
    <row r="351579" spans="2:2" x14ac:dyDescent="0.25">
      <c r="B351579" s="11" t="s">
        <v>3278</v>
      </c>
    </row>
    <row r="351580" spans="2:2" x14ac:dyDescent="0.25">
      <c r="B351580" s="11" t="s">
        <v>3279</v>
      </c>
    </row>
    <row r="351581" spans="2:2" x14ac:dyDescent="0.25">
      <c r="B351581" s="11" t="s">
        <v>3280</v>
      </c>
    </row>
    <row r="351582" spans="2:2" x14ac:dyDescent="0.25">
      <c r="B351582" s="11" t="s">
        <v>3281</v>
      </c>
    </row>
    <row r="351583" spans="2:2" x14ac:dyDescent="0.25">
      <c r="B351583" s="11" t="s">
        <v>3282</v>
      </c>
    </row>
    <row r="351584" spans="2:2" x14ac:dyDescent="0.25">
      <c r="B351584" s="11" t="s">
        <v>3283</v>
      </c>
    </row>
    <row r="351585" spans="2:2" x14ac:dyDescent="0.25">
      <c r="B351585" s="11" t="s">
        <v>3284</v>
      </c>
    </row>
    <row r="351586" spans="2:2" x14ac:dyDescent="0.25">
      <c r="B351586" s="11" t="s">
        <v>3285</v>
      </c>
    </row>
    <row r="351587" spans="2:2" x14ac:dyDescent="0.25">
      <c r="B351587" s="11" t="s">
        <v>3286</v>
      </c>
    </row>
    <row r="351588" spans="2:2" x14ac:dyDescent="0.25">
      <c r="B351588" s="11" t="s">
        <v>3287</v>
      </c>
    </row>
    <row r="351589" spans="2:2" x14ac:dyDescent="0.25">
      <c r="B351589" s="11" t="s">
        <v>3288</v>
      </c>
    </row>
    <row r="351590" spans="2:2" x14ac:dyDescent="0.25">
      <c r="B351590" s="11" t="s">
        <v>3289</v>
      </c>
    </row>
    <row r="351591" spans="2:2" x14ac:dyDescent="0.25">
      <c r="B351591" s="11" t="s">
        <v>3290</v>
      </c>
    </row>
    <row r="351592" spans="2:2" x14ac:dyDescent="0.25">
      <c r="B351592" s="11" t="s">
        <v>3291</v>
      </c>
    </row>
    <row r="351593" spans="2:2" x14ac:dyDescent="0.25">
      <c r="B351593" s="11" t="s">
        <v>3292</v>
      </c>
    </row>
    <row r="351594" spans="2:2" x14ac:dyDescent="0.25">
      <c r="B351594" s="11" t="s">
        <v>3293</v>
      </c>
    </row>
    <row r="351595" spans="2:2" x14ac:dyDescent="0.25">
      <c r="B351595" s="11" t="s">
        <v>3294</v>
      </c>
    </row>
    <row r="351596" spans="2:2" x14ac:dyDescent="0.25">
      <c r="B351596" s="11" t="s">
        <v>3295</v>
      </c>
    </row>
    <row r="351597" spans="2:2" x14ac:dyDescent="0.25">
      <c r="B351597" s="11" t="s">
        <v>3296</v>
      </c>
    </row>
    <row r="351598" spans="2:2" x14ac:dyDescent="0.25">
      <c r="B351598" s="11" t="s">
        <v>3297</v>
      </c>
    </row>
    <row r="351599" spans="2:2" x14ac:dyDescent="0.25">
      <c r="B351599" s="11" t="s">
        <v>3298</v>
      </c>
    </row>
    <row r="351600" spans="2:2" x14ac:dyDescent="0.25">
      <c r="B351600" s="11" t="s">
        <v>3299</v>
      </c>
    </row>
    <row r="351601" spans="2:2" x14ac:dyDescent="0.25">
      <c r="B351601" s="11" t="s">
        <v>3300</v>
      </c>
    </row>
    <row r="351602" spans="2:2" x14ac:dyDescent="0.25">
      <c r="B351602" s="11" t="s">
        <v>3301</v>
      </c>
    </row>
    <row r="351603" spans="2:2" x14ac:dyDescent="0.25">
      <c r="B351603" s="11" t="s">
        <v>3302</v>
      </c>
    </row>
    <row r="351604" spans="2:2" x14ac:dyDescent="0.25">
      <c r="B351604" s="11" t="s">
        <v>3303</v>
      </c>
    </row>
    <row r="351605" spans="2:2" x14ac:dyDescent="0.25">
      <c r="B351605" s="11" t="s">
        <v>3304</v>
      </c>
    </row>
    <row r="351606" spans="2:2" x14ac:dyDescent="0.25">
      <c r="B351606" s="11" t="s">
        <v>3305</v>
      </c>
    </row>
    <row r="351607" spans="2:2" x14ac:dyDescent="0.25">
      <c r="B351607" s="11" t="s">
        <v>3306</v>
      </c>
    </row>
    <row r="351608" spans="2:2" x14ac:dyDescent="0.25">
      <c r="B351608" s="11" t="s">
        <v>3307</v>
      </c>
    </row>
    <row r="351609" spans="2:2" x14ac:dyDescent="0.25">
      <c r="B351609" s="11" t="s">
        <v>3308</v>
      </c>
    </row>
    <row r="351610" spans="2:2" x14ac:dyDescent="0.25">
      <c r="B351610" s="11" t="s">
        <v>3309</v>
      </c>
    </row>
    <row r="351611" spans="2:2" x14ac:dyDescent="0.25">
      <c r="B351611" s="11" t="s">
        <v>3310</v>
      </c>
    </row>
    <row r="351612" spans="2:2" x14ac:dyDescent="0.25">
      <c r="B351612" s="11" t="s">
        <v>3311</v>
      </c>
    </row>
    <row r="351613" spans="2:2" x14ac:dyDescent="0.25">
      <c r="B351613" s="11" t="s">
        <v>3312</v>
      </c>
    </row>
    <row r="351614" spans="2:2" x14ac:dyDescent="0.25">
      <c r="B351614" s="11" t="s">
        <v>3313</v>
      </c>
    </row>
    <row r="351615" spans="2:2" x14ac:dyDescent="0.25">
      <c r="B351615" s="11" t="s">
        <v>3314</v>
      </c>
    </row>
    <row r="351616" spans="2:2" x14ac:dyDescent="0.25">
      <c r="B351616" s="11" t="s">
        <v>3315</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B47174DB-C3E6-4C81-B6F4-53419935343C}">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5B09EF48-34E6-4F68-A1E8-3741A8710D1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B7F4C936-E4A2-4BCA-9D09-E11DB799B218}">
      <formula1>$B$351002:$B$351616</formula1>
    </dataValidation>
    <dataValidation type="textLength" allowBlank="1" showInputMessage="1" showErrorMessage="1" errorTitle="Entrada no válida" error="Escriba un texto " promptTitle="Cualquier contenido" prompt=" Vigencia del Presupuesto de la Transferencia" sqref="F11" xr:uid="{B25C8EEA-4ADB-4EEC-959D-129844DF7DEA}">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425A7B44-DB1A-4DAD-9739-A533E465CDF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F29E0D5A-227A-46EB-99D3-A077D95EC63A}">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IV351004"/>
  <sheetViews>
    <sheetView workbookViewId="0">
      <selection activeCell="B19" sqref="B19"/>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3316</v>
      </c>
    </row>
    <row r="3" spans="1:6" x14ac:dyDescent="0.25">
      <c r="B3" s="1" t="s">
        <v>4</v>
      </c>
      <c r="C3" s="1">
        <v>1</v>
      </c>
    </row>
    <row r="4" spans="1:6" x14ac:dyDescent="0.25">
      <c r="B4" s="1" t="s">
        <v>5</v>
      </c>
      <c r="C4" s="1">
        <v>374</v>
      </c>
    </row>
    <row r="5" spans="1:6" x14ac:dyDescent="0.25">
      <c r="B5" s="1" t="s">
        <v>6</v>
      </c>
      <c r="C5" s="5">
        <v>44561</v>
      </c>
    </row>
    <row r="6" spans="1:6" x14ac:dyDescent="0.25">
      <c r="B6" s="1" t="s">
        <v>7</v>
      </c>
      <c r="C6" s="1">
        <v>12</v>
      </c>
      <c r="D6" s="1" t="s">
        <v>8</v>
      </c>
    </row>
    <row r="8" spans="1:6" x14ac:dyDescent="0.25">
      <c r="A8" s="1" t="s">
        <v>9</v>
      </c>
      <c r="B8" s="109" t="s">
        <v>3317</v>
      </c>
      <c r="C8" s="110"/>
      <c r="D8" s="110"/>
      <c r="E8" s="110"/>
      <c r="F8" s="110"/>
    </row>
    <row r="9" spans="1:6" x14ac:dyDescent="0.25">
      <c r="C9" s="1">
        <v>3</v>
      </c>
      <c r="D9" s="1">
        <v>4</v>
      </c>
      <c r="E9" s="1">
        <v>8</v>
      </c>
      <c r="F9" s="1">
        <v>12</v>
      </c>
    </row>
    <row r="10" spans="1:6" x14ac:dyDescent="0.25">
      <c r="C10" s="1" t="s">
        <v>3318</v>
      </c>
      <c r="D10" s="1" t="s">
        <v>3319</v>
      </c>
      <c r="E10" s="1" t="s">
        <v>3320</v>
      </c>
      <c r="F10" s="1" t="s">
        <v>3321</v>
      </c>
    </row>
    <row r="11" spans="1:6" x14ac:dyDescent="0.25">
      <c r="A11" s="1">
        <v>10</v>
      </c>
      <c r="B11" t="s">
        <v>24</v>
      </c>
      <c r="C11" s="6" t="s">
        <v>24</v>
      </c>
      <c r="D11" s="4" t="s">
        <v>54</v>
      </c>
      <c r="E11" s="83" t="s">
        <v>5119</v>
      </c>
      <c r="F11" s="83" t="s">
        <v>5120</v>
      </c>
    </row>
    <row r="12" spans="1:6" x14ac:dyDescent="0.25">
      <c r="A12" s="1">
        <v>30</v>
      </c>
      <c r="B12" t="s">
        <v>3322</v>
      </c>
      <c r="C12" s="2" t="s">
        <v>3323</v>
      </c>
      <c r="D12" s="2" t="s">
        <v>3324</v>
      </c>
      <c r="E12" s="2" t="s">
        <v>3325</v>
      </c>
      <c r="F12" s="2" t="s">
        <v>24</v>
      </c>
    </row>
    <row r="13" spans="1:6" x14ac:dyDescent="0.25">
      <c r="A13" s="1">
        <v>40</v>
      </c>
      <c r="B13" t="s">
        <v>3326</v>
      </c>
      <c r="C13" s="2" t="s">
        <v>3327</v>
      </c>
      <c r="D13" s="2" t="s">
        <v>3328</v>
      </c>
      <c r="E13" s="2" t="s">
        <v>3329</v>
      </c>
      <c r="F13" s="2" t="s">
        <v>24</v>
      </c>
    </row>
    <row r="14" spans="1:6" x14ac:dyDescent="0.25">
      <c r="A14" s="1">
        <v>50</v>
      </c>
      <c r="B14" t="s">
        <v>3330</v>
      </c>
      <c r="C14" s="2" t="s">
        <v>3331</v>
      </c>
      <c r="D14" s="2" t="s">
        <v>3332</v>
      </c>
      <c r="E14" s="2" t="s">
        <v>3333</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hyperlinks>
    <hyperlink ref="E11" r:id="rId1" xr:uid="{5E162CB0-B403-439C-9C8A-78436D019226}"/>
    <hyperlink ref="F11" r:id="rId2" xr:uid="{A7EA23DF-9198-4F82-AA43-C8713ACFDCFC}"/>
  </hyperlinks>
  <pageMargins left="0.7" right="0.7" top="0.75" bottom="0.75" header="0.3" footer="0.3"/>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JB40"/>
  <sheetViews>
    <sheetView topLeftCell="A37" zoomScale="70" zoomScaleNormal="70" workbookViewId="0">
      <selection activeCell="F30" sqref="F30"/>
    </sheetView>
  </sheetViews>
  <sheetFormatPr baseColWidth="10" defaultColWidth="9.140625" defaultRowHeight="15" x14ac:dyDescent="0.25"/>
  <cols>
    <col min="1" max="1" width="9.140625" style="11"/>
    <col min="2" max="2" width="50.7109375" style="8" customWidth="1"/>
    <col min="3" max="3" width="38" style="11" customWidth="1"/>
    <col min="4" max="4" width="56.42578125" style="11" customWidth="1"/>
    <col min="5" max="5" width="40" style="11" customWidth="1"/>
    <col min="6" max="6" width="64.85546875" style="8" customWidth="1"/>
    <col min="7" max="256" width="9.140625" style="11"/>
    <col min="257" max="257" width="38.42578125" style="11" customWidth="1"/>
    <col min="258" max="258" width="28.140625" style="11" customWidth="1"/>
    <col min="259" max="259" width="21.7109375" style="11" customWidth="1"/>
    <col min="260" max="261" width="17" style="11" customWidth="1"/>
    <col min="262" max="262" width="20.42578125" style="11" customWidth="1"/>
    <col min="263" max="16384" width="9.140625" style="11"/>
  </cols>
  <sheetData>
    <row r="1" spans="1:262" x14ac:dyDescent="0.25">
      <c r="B1" s="18" t="s">
        <v>0</v>
      </c>
      <c r="C1" s="15">
        <v>51</v>
      </c>
      <c r="D1" s="15" t="s">
        <v>1</v>
      </c>
    </row>
    <row r="2" spans="1:262" ht="24" x14ac:dyDescent="0.25">
      <c r="B2" s="18" t="s">
        <v>2</v>
      </c>
      <c r="C2" s="15">
        <v>567</v>
      </c>
      <c r="D2" s="47" t="s">
        <v>3334</v>
      </c>
    </row>
    <row r="3" spans="1:262" x14ac:dyDescent="0.25">
      <c r="B3" s="18" t="s">
        <v>4</v>
      </c>
      <c r="C3" s="15">
        <v>1</v>
      </c>
    </row>
    <row r="4" spans="1:262" x14ac:dyDescent="0.25">
      <c r="B4" s="18" t="s">
        <v>5</v>
      </c>
      <c r="C4" s="15">
        <v>374</v>
      </c>
    </row>
    <row r="5" spans="1:262" x14ac:dyDescent="0.25">
      <c r="B5" s="18" t="s">
        <v>6</v>
      </c>
      <c r="C5" s="16">
        <v>44561</v>
      </c>
    </row>
    <row r="6" spans="1:262" x14ac:dyDescent="0.25">
      <c r="B6" s="18" t="s">
        <v>7</v>
      </c>
      <c r="C6" s="15">
        <v>12</v>
      </c>
      <c r="D6" s="15" t="s">
        <v>8</v>
      </c>
    </row>
    <row r="8" spans="1:262" x14ac:dyDescent="0.25">
      <c r="A8" s="15" t="s">
        <v>9</v>
      </c>
      <c r="B8" s="111" t="s">
        <v>3335</v>
      </c>
      <c r="C8" s="110"/>
      <c r="D8" s="110"/>
      <c r="E8" s="110"/>
      <c r="F8" s="110"/>
    </row>
    <row r="9" spans="1:262" x14ac:dyDescent="0.25">
      <c r="C9" s="15">
        <v>4</v>
      </c>
      <c r="D9" s="15">
        <v>8</v>
      </c>
      <c r="E9" s="15">
        <v>12</v>
      </c>
      <c r="F9" s="18">
        <v>16</v>
      </c>
    </row>
    <row r="10" spans="1:262" ht="40.5" customHeight="1" thickBot="1" x14ac:dyDescent="0.3">
      <c r="B10" s="48"/>
      <c r="C10" s="19" t="s">
        <v>3336</v>
      </c>
      <c r="D10" s="19" t="s">
        <v>3337</v>
      </c>
      <c r="E10" s="19" t="s">
        <v>3338</v>
      </c>
      <c r="F10" s="49" t="s">
        <v>3339</v>
      </c>
    </row>
    <row r="11" spans="1:262" s="56" customFormat="1" ht="161.25" customHeight="1" thickBot="1" x14ac:dyDescent="0.3">
      <c r="A11" s="50">
        <v>10</v>
      </c>
      <c r="B11" s="51" t="s">
        <v>3340</v>
      </c>
      <c r="C11" s="70">
        <v>4</v>
      </c>
      <c r="D11" s="71">
        <v>85000000</v>
      </c>
      <c r="E11" s="72" t="s">
        <v>5103</v>
      </c>
      <c r="F11" s="73" t="s">
        <v>5133</v>
      </c>
      <c r="G11" s="55"/>
    </row>
    <row r="12" spans="1:262" ht="164.25" customHeight="1" x14ac:dyDescent="0.25">
      <c r="A12" s="50">
        <v>20</v>
      </c>
      <c r="B12" s="51" t="s">
        <v>3341</v>
      </c>
      <c r="C12" s="52">
        <f>1+75</f>
        <v>76</v>
      </c>
      <c r="D12" s="53">
        <f>14950+31902000</f>
        <v>31916950</v>
      </c>
      <c r="E12" s="57" t="s">
        <v>5104</v>
      </c>
      <c r="F12" s="74" t="s">
        <v>5134</v>
      </c>
      <c r="G12" s="22"/>
      <c r="IW12" s="46"/>
      <c r="IX12" s="58"/>
      <c r="IY12" s="58"/>
      <c r="JB12" s="58"/>
    </row>
    <row r="13" spans="1:262" x14ac:dyDescent="0.25">
      <c r="B13" s="48"/>
      <c r="C13" s="22"/>
      <c r="D13" s="22"/>
      <c r="E13" s="22"/>
      <c r="F13" s="48"/>
    </row>
    <row r="14" spans="1:262" x14ac:dyDescent="0.25">
      <c r="A14" s="15" t="s">
        <v>67</v>
      </c>
      <c r="B14" s="111" t="s">
        <v>3342</v>
      </c>
      <c r="C14" s="110"/>
      <c r="D14" s="110"/>
      <c r="E14" s="110"/>
      <c r="F14" s="110"/>
    </row>
    <row r="15" spans="1:262" x14ac:dyDescent="0.25">
      <c r="C15" s="15">
        <v>4</v>
      </c>
      <c r="D15" s="15">
        <v>8</v>
      </c>
      <c r="E15" s="15">
        <v>12</v>
      </c>
      <c r="F15" s="18">
        <v>16</v>
      </c>
    </row>
    <row r="16" spans="1:262" ht="15.75" thickBot="1" x14ac:dyDescent="0.3">
      <c r="B16" s="48"/>
      <c r="C16" s="19" t="s">
        <v>3336</v>
      </c>
      <c r="D16" s="19" t="s">
        <v>3337</v>
      </c>
      <c r="E16" s="19" t="s">
        <v>3338</v>
      </c>
      <c r="F16" s="49" t="s">
        <v>3339</v>
      </c>
    </row>
    <row r="17" spans="1:257" ht="170.25" customHeight="1" thickBot="1" x14ac:dyDescent="0.3">
      <c r="A17" s="50">
        <v>10</v>
      </c>
      <c r="B17" s="51" t="s">
        <v>3343</v>
      </c>
      <c r="C17" s="52">
        <f>1+65</f>
        <v>66</v>
      </c>
      <c r="D17" s="53">
        <f>1400000+850709359</f>
        <v>852109359</v>
      </c>
      <c r="E17" s="59" t="s">
        <v>5105</v>
      </c>
      <c r="F17" s="75" t="s">
        <v>5136</v>
      </c>
      <c r="G17" s="22"/>
    </row>
    <row r="18" spans="1:257" ht="45.75" thickBot="1" x14ac:dyDescent="0.3">
      <c r="A18" s="50">
        <v>20</v>
      </c>
      <c r="B18" s="51" t="s">
        <v>3344</v>
      </c>
      <c r="C18" s="76">
        <v>2</v>
      </c>
      <c r="D18" s="4">
        <v>0</v>
      </c>
      <c r="E18" s="4">
        <v>0</v>
      </c>
      <c r="F18" s="9" t="s">
        <v>5110</v>
      </c>
      <c r="G18" s="22"/>
    </row>
    <row r="19" spans="1:257" ht="117.75" customHeight="1" thickBot="1" x14ac:dyDescent="0.3">
      <c r="A19" s="50">
        <v>30</v>
      </c>
      <c r="B19" s="51" t="s">
        <v>3345</v>
      </c>
      <c r="C19" s="52">
        <v>15</v>
      </c>
      <c r="D19" s="53">
        <v>102235836</v>
      </c>
      <c r="E19" s="52" t="s">
        <v>5106</v>
      </c>
      <c r="F19" s="54" t="s">
        <v>5111</v>
      </c>
      <c r="G19" s="22"/>
    </row>
    <row r="20" spans="1:257" ht="42.75" customHeight="1" thickBot="1" x14ac:dyDescent="0.3">
      <c r="A20" s="50">
        <v>40</v>
      </c>
      <c r="B20" s="51" t="s">
        <v>3346</v>
      </c>
      <c r="C20" s="76">
        <v>1</v>
      </c>
      <c r="D20" s="4">
        <v>0</v>
      </c>
      <c r="E20" s="4">
        <v>0</v>
      </c>
      <c r="F20" s="9" t="s">
        <v>5112</v>
      </c>
      <c r="G20" s="22"/>
    </row>
    <row r="21" spans="1:257" ht="45.75" thickBot="1" x14ac:dyDescent="0.3">
      <c r="A21" s="50">
        <v>50</v>
      </c>
      <c r="B21" s="51" t="s">
        <v>3347</v>
      </c>
      <c r="C21" s="76">
        <v>0</v>
      </c>
      <c r="D21" s="4">
        <v>0</v>
      </c>
      <c r="E21" s="4">
        <v>0</v>
      </c>
      <c r="F21" s="78" t="s">
        <v>5121</v>
      </c>
      <c r="G21" s="22"/>
    </row>
    <row r="22" spans="1:257" x14ac:dyDescent="0.25">
      <c r="B22" s="61"/>
      <c r="C22" s="55"/>
      <c r="D22" s="55"/>
      <c r="E22" s="55"/>
      <c r="F22" s="61"/>
    </row>
    <row r="23" spans="1:257" x14ac:dyDescent="0.25">
      <c r="A23" s="15" t="s">
        <v>69</v>
      </c>
      <c r="B23" s="111" t="s">
        <v>3348</v>
      </c>
      <c r="C23" s="110"/>
      <c r="D23" s="110"/>
      <c r="E23" s="110"/>
      <c r="F23" s="110"/>
    </row>
    <row r="24" spans="1:257" x14ac:dyDescent="0.25">
      <c r="C24" s="15">
        <v>4</v>
      </c>
      <c r="D24" s="15">
        <v>8</v>
      </c>
      <c r="E24" s="15">
        <v>12</v>
      </c>
      <c r="F24" s="18">
        <v>16</v>
      </c>
    </row>
    <row r="25" spans="1:257" ht="42.75" customHeight="1" thickBot="1" x14ac:dyDescent="0.3">
      <c r="B25" s="48"/>
      <c r="C25" s="49" t="s">
        <v>3336</v>
      </c>
      <c r="D25" s="49" t="s">
        <v>3337</v>
      </c>
      <c r="E25" s="49" t="s">
        <v>3338</v>
      </c>
      <c r="F25" s="49" t="s">
        <v>3339</v>
      </c>
    </row>
    <row r="26" spans="1:257" ht="99" customHeight="1" thickBot="1" x14ac:dyDescent="0.3">
      <c r="A26" s="50">
        <v>10</v>
      </c>
      <c r="B26" s="51" t="s">
        <v>3349</v>
      </c>
      <c r="C26" s="70">
        <v>1</v>
      </c>
      <c r="D26" s="4">
        <v>3000000</v>
      </c>
      <c r="E26" s="77" t="s">
        <v>5107</v>
      </c>
      <c r="F26" s="9" t="s">
        <v>5113</v>
      </c>
      <c r="G26" s="22"/>
      <c r="IW26" s="62"/>
    </row>
    <row r="27" spans="1:257" ht="45.75" thickBot="1" x14ac:dyDescent="0.3">
      <c r="A27" s="50">
        <v>20</v>
      </c>
      <c r="B27" s="51" t="s">
        <v>3350</v>
      </c>
      <c r="C27" s="76">
        <v>1</v>
      </c>
      <c r="D27" s="4">
        <v>0</v>
      </c>
      <c r="E27" s="4">
        <v>0</v>
      </c>
      <c r="F27" s="9" t="s">
        <v>5114</v>
      </c>
      <c r="G27" s="22"/>
    </row>
    <row r="28" spans="1:257" ht="175.5" customHeight="1" thickBot="1" x14ac:dyDescent="0.3">
      <c r="A28" s="50">
        <v>30</v>
      </c>
      <c r="B28" s="51" t="s">
        <v>3351</v>
      </c>
      <c r="C28" s="86">
        <v>0</v>
      </c>
      <c r="D28" s="87">
        <v>0</v>
      </c>
      <c r="E28" s="78" t="s">
        <v>5122</v>
      </c>
      <c r="F28" s="8" t="s">
        <v>5183</v>
      </c>
      <c r="G28" s="22"/>
    </row>
    <row r="29" spans="1:257" ht="90.75" thickBot="1" x14ac:dyDescent="0.3">
      <c r="A29" s="50">
        <v>40</v>
      </c>
      <c r="B29" s="51" t="s">
        <v>3352</v>
      </c>
      <c r="C29" s="86">
        <v>0</v>
      </c>
      <c r="D29" s="87">
        <v>0</v>
      </c>
      <c r="E29" s="78" t="s">
        <v>5123</v>
      </c>
      <c r="F29" s="78" t="s">
        <v>5115</v>
      </c>
      <c r="G29" s="22"/>
    </row>
    <row r="30" spans="1:257" ht="135" x14ac:dyDescent="0.25">
      <c r="A30" s="50">
        <v>50</v>
      </c>
      <c r="B30" s="63" t="s">
        <v>3353</v>
      </c>
      <c r="C30" s="104">
        <v>30</v>
      </c>
      <c r="D30" s="107">
        <f>31020000+29185000</f>
        <v>60205000</v>
      </c>
      <c r="E30" s="108" t="s">
        <v>5189</v>
      </c>
      <c r="F30" s="108" t="s">
        <v>5190</v>
      </c>
      <c r="G30" s="22"/>
    </row>
    <row r="31" spans="1:257" x14ac:dyDescent="0.25">
      <c r="A31" s="22"/>
      <c r="B31" s="63"/>
      <c r="C31" s="64"/>
      <c r="D31" s="64"/>
      <c r="E31" s="64"/>
      <c r="F31" s="63"/>
      <c r="G31" s="22"/>
    </row>
    <row r="32" spans="1:257" x14ac:dyDescent="0.25">
      <c r="A32" s="15" t="s">
        <v>3354</v>
      </c>
      <c r="B32" s="112" t="s">
        <v>3355</v>
      </c>
      <c r="C32" s="113"/>
      <c r="D32" s="113"/>
      <c r="E32" s="113"/>
      <c r="F32" s="113"/>
    </row>
    <row r="33" spans="1:260" x14ac:dyDescent="0.25">
      <c r="C33" s="15">
        <v>4</v>
      </c>
      <c r="D33" s="15">
        <v>8</v>
      </c>
      <c r="E33" s="15">
        <v>12</v>
      </c>
      <c r="F33" s="18">
        <v>16</v>
      </c>
    </row>
    <row r="34" spans="1:260" ht="15.75" thickBot="1" x14ac:dyDescent="0.3">
      <c r="B34" s="48"/>
      <c r="C34" s="19" t="s">
        <v>3336</v>
      </c>
      <c r="D34" s="19" t="s">
        <v>3337</v>
      </c>
      <c r="E34" s="19" t="s">
        <v>3338</v>
      </c>
      <c r="F34" s="49" t="s">
        <v>3339</v>
      </c>
    </row>
    <row r="35" spans="1:260" ht="136.5" customHeight="1" thickBot="1" x14ac:dyDescent="0.3">
      <c r="A35" s="50">
        <v>10</v>
      </c>
      <c r="B35" s="63" t="s">
        <v>3356</v>
      </c>
      <c r="C35" s="65">
        <v>16</v>
      </c>
      <c r="D35" s="60">
        <f>4975000+102235836</f>
        <v>107210836</v>
      </c>
      <c r="E35" s="79">
        <v>8.1542020200800294E+17</v>
      </c>
      <c r="F35" s="9" t="s">
        <v>5135</v>
      </c>
      <c r="G35" s="22"/>
      <c r="IW35" s="58"/>
      <c r="IZ35" s="58"/>
    </row>
    <row r="36" spans="1:260" ht="222.75" customHeight="1" thickBot="1" x14ac:dyDescent="0.3">
      <c r="A36" s="50">
        <v>20</v>
      </c>
      <c r="B36" s="63" t="s">
        <v>3357</v>
      </c>
      <c r="C36" s="76">
        <v>11</v>
      </c>
      <c r="D36" s="4">
        <v>0</v>
      </c>
      <c r="E36" s="81">
        <v>0</v>
      </c>
      <c r="F36" s="82" t="s">
        <v>5184</v>
      </c>
      <c r="G36" s="22"/>
    </row>
    <row r="37" spans="1:260" ht="105.75" thickBot="1" x14ac:dyDescent="0.3">
      <c r="A37" s="50">
        <v>30</v>
      </c>
      <c r="B37" s="63" t="s">
        <v>3358</v>
      </c>
      <c r="C37" s="76">
        <v>1</v>
      </c>
      <c r="D37" s="4">
        <v>0</v>
      </c>
      <c r="E37" s="81">
        <v>0</v>
      </c>
      <c r="F37" s="82" t="s">
        <v>5188</v>
      </c>
      <c r="G37" s="22"/>
    </row>
    <row r="38" spans="1:260" ht="147.75" customHeight="1" thickBot="1" x14ac:dyDescent="0.3">
      <c r="A38" s="50">
        <v>40</v>
      </c>
      <c r="B38" s="63" t="s">
        <v>3359</v>
      </c>
      <c r="C38" s="76">
        <v>5</v>
      </c>
      <c r="D38" s="4">
        <v>0</v>
      </c>
      <c r="E38" s="81">
        <v>0</v>
      </c>
      <c r="F38" s="82" t="s">
        <v>5187</v>
      </c>
      <c r="G38" s="22"/>
    </row>
    <row r="39" spans="1:260" ht="159.75" customHeight="1" x14ac:dyDescent="0.25">
      <c r="A39" s="50">
        <v>50</v>
      </c>
      <c r="B39" s="63" t="s">
        <v>3360</v>
      </c>
      <c r="C39" s="60">
        <v>75</v>
      </c>
      <c r="D39" s="60">
        <v>31902000</v>
      </c>
      <c r="E39" s="57" t="s">
        <v>5105</v>
      </c>
      <c r="F39" s="8" t="s">
        <v>5186</v>
      </c>
      <c r="G39" s="22"/>
    </row>
    <row r="40" spans="1:260" x14ac:dyDescent="0.25">
      <c r="B40" s="48"/>
      <c r="C40" s="22"/>
      <c r="D40" s="22"/>
      <c r="E40" s="22"/>
      <c r="F40" s="48"/>
    </row>
  </sheetData>
  <mergeCells count="4">
    <mergeCell ref="B8:F8"/>
    <mergeCell ref="B14:F14"/>
    <mergeCell ref="B23:F23"/>
    <mergeCell ref="B32:F32"/>
  </mergeCells>
  <dataValidations xWindow="409" yWindow="473" count="49">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A5A64BB2-B167-4B2E-A724-2B6E00BF176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7862EA24-741F-48D0-9E39-6F65A079C6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E9A69343-BEEB-4D59-AB4D-CBAC9691C1CA}">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B796186B-8831-45EE-A50B-46CF4B6F45E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2895F7FE-81F0-49D4-B317-1E609E241C6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E19 E12 E26" xr:uid="{82D75C0C-6150-48E9-ABB5-375EE8EA638D}">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C6F33D5-F1E0-4173-B5C5-BBDA800977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D19" xr:uid="{F1D1F6A3-2369-4B71-83C6-A497CFDF68D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E21 E35:E38 E17:E18 E27:E29" xr:uid="{0CDF2A9E-3822-4E03-89D4-45C67E77287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26" xr:uid="{3EDE7A2D-6FD2-4FE2-A406-7644DC872D2F}">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D7C2EB3C-DDB3-456F-83AA-4EC36C0752E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77DE7BF1-410E-4CC0-B568-863B56FC19B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2CC1F504-81DC-4659-9445-ED300B7CBC4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83CC503E-99E5-49C4-A83E-0BE1044467C0}">
      <formula1>-99999</formula1>
      <formula2>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CBB188A5-2B63-4803-8FCE-27FD8CBE619C}">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73A67FC-B36F-48CB-87CB-5ED1083641A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DEBEEB49-3AC6-41BD-AB27-A35BD31A6B6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4B6526D0-547E-489B-848E-A54529FDB3B5}">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3F5810FB-B077-4338-B473-51D68E40CF5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196E6347-5919-45EF-AE2C-D2090B54EE5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9A60208C-9B75-42F8-BF0B-95EE03F302D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2199EC5F-4CEA-41F4-A9C6-BCD48314A134}">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17C60C0-E42F-4A57-9FC3-C5A25336BF19}">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834B2EFD-68AA-44FF-85AF-D98823EA0A8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7BACC5A6-9330-4721-BEE1-CF4E1862566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xr:uid="{6C18769D-2C9E-4E18-90A8-87C5BC57812B}">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F75C68A0-9E35-4942-A41D-AF17A383D07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EEBC7368-0763-4643-96B1-E46067F5E4ED}">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927E0A83-9F1F-414A-A758-93369779E1F3}">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9E1DC29D-8E86-4F88-9839-B65D1B267AA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D580A768-E8D2-47D9-BAAD-2A6A3876FE6C}">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3BED6236-8346-42EA-A0EE-CD264641FEEE}">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E65B7C0-0668-4560-B54C-AD1626C52F0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xr:uid="{924E50EB-EA82-4862-9617-C3F5587E0BAE}">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DB73B9B8-B70C-4B5B-A2D4-FD6AE94E3DF7}">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7CB44D11-D156-42F3-B3E1-297B748AD7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BD617632-A3E6-49FB-8304-77005851AB8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730ED518-49C2-411A-9CA1-0343994A48B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AD5629EE-1045-461D-BA9F-9A33288399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95D88811-EF8A-4A29-B5B5-3AF7142B681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A22DCB03-3005-4A75-9B2F-CE81751DE04E}">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38AE7778-6B20-4CE2-B3DD-64F84ED7F63D}">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111624F6-154A-4DCE-8380-2587D0CF279A}">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8901880A-7C4B-45E2-9208-16BA7C565EF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EE16587D-3D41-4F9E-AE91-B609C25AFB0F}">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6F7ED1CE-7D39-41F8-966D-EE0221BCA02E}">
      <formula1>0</formula1>
      <formula2>1000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868FA175-8C62-45A6-A4E9-62FFBC26E408}">
      <formula1>0</formula1>
      <formula2>15000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8268746F-DD3E-4EA6-8863-DC6DB7B67156}">
      <formula1>0</formula1>
      <formula2>10000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F207E53C-CA47-46A8-B556-52AE914C040B}">
      <formula1>0</formula1>
      <formula2>1000</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D24"/>
  <sheetViews>
    <sheetView topLeftCell="A13" zoomScale="70" zoomScaleNormal="70" workbookViewId="0">
      <selection activeCell="D11" sqref="D11"/>
    </sheetView>
  </sheetViews>
  <sheetFormatPr baseColWidth="10" defaultColWidth="9.140625" defaultRowHeight="15" x14ac:dyDescent="0.25"/>
  <cols>
    <col min="1" max="1" width="9.140625" style="12"/>
    <col min="2" max="2" width="89.42578125" style="12" customWidth="1"/>
    <col min="3" max="3" width="22.7109375" style="12" customWidth="1"/>
    <col min="4" max="4" width="113.140625" style="12" customWidth="1"/>
    <col min="5" max="16384" width="9.140625" style="12"/>
  </cols>
  <sheetData>
    <row r="1" spans="1:4" x14ac:dyDescent="0.25">
      <c r="B1" s="17" t="s">
        <v>0</v>
      </c>
      <c r="C1" s="17">
        <v>51</v>
      </c>
      <c r="D1" s="17" t="s">
        <v>1</v>
      </c>
    </row>
    <row r="2" spans="1:4" x14ac:dyDescent="0.25">
      <c r="B2" s="17" t="s">
        <v>2</v>
      </c>
      <c r="C2" s="17">
        <v>568</v>
      </c>
      <c r="D2" s="17" t="s">
        <v>3361</v>
      </c>
    </row>
    <row r="3" spans="1:4" x14ac:dyDescent="0.25">
      <c r="B3" s="17" t="s">
        <v>4</v>
      </c>
      <c r="C3" s="17">
        <v>1</v>
      </c>
    </row>
    <row r="4" spans="1:4" x14ac:dyDescent="0.25">
      <c r="B4" s="17" t="s">
        <v>5</v>
      </c>
      <c r="C4" s="17">
        <v>374</v>
      </c>
    </row>
    <row r="5" spans="1:4" x14ac:dyDescent="0.25">
      <c r="B5" s="17" t="s">
        <v>6</v>
      </c>
      <c r="C5" s="16">
        <v>44561</v>
      </c>
    </row>
    <row r="6" spans="1:4" x14ac:dyDescent="0.25">
      <c r="B6" s="17" t="s">
        <v>7</v>
      </c>
      <c r="C6" s="17">
        <v>12</v>
      </c>
      <c r="D6" s="17" t="s">
        <v>8</v>
      </c>
    </row>
    <row r="8" spans="1:4" x14ac:dyDescent="0.25">
      <c r="A8" s="17" t="s">
        <v>9</v>
      </c>
      <c r="B8" s="111" t="s">
        <v>3362</v>
      </c>
      <c r="C8" s="110"/>
      <c r="D8" s="110"/>
    </row>
    <row r="9" spans="1:4" x14ac:dyDescent="0.25">
      <c r="C9" s="17">
        <v>4</v>
      </c>
      <c r="D9" s="17">
        <v>8</v>
      </c>
    </row>
    <row r="10" spans="1:4" x14ac:dyDescent="0.25">
      <c r="C10" s="17" t="s">
        <v>3363</v>
      </c>
      <c r="D10" s="17" t="s">
        <v>23</v>
      </c>
    </row>
    <row r="11" spans="1:4" s="8" customFormat="1" ht="150" x14ac:dyDescent="0.25">
      <c r="A11" s="18">
        <v>10</v>
      </c>
      <c r="B11" s="8" t="s">
        <v>3364</v>
      </c>
      <c r="C11" s="67">
        <v>10</v>
      </c>
      <c r="D11" s="66" t="s">
        <v>5108</v>
      </c>
    </row>
    <row r="12" spans="1:4" s="8" customFormat="1" ht="60" x14ac:dyDescent="0.25">
      <c r="A12" s="18">
        <v>20</v>
      </c>
      <c r="B12" s="8" t="s">
        <v>3365</v>
      </c>
      <c r="C12" s="66">
        <v>62797</v>
      </c>
      <c r="D12" s="66" t="s">
        <v>5137</v>
      </c>
    </row>
    <row r="13" spans="1:4" s="8" customFormat="1" ht="30" x14ac:dyDescent="0.25">
      <c r="A13" s="18">
        <v>30</v>
      </c>
      <c r="B13" s="8" t="s">
        <v>3366</v>
      </c>
      <c r="C13" s="78">
        <v>175</v>
      </c>
      <c r="D13" s="78" t="s">
        <v>5124</v>
      </c>
    </row>
    <row r="14" spans="1:4" s="8" customFormat="1" ht="45" x14ac:dyDescent="0.25">
      <c r="A14" s="18">
        <v>40</v>
      </c>
      <c r="B14" s="8" t="s">
        <v>3367</v>
      </c>
      <c r="C14" s="66">
        <v>128</v>
      </c>
      <c r="D14" s="66" t="s">
        <v>5109</v>
      </c>
    </row>
    <row r="15" spans="1:4" s="8" customFormat="1" ht="30" x14ac:dyDescent="0.25">
      <c r="A15" s="18">
        <v>50</v>
      </c>
      <c r="B15" s="8" t="s">
        <v>3368</v>
      </c>
      <c r="C15" s="9">
        <v>14</v>
      </c>
      <c r="D15" s="9" t="s">
        <v>4475</v>
      </c>
    </row>
    <row r="16" spans="1:4" s="8" customFormat="1" ht="30" x14ac:dyDescent="0.25">
      <c r="A16" s="18">
        <v>60</v>
      </c>
      <c r="B16" s="8" t="s">
        <v>3369</v>
      </c>
      <c r="C16" s="9">
        <v>0</v>
      </c>
      <c r="D16" s="9" t="s">
        <v>4476</v>
      </c>
    </row>
    <row r="17" spans="1:4" s="8" customFormat="1" x14ac:dyDescent="0.25">
      <c r="A17" s="18">
        <v>70</v>
      </c>
      <c r="B17" s="8" t="s">
        <v>3370</v>
      </c>
      <c r="C17" s="78">
        <v>0</v>
      </c>
      <c r="D17" s="78" t="s">
        <v>5125</v>
      </c>
    </row>
    <row r="18" spans="1:4" s="8" customFormat="1" ht="30" x14ac:dyDescent="0.25">
      <c r="A18" s="18">
        <v>80</v>
      </c>
      <c r="B18" s="8" t="s">
        <v>3371</v>
      </c>
      <c r="C18" s="78">
        <v>0</v>
      </c>
      <c r="D18" s="78" t="s">
        <v>5126</v>
      </c>
    </row>
    <row r="19" spans="1:4" s="8" customFormat="1" ht="30" x14ac:dyDescent="0.25">
      <c r="A19" s="18">
        <v>90</v>
      </c>
      <c r="B19" s="8" t="s">
        <v>3372</v>
      </c>
      <c r="C19" s="78">
        <v>7</v>
      </c>
      <c r="D19" s="78" t="s">
        <v>5127</v>
      </c>
    </row>
    <row r="20" spans="1:4" s="8" customFormat="1" ht="30" x14ac:dyDescent="0.25">
      <c r="A20" s="18">
        <v>100</v>
      </c>
      <c r="B20" s="8" t="s">
        <v>3373</v>
      </c>
      <c r="C20" s="68">
        <v>0</v>
      </c>
      <c r="D20" s="69" t="s">
        <v>5128</v>
      </c>
    </row>
    <row r="21" spans="1:4" s="8" customFormat="1" x14ac:dyDescent="0.25">
      <c r="A21" s="18">
        <v>110</v>
      </c>
      <c r="B21" s="8" t="s">
        <v>3374</v>
      </c>
      <c r="C21" s="71">
        <v>5</v>
      </c>
      <c r="D21" s="73" t="s">
        <v>5116</v>
      </c>
    </row>
    <row r="22" spans="1:4" s="8" customFormat="1" x14ac:dyDescent="0.25">
      <c r="A22" s="18">
        <v>120</v>
      </c>
      <c r="B22" s="8" t="s">
        <v>3375</v>
      </c>
      <c r="C22" s="80">
        <v>2675965</v>
      </c>
      <c r="D22" s="73" t="s">
        <v>5117</v>
      </c>
    </row>
    <row r="23" spans="1:4" s="8" customFormat="1" ht="30" x14ac:dyDescent="0.25">
      <c r="A23" s="18">
        <v>130</v>
      </c>
      <c r="B23" s="8" t="s">
        <v>3376</v>
      </c>
      <c r="C23" s="71">
        <v>4</v>
      </c>
      <c r="D23" s="73" t="s">
        <v>5118</v>
      </c>
    </row>
    <row r="24" spans="1:4" s="8" customFormat="1" ht="30" x14ac:dyDescent="0.25">
      <c r="A24" s="18">
        <v>140</v>
      </c>
      <c r="B24" s="8" t="s">
        <v>3377</v>
      </c>
      <c r="C24" s="88">
        <v>14452</v>
      </c>
      <c r="D24" s="89" t="s">
        <v>5129</v>
      </c>
    </row>
  </sheetData>
  <mergeCells count="1">
    <mergeCell ref="B8:D8"/>
  </mergeCells>
  <dataValidations count="17">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17D9C167-E153-4294-BDF2-394AD06DE45A}">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56E920B0-FF7B-419D-ABF0-948C973B950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640B52FA-89EE-4635-B131-06A52BB1FB6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D19 D21:D23" xr:uid="{013D449A-2054-43A0-ABBF-FF9CF1AA2CE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76A9E734-C2DA-465F-8F50-EA66FA6FD87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D3EE6798-7691-4855-8A58-A41E88B1D6DC}">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4D4BB0FD-3C69-4BD8-9F12-19AC46397AEE}">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4F293CC5-E542-4606-9609-656F187538F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C18" xr:uid="{095B8F4A-E4AE-4C96-80CE-40D6C910DCCB}">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7BC9FBB5-9631-450F-A921-D3C8E94B4A33}">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5CEE4D45-0F04-42BC-9865-74A68F62FEAF}">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B25AC6D0-F5CC-41AD-8224-06386FD86338}">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14063A09-6BC8-444C-8A7D-2439391F71F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A4DDD2A9-105E-45B5-ADFA-FD2D08212A9C}">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B2C4A831-911B-4036-9D4D-2063539933CB}">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18E44E58-1B0D-430B-9678-8FF7C3B66DAB}">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30F436C3-BB5B-4EE6-A2CB-C63E7D8BBE6F}">
      <formula1>0</formula1>
      <formula2>390</formula2>
    </dataValidation>
  </dataValidation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51004"/>
  <sheetViews>
    <sheetView topLeftCell="A10" zoomScale="90" zoomScaleNormal="90" workbookViewId="0">
      <selection activeCell="H16" sqref="H16"/>
    </sheetView>
  </sheetViews>
  <sheetFormatPr baseColWidth="10" defaultColWidth="9.140625" defaultRowHeight="15" x14ac:dyDescent="0.25"/>
  <cols>
    <col min="1" max="1" width="9.140625" style="12"/>
    <col min="2" max="2" width="16" style="12" customWidth="1"/>
    <col min="3" max="3" width="15" style="12" customWidth="1"/>
    <col min="4" max="4" width="41.5703125" style="12" customWidth="1"/>
    <col min="5" max="5" width="52.28515625" style="12" customWidth="1"/>
    <col min="6" max="6" width="43.140625" style="12" customWidth="1"/>
    <col min="7" max="16384" width="9.140625" style="12"/>
  </cols>
  <sheetData>
    <row r="1" spans="1:7" x14ac:dyDescent="0.25">
      <c r="B1" s="17" t="s">
        <v>0</v>
      </c>
      <c r="C1" s="17">
        <v>51</v>
      </c>
      <c r="D1" s="17" t="s">
        <v>1</v>
      </c>
    </row>
    <row r="2" spans="1:7" x14ac:dyDescent="0.25">
      <c r="B2" s="17" t="s">
        <v>2</v>
      </c>
      <c r="C2" s="17">
        <v>569</v>
      </c>
      <c r="D2" s="17" t="s">
        <v>3378</v>
      </c>
    </row>
    <row r="3" spans="1:7" x14ac:dyDescent="0.25">
      <c r="B3" s="17" t="s">
        <v>4</v>
      </c>
      <c r="C3" s="17">
        <v>1</v>
      </c>
    </row>
    <row r="4" spans="1:7" x14ac:dyDescent="0.25">
      <c r="B4" s="17" t="s">
        <v>5</v>
      </c>
      <c r="C4" s="17">
        <v>374</v>
      </c>
    </row>
    <row r="5" spans="1:7" x14ac:dyDescent="0.25">
      <c r="B5" s="17" t="s">
        <v>6</v>
      </c>
      <c r="C5" s="16">
        <v>44561</v>
      </c>
    </row>
    <row r="6" spans="1:7" x14ac:dyDescent="0.25">
      <c r="B6" s="17" t="s">
        <v>7</v>
      </c>
      <c r="C6" s="17">
        <v>12</v>
      </c>
      <c r="D6" s="17" t="s">
        <v>8</v>
      </c>
    </row>
    <row r="8" spans="1:7" x14ac:dyDescent="0.25">
      <c r="A8" s="17" t="s">
        <v>9</v>
      </c>
      <c r="B8" s="111" t="s">
        <v>3379</v>
      </c>
      <c r="C8" s="110"/>
      <c r="D8" s="110"/>
      <c r="E8" s="110"/>
      <c r="F8" s="110"/>
    </row>
    <row r="9" spans="1:7" x14ac:dyDescent="0.25">
      <c r="C9" s="17">
        <v>4</v>
      </c>
      <c r="D9" s="17">
        <v>8</v>
      </c>
      <c r="E9" s="17">
        <v>12</v>
      </c>
      <c r="F9" s="17">
        <v>16</v>
      </c>
    </row>
    <row r="10" spans="1:7" ht="15.75" thickBot="1" x14ac:dyDescent="0.3">
      <c r="C10" s="17" t="s">
        <v>3380</v>
      </c>
      <c r="D10" s="17" t="s">
        <v>3381</v>
      </c>
      <c r="E10" s="17" t="s">
        <v>11</v>
      </c>
      <c r="F10" s="17" t="s">
        <v>23</v>
      </c>
    </row>
    <row r="11" spans="1:7" ht="105" customHeight="1" thickBot="1" x14ac:dyDescent="0.3">
      <c r="A11" s="17">
        <v>1</v>
      </c>
      <c r="B11" s="12" t="s">
        <v>65</v>
      </c>
      <c r="C11" s="90" t="s">
        <v>54</v>
      </c>
      <c r="D11" s="90" t="s">
        <v>3383</v>
      </c>
      <c r="E11" s="91" t="s">
        <v>5132</v>
      </c>
      <c r="F11" s="92" t="s">
        <v>5130</v>
      </c>
      <c r="G11" s="46"/>
    </row>
    <row r="12" spans="1:7" s="84" customFormat="1" x14ac:dyDescent="0.25">
      <c r="C12" s="93"/>
      <c r="D12" s="93"/>
      <c r="E12" s="93"/>
      <c r="F12" s="93"/>
    </row>
    <row r="13" spans="1:7" s="84" customFormat="1" x14ac:dyDescent="0.25">
      <c r="A13" s="85" t="s">
        <v>67</v>
      </c>
      <c r="B13" s="111" t="s">
        <v>3382</v>
      </c>
      <c r="C13" s="110"/>
      <c r="D13" s="110"/>
      <c r="E13" s="110"/>
      <c r="F13" s="110"/>
    </row>
    <row r="14" spans="1:7" x14ac:dyDescent="0.25">
      <c r="A14" s="84"/>
      <c r="B14" s="84"/>
      <c r="C14" s="85">
        <v>4</v>
      </c>
      <c r="D14" s="85">
        <v>8</v>
      </c>
      <c r="E14" s="85">
        <v>12</v>
      </c>
      <c r="F14" s="85">
        <v>16</v>
      </c>
    </row>
    <row r="15" spans="1:7" ht="15.75" thickBot="1" x14ac:dyDescent="0.3">
      <c r="A15" s="84"/>
      <c r="B15" s="84"/>
      <c r="C15" s="85" t="s">
        <v>3380</v>
      </c>
      <c r="D15" s="85" t="s">
        <v>3381</v>
      </c>
      <c r="E15" s="85" t="s">
        <v>11</v>
      </c>
      <c r="F15" s="85" t="s">
        <v>23</v>
      </c>
    </row>
    <row r="16" spans="1:7" ht="123.75" customHeight="1" thickBot="1" x14ac:dyDescent="0.3">
      <c r="A16" s="17">
        <v>1</v>
      </c>
      <c r="B16" s="12" t="s">
        <v>65</v>
      </c>
      <c r="C16" s="90" t="s">
        <v>54</v>
      </c>
      <c r="D16" s="90" t="s">
        <v>3384</v>
      </c>
      <c r="E16" s="91" t="s">
        <v>5138</v>
      </c>
      <c r="F16" s="92" t="s">
        <v>5131</v>
      </c>
    </row>
    <row r="351003" spans="1:2" x14ac:dyDescent="0.25">
      <c r="A351003" s="12" t="s">
        <v>54</v>
      </c>
      <c r="B351003" s="12" t="s">
        <v>3383</v>
      </c>
    </row>
    <row r="351004" spans="1:2" x14ac:dyDescent="0.25">
      <c r="A351004" s="12" t="s">
        <v>55</v>
      </c>
      <c r="B351004" s="12" t="s">
        <v>3384</v>
      </c>
    </row>
  </sheetData>
  <mergeCells count="2">
    <mergeCell ref="B8:F8"/>
    <mergeCell ref="B13:F13"/>
  </mergeCells>
  <dataValidations count="7">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11:F12" xr:uid="{D7D630A1-FEF7-4A73-AC21-1EDD3572F534}">
      <formula1>0</formula1>
      <formula2>390</formula2>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85CBA000-6412-4BA7-9BC9-24CA0CA9F11B}">
      <formula1>0</formula1>
      <formula2>1000</formula2>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7D083BD4-891B-4951-8AAC-E1B387A4CEB7}">
      <formula1>$B$351002:$B$351004</formula1>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8613FD44-EF4F-461E-A697-17EDB50F688B}">
      <formula1>$A$351002:$A$351004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12" xr:uid="{7D055892-6912-4535-A7DD-9D5BCB12EC44}">
      <formula1>0</formula1>
      <formula2>1000</formula2>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12" xr:uid="{2262FE2A-FF20-421B-821F-FC0E866C765E}">
      <formula1>$B$351002:$B$351004</formula1>
    </dataValidation>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12" xr:uid="{DC1816F4-46E8-4278-BD7A-028D5BAEF360}">
      <formula1>$A$351002:$A$351004</formula1>
    </dataValidation>
  </dataValidations>
  <hyperlinks>
    <hyperlink ref="F16" r:id="rId1" display="https://www.icfes.gov.co/documents/20143/71188798/Informe+Rendicion+de+Cuentas+2021.pdf" xr:uid="{47DE0982-4E71-4956-AAEF-4BA5D233F08D}"/>
    <hyperlink ref="F11" r:id="rId2" xr:uid="{32899B82-7B26-4275-8C84-D7240E5DF8FB}"/>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F8.1  COMPROMISOS PRESUPUEST...</vt:lpstr>
      <vt:lpstr>F9  RELACIÓN DE PROCESOS JUD...</vt:lpstr>
      <vt:lpstr>F11  PLAN DE INVERSIÓN Y EJE...</vt:lpstr>
      <vt:lpstr>F25  PROG PPTAL GASTOS EMPR ...</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Bello Cortes</cp:lastModifiedBy>
  <dcterms:created xsi:type="dcterms:W3CDTF">2022-01-12T19:11:22Z</dcterms:created>
  <dcterms:modified xsi:type="dcterms:W3CDTF">2022-02-23T14:37:03Z</dcterms:modified>
</cp:coreProperties>
</file>