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C:\Users\abello\Desktop\"/>
    </mc:Choice>
  </mc:AlternateContent>
  <xr:revisionPtr revIDLastSave="0" documentId="13_ncr:1_{97E8FB6C-0E14-44FE-9C15-844E863F801F}" xr6:coauthVersionLast="45" xr6:coauthVersionMax="45" xr10:uidLastSave="{00000000-0000-0000-0000-000000000000}"/>
  <bookViews>
    <workbookView xWindow="-108" yWindow="-108" windowWidth="23256" windowHeight="12576" tabRatio="888" firstSheet="11" activeTab="12"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  PROG PPTAL GASTOS EMPR ..."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definedNames>
    <definedName name="_xlnm._FilterDatabase" localSheetId="2" hidden="1">'F2  PLAN ANUAL DE COMPRAS AP...'!$A$10:$T$764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15" l="1"/>
  <c r="C13" i="15"/>
  <c r="C12" i="15"/>
  <c r="I11" i="2" l="1"/>
  <c r="F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Jonathan Suarez Durango</author>
  </authors>
  <commentList>
    <comment ref="C12" authorId="0" shapeId="0" xr:uid="{521F23D1-FE52-4CFD-ACC7-21507F625203}">
      <text>
        <r>
          <rPr>
            <b/>
            <sz val="9"/>
            <color indexed="81"/>
            <rFont val="Tahoma"/>
            <family val="2"/>
          </rPr>
          <t>Jonathan Suarez Durango:</t>
        </r>
        <r>
          <rPr>
            <sz val="9"/>
            <color indexed="81"/>
            <rFont val="Tahoma"/>
            <family val="2"/>
          </rPr>
          <t xml:space="preserve">
1. FNSC 70 personas I timestre
2. grupos focales 59 personas
3. FNSC 213 II personas trimestre
4. FNSC 87 personas III trimestre
5 FNSC 180 personas Iv trimestre
6. 850 seminario nacional
7 231 personas encuestas
</t>
        </r>
      </text>
    </comment>
  </commentList>
</comments>
</file>

<file path=xl/sharedStrings.xml><?xml version="1.0" encoding="utf-8"?>
<sst xmlns="http://schemas.openxmlformats.org/spreadsheetml/2006/main" count="10349" uniqueCount="5059">
  <si>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</si>
  <si>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</si>
  <si>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</si>
  <si>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</si>
  <si>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</si>
  <si>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</si>
  <si>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</si>
  <si>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</si>
  <si>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</si>
  <si>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</si>
  <si>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</si>
  <si>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</si>
  <si>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</si>
  <si>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</si>
  <si>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</si>
  <si>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</si>
  <si>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</si>
  <si>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</si>
  <si>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</si>
  <si>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</si>
  <si>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</si>
  <si>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</si>
  <si>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</si>
  <si>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</si>
  <si>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</si>
  <si>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</si>
  <si>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</si>
  <si>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</si>
  <si>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</si>
  <si>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</si>
  <si>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</si>
  <si>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</si>
  <si>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</si>
  <si>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</si>
  <si>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</si>
  <si>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</si>
  <si>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</si>
  <si>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</si>
  <si>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</si>
  <si>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</si>
  <si>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</si>
  <si>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</si>
  <si>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</si>
  <si>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</si>
  <si>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</si>
  <si>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</si>
  <si>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</si>
  <si>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</si>
  <si>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</si>
  <si>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</si>
  <si>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</si>
  <si>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</si>
  <si>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</si>
  <si>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</si>
  <si>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</si>
  <si>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</si>
  <si>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</si>
  <si>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</si>
  <si>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</si>
  <si>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</si>
  <si>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</si>
  <si>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</si>
  <si>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</si>
  <si>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</si>
  <si>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</si>
  <si>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</si>
  <si>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</si>
  <si>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</si>
  <si>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</si>
  <si>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</si>
  <si>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</si>
  <si>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</si>
  <si>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</si>
  <si>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</si>
  <si>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</si>
  <si>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</si>
  <si>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</si>
  <si>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</si>
  <si>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</si>
  <si>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</si>
  <si>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</si>
  <si>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</si>
  <si>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</si>
  <si>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</si>
  <si>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</si>
  <si>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</si>
  <si>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</si>
  <si>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</si>
  <si>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</si>
  <si>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</si>
  <si>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</si>
  <si>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</si>
  <si>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</si>
  <si>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</si>
  <si>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</si>
  <si>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</si>
  <si>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</si>
  <si>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</si>
  <si>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</si>
  <si>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</si>
  <si>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</si>
  <si>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</si>
  <si>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</si>
  <si>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</si>
  <si>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</si>
  <si>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</si>
  <si>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</si>
  <si>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</si>
  <si>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</si>
  <si>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</si>
  <si>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</si>
  <si>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</si>
  <si>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</si>
  <si>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</si>
  <si>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</si>
  <si>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</si>
  <si>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Por la naturaleza jurídica del Instituto definida en el artículo 12 de  la Ley 1324 de 2009, el plan de acción no se aprueba por acto administrativo. </t>
  </si>
  <si>
    <t>Incursionar en nuevos mercados y ofrecer servicios de mayor valor agregado al cliente</t>
  </si>
  <si>
    <t>Nuevos Negocios para la generación de Ingresos</t>
  </si>
  <si>
    <t>A 2018 se habrá implementado el modelo de negocio y se habrá definido cadena de valor con las actividades.</t>
  </si>
  <si>
    <t>Oficina Asesora de Planeación</t>
  </si>
  <si>
    <t>Las columnas 28, 32 y 44 correspondientes a Código Rubro Presupuestal, Recursos a Invertir por Proyecto y el Valor Ejecutado por Proyecto, no se diligencian dado que nuestros proyectos de inversión están asociados a un único código presupuestal. Por tanto, no se cuenta con el valor ejecutado de cada proyecto asociado a un rubro en particular. Sin embargo, se relacionan las metas avance.</t>
  </si>
  <si>
    <t>Fortalecer análisis y divulgación de información relevante para grupos de interés</t>
  </si>
  <si>
    <t>Retroalimentación de pruebas y resultados </t>
  </si>
  <si>
    <t>Fortalecer las estrategias análisis y divulgación de información relacionada con las pruebas y resultados, incentivando la adecuada lectura e interpretación de los mismos, proporcionando información pertinente y veraz que posibilite la elaboración de planes de mejoramiento y la comprensión de los temas sobre evaluación educativa</t>
  </si>
  <si>
    <t>Subdirección de Análisis y Divulgación</t>
  </si>
  <si>
    <t>Fortalecer la toma de decisiones a partir de información financiera</t>
  </si>
  <si>
    <t>Esquema tarifario para pruebas Saber</t>
  </si>
  <si>
    <t>Desarrollar un esquema de fijación de tarifas que incorpore el análisis de costos y gastos de las pruebas de estado, mediante la definición del costo de la cadena de valor para alcanzar el punto de equilibrio.</t>
  </si>
  <si>
    <t>Optimizar los procesos misionales</t>
  </si>
  <si>
    <t>Pruebas Adaptativas y por computador</t>
  </si>
  <si>
    <t>Establecer estrategias de innovación técnica y tenologica que permitan el desarrollo de evaluaciones para ser más competitivos en el mercado.</t>
  </si>
  <si>
    <t>Dirección de Evaluación</t>
  </si>
  <si>
    <t>Actualización de la metodología de calificación de los exámenes de Estado y la prueba saber 359 al modelo 3pl. </t>
  </si>
  <si>
    <t>Actualizar la metodología de calificación de los exámenes de Estado y la prueba Saber 359, incorporando los principios del modelo de tres parámetros (3PL), de acuerdo a las particularidades de las mismas y considerando su articulación con la serie histórica.</t>
  </si>
  <si>
    <t>Subdirección de Estadísticas</t>
  </si>
  <si>
    <t>Implementación de metodologia SAE para la calificación de las pruebas SABER</t>
  </si>
  <si>
    <t>Generar reportes de resultados para todos los establecimientos educativos del país para la prueba SABER 3°, 5°, 7° y 9° en el grado 7° para la sede - jornada que sean definidos por el comité directivo de la prueba empleando la metodología SAE.</t>
  </si>
  <si>
    <t>Gestión del conocimiento como insumo para la estabilización de pruebas.</t>
  </si>
  <si>
    <t>Diseñar, construir e implementar un sistema de gestión del conocimiento que consolide la información inherente a los procesos de la SDI, para su administración, actualización, consulta y seguimiento como herramienta de mejoramiento permanente. </t>
  </si>
  <si>
    <t xml:space="preserve">Subdirección Diseño de Instrumentos </t>
  </si>
  <si>
    <t>Mejorar los procesos administrativos</t>
  </si>
  <si>
    <t>Desarrollo estratégico de proveedores.</t>
  </si>
  <si>
    <t>Mejorar los procesos administrativos, mediante el fortalecimiento de la gestión con proveedores en la adquisición de bienes y servicios, disponibilidad de los elementos y evidencias que soportan la transparencia de los procesos de contratación, con el fin de generar valor en los procesos internos y satisfacción a las partes interesadas del instituto.</t>
  </si>
  <si>
    <t>Subdirección de Abastecimiento y Servicios Generales</t>
  </si>
  <si>
    <t>Fortalecer y posicionar el proceso de investigación</t>
  </si>
  <si>
    <t>Agenda de Investigación </t>
  </si>
  <si>
    <t>Desarrollar y consolidar una agenda de investigación orientada al mejoramiento de las pruebas aplicada por el ICFES y al uso de herramientas cuantitativas para la evaluación de la calidad de la educación en Colombia.</t>
  </si>
  <si>
    <t>Oficina de Gestión de Proyectos de Investigación</t>
  </si>
  <si>
    <t>Generar una cultura de calidad e innovación en todos los niveles de la organización</t>
  </si>
  <si>
    <t>Gobierno de Datos</t>
  </si>
  <si>
    <t>Definición e Implementación del Sistema de Gestion y Gobierno de Datos (SGGD), con el fin de establecer en el Instituto un modelo de gobierno  de datos que propenda por la correcta administración de los datos como un activo y el cumplimiento de los lineamientos que el Instituto disponga en esta área</t>
  </si>
  <si>
    <t>Subdirección de Información</t>
  </si>
  <si>
    <t>Fortalecer el uso de la tecnología</t>
  </si>
  <si>
    <t>Prisma</t>
  </si>
  <si>
    <t xml:space="preserve">Construir e implantar un sistema de información que permita gestionar todos los procesos asociados a la cadena de valor de las pruebas que ofrezca el ICFES. </t>
  </si>
  <si>
    <t>Dirección de Tecnología e Información</t>
  </si>
  <si>
    <t>2 SI</t>
  </si>
  <si>
    <t>Interoperabilidad - integración de los sistemas de gestión de la institución (aplicativos)</t>
  </si>
  <si>
    <t>Definición de lineamientos, estándares arquitectónicos e implementación de servicios relacionados con arquitectura ti y la transformación digital desde una perspectiva integral y sistémica, que vincule a todas las áreas de la organización.</t>
  </si>
  <si>
    <t>3 SI</t>
  </si>
  <si>
    <t>Arquitectura empresarial </t>
  </si>
  <si>
    <t>Definir la Arquitectura Empresarial del ICFES cumpliendo los lineamientos establecidos en el Marco de Referencia de gestión de TI.</t>
  </si>
  <si>
    <t>4 SI</t>
  </si>
  <si>
    <t>Implementación del sistema de gestión de seguridad de la información – SGSI para algunos procesos estratégicos</t>
  </si>
  <si>
    <t>Garantizar que los riesgos de la seguridad de la información sean conocidos, asumidos, gestionados y minimizados por la entidad de una forma documentada, sistemática, estructurada, eficiente y adaptada a los cambios que se produzcan en el entorno y las tecnologías, con el fin de asegurar la continuidad del negocio.</t>
  </si>
  <si>
    <t>5 SI</t>
  </si>
  <si>
    <t>Prueba electrónica</t>
  </si>
  <si>
    <t>Brindar una alternativa para la presentación de las evaluaciones de la educación que el ICFES aplica, aprovechando las diferentes maneras que ofrecen los dispositivos electrónicos para desplegar audio, video, simulaciones e interacciones enriquecidas que el papel no permite.</t>
  </si>
  <si>
    <t>6 SI</t>
  </si>
  <si>
    <t>Atraer, retener y desarrollar el talento humano con los perfiles y competencias requeridos</t>
  </si>
  <si>
    <t>Diseño e Implementación del Sistema de Gestión de Seguridad y Salud en el Trabajo.</t>
  </si>
  <si>
    <t>Diseño e implementación del nuevo SGSST, para promover y mantener el más alto grado de bienestar físico, mental y social de los funcionarios, mediante la prevención de alteraciones en su salud, prevención de accidentes labores, enfermedades profesionales.</t>
  </si>
  <si>
    <t>Subdirección de Talento Humano</t>
  </si>
  <si>
    <t>F6: INDICADORES DE GESTIÓN</t>
  </si>
  <si>
    <t>0 INDICADORES DE GESTIÓN</t>
  </si>
  <si>
    <t>PROGRAMA O PROYECTO</t>
  </si>
  <si>
    <t>TIPO DE INDICADOR</t>
  </si>
  <si>
    <t>ATRIBUTOS</t>
  </si>
  <si>
    <t>DESCRIPCIÓN DEL INDICADOR</t>
  </si>
  <si>
    <t>INDICADOR</t>
  </si>
  <si>
    <t>CUMPLIMIENTO DE LA META</t>
  </si>
  <si>
    <t>ANÁLISIS</t>
  </si>
  <si>
    <t>3 EFICACIA</t>
  </si>
  <si>
    <t>Incremento de los ingresos del Icfes mínimo un 20% derivado de nuevos proyectos</t>
  </si>
  <si>
    <t xml:space="preserve">La MEGA ya se cumplió y sobrepasó, es decir, que se había planeado el incremento de un ingreso mínimo del 20% derivado de nuevos negocios para el 2019 y para 2016 estos ingresos estuvieron por encima de la MEGA un
72% </t>
  </si>
  <si>
    <t>FILA_2</t>
  </si>
  <si>
    <t xml:space="preserve">(Cantidad de subactividades ejecutadas/Cantidad de subactividades planeadas) * 100 </t>
  </si>
  <si>
    <t>Cobertura de la estrategia de divulgación</t>
  </si>
  <si>
    <t xml:space="preserve">Elaboración del Informe nacional de resultados: Saber 11º, módulos específicos Pro, Saber Pro
Elaboración del informe: Características del aprendizaje 3º, 5º, 9º, TALIS, resultados Ty, resultados TyT por módulos.
Ajustes reportes pruebas Saber
 Finalización de las 3 líneas de investigación a modo de acuerdo con el cronograma en cada una de las líneas.
</t>
  </si>
  <si>
    <t>FILA_3</t>
  </si>
  <si>
    <t>2 EFICIENCIA</t>
  </si>
  <si>
    <t>Matriz de costos promedio para cada una de las etapas de la cadena de valor en la vigencia 2018</t>
  </si>
  <si>
    <t>Porcentaje de construcción del  Esquema tarifario</t>
  </si>
  <si>
    <t>Teniendo en cuenta la fecha y fuente de la información analizada se planteó actualizarla con los sistemas de información del Ministerio de Educación Nacional por medio de la Dirección de Tecnología e Información de la entidad.</t>
  </si>
  <si>
    <t>FILA_4</t>
  </si>
  <si>
    <t>(# subpruebas al motor adaptativo/# total de subpruebas de la prueba adaptativa)*100%</t>
  </si>
  <si>
    <t>(Subpruebas adaptadas/Total de Subpruebas)*100%</t>
  </si>
  <si>
    <t>La  ejecución  de  este proyecto estratégico permitió que, de manera general, el Instituto marcaraun  hito  en  la historia  de  la  educación del  país,  si  bien,  este podría  ser  el  comienzo de  la  nueva  era  de  la evaluación educativa.</t>
  </si>
  <si>
    <t>FILA_5</t>
  </si>
  <si>
    <t>Actualización de la metodología de calificación de los exámenes de Estado y la prueba saber 359 al modelo 3pl</t>
  </si>
  <si>
    <t>Aplicaciones de las pruebas de Estado calificadas por metdología 3PL/Aplicaciones de las pruebas de Estado realizadas por el ICFES
1. Porcentaje de calidad y oportunidad de las bases de datos de asignación de puntajes  semestral. 2. Porcentaje de calidad y oportunidad de los Manuales de Procesamiento  semestral.</t>
  </si>
  <si>
    <t>1-Porcentaje de calidad y oportunidad de las bases de datos de asignación de puntajes  semestral. 2- Porcentaje de calidad y oportunidad de los Manuales de Procesamiento  semestral.</t>
  </si>
  <si>
    <t>Se identificó durante el monitoreo de las pruebas calificadas con 3PL que la calificación presenta óptimos resultados de acuerdo con las pruebas calificadas en 2018 y 2019-1, para las pruebas de Estado. En este primer trimestre se observó el comportamiento de Saber TyT PONAL, los cuales se comportaron de forma esperada.</t>
  </si>
  <si>
    <t>FILA_6</t>
  </si>
  <si>
    <t>FILA_7</t>
  </si>
  <si>
    <t>Gestión del conocimiento como insumo para la estabilización de pruebas</t>
  </si>
  <si>
    <t>(Actividades realizadas / Actividades planeadas ) * 100</t>
  </si>
  <si>
    <t>Avance en la implementación del proyecto de gestión  del conocimiento en PRISMA</t>
  </si>
  <si>
    <t>Se trabajó en la fase de socialización, capacitación y mejora del sistema implementado. Teniendo en cuenta lo anterior, para la socialización y capacitación se gestionó en conjunto con la Subdirección de Talento Humano un Programa de Aprendizaje por Equipos - PAE, mediante el cual se socializó los últimos cambios del sistema por parte de los administradores y se brindó capacitación interna.</t>
  </si>
  <si>
    <t>FILA_8</t>
  </si>
  <si>
    <t>Desarrollo estratégico de proveedores</t>
  </si>
  <si>
    <t>FILA_9</t>
  </si>
  <si>
    <t xml:space="preserve">
% de avance en la agenda interna de investigación</t>
  </si>
  <si>
    <t>Agenda interna de Investigación</t>
  </si>
  <si>
    <t>Las convocatorias de proyectos de investigación realizadas durante la vigencia tuvieron un gran alcance: se recibieron en total 51 propuestas de grupos de investigación y 20 de estudiantes de posgrado, de las cuales se seleccionaron 5 grupos y 4 estudiantes.</t>
  </si>
  <si>
    <t>(Número de documentos definidos de acuerdo con el plan de trabajo aprobado / Número de documentos previstos definir de acuerdo con el plan de trabajo aprobado) * 100</t>
  </si>
  <si>
    <t>Implementación del Sistema de Gestión de Administración de Datos</t>
  </si>
  <si>
    <t>Se validó el mapa de información del Instituto y se definió el catálogo de unidades de información y el mapa de información del Instituto, Se llevó a cabo la primera mesa técnica de gobierno desde la firma de la resolución 126 de 2019.</t>
  </si>
  <si>
    <t>FILA_11</t>
  </si>
  <si>
    <t>(Número de módulos con historias aprobadas / Total de módulos planeados) * 100</t>
  </si>
  <si>
    <t>Funcionalidades puestas en producción</t>
  </si>
  <si>
    <t>Durante este periodo se han desarrollado mejoras a la solución, las cuales han permitido fortalecer los procesos de:
Gestión de discapacidades
Reportes
Interoperabilidad
Generación de material de impresión
Gestión de inscripciones.</t>
  </si>
  <si>
    <t>FILA_12</t>
  </si>
  <si>
    <t>(Lineamientos y estándares para sistemas de información y uso de la información definidos / lineamientos y estándares para sistemas de información y uso de la información establecidos en el marco de referencia del MINTIC) * 100</t>
  </si>
  <si>
    <t>Lineamientos y estándares arquitectónicos definidos</t>
  </si>
  <si>
    <t>1. Se realizó la especificación e implementación de los servicios web para consulta y notificación del proceso de recaudo de pagos de las diferentes pruebas que se realizan por parte del Instituto. Lo anterior, estandarizando el intercambio de información con el fin de ampliar la red de canales de recaudo al incluir nuevos bancos.
2. Se realizó la especificación e implementación de los servicios web para consulta al Sistema Integrado de Matrícula SIMAT del Ministerio de Educación. Lo anterior, buscando la optimización del proceso de inscripción ya que permitirá contar con información obtenida de la fuente oficial, minimizar el número de PQRs que se reportan en cada proceso de inscripción, así como la disminución de los tiempos de espera para continuar el proceso de inscripción, mejorando así la prestación del servicio a los usuarios. Dichos servicios fueron utilizados en dos oportunidades durante el 2019: tanto para el piloto de la prueba Saber 359 como para el proceso de inscripción a pruebas Saber 11 Calendario B.</t>
  </si>
  <si>
    <t>FILA_13</t>
  </si>
  <si>
    <t>(Lineamientos evaluados del componente de TIC para Gestión del Marco de Referencia del MINTIC / Lineamientos establecidos en el Marco de Referencia del MINTIC) * 100</t>
  </si>
  <si>
    <t>Nivel de madurez de la gestión de TI</t>
  </si>
  <si>
    <t>Durante el 2019, se continuó el desarrollo de los lineamientos de la Política de Gobierno Digital, y en particular, el Instituto tuvo una participación muy activa en el Concurso Máxima Velocidad, la estrategia que implementó el Ministerio TIC para promover la transformación digital de las entidades del Estado.</t>
  </si>
  <si>
    <t>FILA_14</t>
  </si>
  <si>
    <t>(# de seguimientos ejecutados al instrumento del Modelo de Seguridad y Privacidad de la Información /
Total seguimientos planeados al instrumento del Modelo de Seguridad y Privacidad de la Información) * 100</t>
  </si>
  <si>
    <t>Implementar el Sistema de Gestión de Seguridad de la Información en el Icfes</t>
  </si>
  <si>
    <t>1. Auditoría interna al Modelo de Seguridad y Privacidad. 
2. Mejorar la seguridad de información en los sistemas de información de la entidad, gracias a los análisis de vulnerabilidades que se han realizado a través de los años. 3.Aumentar el nivel de concientización en seguridad de la información en los colaboradores de la entidad.
4.Brindar la seguridad y tranquilidad con el manejo de la información a los colaboradores de la entidad.</t>
  </si>
  <si>
    <t>FILA_15</t>
  </si>
  <si>
    <t>No. de pruebas aplicadas de manera electrónica durante la vigencia 2018 / No. de pruebas planeadas a ser aplicadas de manera electrónica según cronograma para la vigencia 2018</t>
  </si>
  <si>
    <t>Seguimiento a las pruebas electrónicas aplicadas en la vigencia 2018</t>
  </si>
  <si>
    <t>Durante el año 2019 PLEXI fue base para lograr la integración con el motor adaptativo dando como resultado El Icfes tiene un Preicfes, una herramienta virtual y gratuita que permite a los estudiantes familiarizarse con las preguntas del examen. Adicionalmente, esta herramienta fue lanzada también en versión móvil en Android y en iOS.</t>
  </si>
  <si>
    <t>FILA_16</t>
  </si>
  <si>
    <t>Diseño e Implementación del Sistema de Gestión de Seguridad y Salud en el Trabajo</t>
  </si>
  <si>
    <t>(# Actividades ejecutadas del Plan de SGSST /
Total de actividades del Plan SGSST) * 100</t>
  </si>
  <si>
    <t>Seguimiento a las actividades de implementación del SSST para la vigencia 2018.</t>
  </si>
  <si>
    <t>El Instituto cuenta con procedimientos, guías, programas, formatos, manuales, herramientas y plan de emergencia y contingencias, que documentan y mantiene el Sistema de Gestión de Seguridad y Salud en el Trabajo - SG-SST.</t>
  </si>
  <si>
    <t>1 ECONOMÍA</t>
  </si>
  <si>
    <t>1 CALIDAD</t>
  </si>
  <si>
    <t>2 COBERTURA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</si>
  <si>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</si>
  <si>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</si>
  <si>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</si>
  <si>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</si>
  <si>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</si>
  <si>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</si>
  <si>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</si>
  <si>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</si>
  <si>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</si>
  <si>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</si>
  <si>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</si>
  <si>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</si>
  <si>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</si>
  <si>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</si>
  <si>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</si>
  <si>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</si>
  <si>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</si>
  <si>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</si>
  <si>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</si>
  <si>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</si>
  <si>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</si>
  <si>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</si>
  <si>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</si>
  <si>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</si>
  <si>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</si>
  <si>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</si>
  <si>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</si>
  <si>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</si>
  <si>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</si>
  <si>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</si>
  <si>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</si>
  <si>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</si>
  <si>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</si>
  <si>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</si>
  <si>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</si>
  <si>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</si>
  <si>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</si>
  <si>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</si>
  <si>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</si>
  <si>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</si>
  <si>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</si>
  <si>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</si>
  <si>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</si>
  <si>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</si>
  <si>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</si>
  <si>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</si>
  <si>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</si>
  <si>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</si>
  <si>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</si>
  <si>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</si>
  <si>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</si>
  <si>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</si>
  <si>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</si>
  <si>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</si>
  <si>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</si>
  <si>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</si>
  <si>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</si>
  <si>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</si>
  <si>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</si>
  <si>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</si>
  <si>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</si>
  <si>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</si>
  <si>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</si>
  <si>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</si>
  <si>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</si>
  <si>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</si>
  <si>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</si>
  <si>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</si>
  <si>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</si>
  <si>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</si>
  <si>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</si>
  <si>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</si>
  <si>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</si>
  <si>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</si>
  <si>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</si>
  <si>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</si>
  <si>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</si>
  <si>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</si>
  <si>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</si>
  <si>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</si>
  <si>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</si>
  <si>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</si>
  <si>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</si>
  <si>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</si>
  <si>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</si>
  <si>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</si>
  <si>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</si>
  <si>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</si>
  <si>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</si>
  <si>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</si>
  <si>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</si>
  <si>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</si>
  <si>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</si>
  <si>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</si>
  <si>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</si>
  <si>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</si>
  <si>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</si>
  <si>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</si>
  <si>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</si>
  <si>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</si>
  <si>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</si>
  <si>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</si>
  <si>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</si>
  <si>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</si>
  <si>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</si>
  <si>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</si>
  <si>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</si>
  <si>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</si>
  <si>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</si>
  <si>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</si>
  <si>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</si>
  <si>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</si>
  <si>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</si>
  <si>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</si>
  <si>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</si>
  <si>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</si>
  <si>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</si>
  <si>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</si>
  <si>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</si>
  <si>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</si>
  <si>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</si>
  <si>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</si>
  <si>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</si>
  <si>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</si>
  <si>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</si>
  <si>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</si>
  <si>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</si>
  <si>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</si>
  <si>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</si>
  <si>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</si>
  <si>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</si>
  <si>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</si>
  <si>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</si>
  <si>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</si>
  <si>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</si>
  <si>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</si>
  <si>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</si>
  <si>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</si>
  <si>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</si>
  <si>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</si>
  <si>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</si>
  <si>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</si>
  <si>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</si>
  <si>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</si>
  <si>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</si>
  <si>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</si>
  <si>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</si>
  <si>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</si>
  <si>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</si>
  <si>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</si>
  <si>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</si>
  <si>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</si>
  <si>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</si>
  <si>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</si>
  <si>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</si>
  <si>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</si>
  <si>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</si>
  <si>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</si>
  <si>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</si>
  <si>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</si>
  <si>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</si>
  <si>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</si>
  <si>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</si>
  <si>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</si>
  <si>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</si>
  <si>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</si>
  <si>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</si>
  <si>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</si>
  <si>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</si>
  <si>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</si>
  <si>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</si>
  <si>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</si>
  <si>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</si>
  <si>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</si>
  <si>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</si>
  <si>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</si>
  <si>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</si>
  <si>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</si>
  <si>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</si>
  <si>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</si>
  <si>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</si>
  <si>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</si>
  <si>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</si>
  <si>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</si>
  <si>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</si>
  <si>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</si>
  <si>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</si>
  <si>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</si>
  <si>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</si>
  <si>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</si>
  <si>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</si>
  <si>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</si>
  <si>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</si>
  <si>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</si>
  <si>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</si>
  <si>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</si>
  <si>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</si>
  <si>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</si>
  <si>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</si>
  <si>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</si>
  <si>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</si>
  <si>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</si>
  <si>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</si>
  <si>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</si>
  <si>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</si>
  <si>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</si>
  <si>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</si>
  <si>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</si>
  <si>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</si>
  <si>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</si>
  <si>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</si>
  <si>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</si>
  <si>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</si>
  <si>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</si>
  <si>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</si>
  <si>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</si>
  <si>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</si>
  <si>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</si>
  <si>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</si>
  <si>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</si>
  <si>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</si>
  <si>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</si>
  <si>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</si>
  <si>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</si>
  <si>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</si>
  <si>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</si>
  <si>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</si>
  <si>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</si>
  <si>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</si>
  <si>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</si>
  <si>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</si>
  <si>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</si>
  <si>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</si>
  <si>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</si>
  <si>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</si>
  <si>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</si>
  <si>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</si>
  <si>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</si>
  <si>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</si>
  <si>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</si>
  <si>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</si>
  <si>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</si>
  <si>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</si>
  <si>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</si>
  <si>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</si>
  <si>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</si>
  <si>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</si>
  <si>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</si>
  <si>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</si>
  <si>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</si>
  <si>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</si>
  <si>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</si>
  <si>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</si>
  <si>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</si>
  <si>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</si>
  <si>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</si>
  <si>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</si>
  <si>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</si>
  <si>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</si>
  <si>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</si>
  <si>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</si>
  <si>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</si>
  <si>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</si>
  <si>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</si>
  <si>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</si>
  <si>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</si>
  <si>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</si>
  <si>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</si>
  <si>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</si>
  <si>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</si>
  <si>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</si>
  <si>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</si>
  <si>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</si>
  <si>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</si>
  <si>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</si>
  <si>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</si>
  <si>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</si>
  <si>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</si>
  <si>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</si>
  <si>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</si>
  <si>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</si>
  <si>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</si>
  <si>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</si>
  <si>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</si>
  <si>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</si>
  <si>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</si>
  <si>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</si>
  <si>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</si>
  <si>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</si>
  <si>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</si>
  <si>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</si>
  <si>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</si>
  <si>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</si>
  <si>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</si>
  <si>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</si>
  <si>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</si>
  <si>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</si>
  <si>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</si>
  <si>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</si>
  <si>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</si>
  <si>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</si>
  <si>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</si>
  <si>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</si>
  <si>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</si>
  <si>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</si>
  <si>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</si>
  <si>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</si>
  <si>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</si>
  <si>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</si>
  <si>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</si>
  <si>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</si>
  <si>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</si>
  <si>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</si>
  <si>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</si>
  <si>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</si>
  <si>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</si>
  <si>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</si>
  <si>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</si>
  <si>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</si>
  <si>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</si>
  <si>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</si>
  <si>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</si>
  <si>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</si>
  <si>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</si>
  <si>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</si>
  <si>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</si>
  <si>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</si>
  <si>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</si>
  <si>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</si>
  <si>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</si>
  <si>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</si>
  <si>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</si>
  <si>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</si>
  <si>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</si>
  <si>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</si>
  <si>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</si>
  <si>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</si>
  <si>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</si>
  <si>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</si>
  <si>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</si>
  <si>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</si>
  <si>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</si>
  <si>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</si>
  <si>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</si>
  <si>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</si>
  <si>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</si>
  <si>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</si>
  <si>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</si>
  <si>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</si>
  <si>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</si>
  <si>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</si>
  <si>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</si>
  <si>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</si>
  <si>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</si>
  <si>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</si>
  <si>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</si>
  <si>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</si>
  <si>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</si>
  <si>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</si>
  <si>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</si>
  <si>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</si>
  <si>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</si>
  <si>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</si>
  <si>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</si>
  <si>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</si>
  <si>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</si>
  <si>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</si>
  <si>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</si>
  <si>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</si>
  <si>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</si>
  <si>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</si>
  <si>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</si>
  <si>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</si>
  <si>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</si>
  <si>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</si>
  <si>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</si>
  <si>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</si>
  <si>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</si>
  <si>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</si>
  <si>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</si>
  <si>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</si>
  <si>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</si>
  <si>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</si>
  <si>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</si>
  <si>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</si>
  <si>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</si>
  <si>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</si>
  <si>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</si>
  <si>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</si>
  <si>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</si>
  <si>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</si>
  <si>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</si>
  <si>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</si>
  <si>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</si>
  <si>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</si>
  <si>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</si>
  <si>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</si>
  <si>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</si>
  <si>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</si>
  <si>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</si>
  <si>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</si>
  <si>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</si>
  <si>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</si>
  <si>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</si>
  <si>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</si>
  <si>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</si>
  <si>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</si>
  <si>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</si>
  <si>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</si>
  <si>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</si>
  <si>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</si>
  <si>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</si>
  <si>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</si>
  <si>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</si>
  <si>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</si>
  <si>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</si>
  <si>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</si>
  <si>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</si>
  <si>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</si>
  <si>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</si>
  <si>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</si>
  <si>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</si>
  <si>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</si>
  <si>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</si>
  <si>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</si>
  <si>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</si>
  <si>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</si>
  <si>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</si>
  <si>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</si>
  <si>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</si>
  <si>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</si>
  <si>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</si>
  <si>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</si>
  <si>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</si>
  <si>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</si>
  <si>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</si>
  <si>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</si>
  <si>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</si>
  <si>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</si>
  <si>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</si>
  <si>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</si>
  <si>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</si>
  <si>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</si>
  <si>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</si>
  <si>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</si>
  <si>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</si>
  <si>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</si>
  <si>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</si>
  <si>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</si>
  <si>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</si>
  <si>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</si>
  <si>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</si>
  <si>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</si>
  <si>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</si>
  <si>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</si>
  <si>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</si>
  <si>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</si>
  <si>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</si>
  <si>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</si>
  <si>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</si>
  <si>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</si>
  <si>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</si>
  <si>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</si>
  <si>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</si>
  <si>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</si>
  <si>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</si>
  <si>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</si>
  <si>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</si>
  <si>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</si>
  <si>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</si>
  <si>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</si>
  <si>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</si>
  <si>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</si>
  <si>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</si>
  <si>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</si>
  <si>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</si>
  <si>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</si>
  <si>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</si>
  <si>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</si>
  <si>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</si>
  <si>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</si>
  <si>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</si>
  <si>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</si>
  <si>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</si>
  <si>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</si>
  <si>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</si>
  <si>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</si>
  <si>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</si>
  <si>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</si>
  <si>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</si>
  <si>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</si>
  <si>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</si>
  <si>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</si>
  <si>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</si>
  <si>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</si>
  <si>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</si>
  <si>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</si>
  <si>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</si>
  <si>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</si>
  <si>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</si>
  <si>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</si>
  <si>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</si>
  <si>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</si>
  <si>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</si>
  <si>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</si>
  <si>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</si>
  <si>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</si>
  <si>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</si>
  <si>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</si>
  <si>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</si>
  <si>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</si>
  <si>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</si>
  <si>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</si>
  <si>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</si>
  <si>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</si>
  <si>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</si>
  <si>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</si>
  <si>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</si>
  <si>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</si>
  <si>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</si>
  <si>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</si>
  <si>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</si>
  <si>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</si>
  <si>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</si>
  <si>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</si>
  <si>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</si>
  <si>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</si>
  <si>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</si>
  <si>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</si>
  <si>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</si>
  <si>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</si>
  <si>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</si>
  <si>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</si>
  <si>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</si>
  <si>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</si>
  <si>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</si>
  <si>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</si>
  <si>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</si>
  <si>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</si>
  <si>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</si>
  <si>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</si>
  <si>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</si>
  <si>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</si>
  <si>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</si>
  <si>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</si>
  <si>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</si>
  <si>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</si>
  <si>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</si>
  <si>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</si>
  <si>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</si>
  <si>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</si>
  <si>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</si>
  <si>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</si>
  <si>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</si>
  <si>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</si>
  <si>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</si>
  <si>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</si>
  <si>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</si>
  <si>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</si>
  <si>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</si>
  <si>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</si>
  <si>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</si>
  <si>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</si>
  <si>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</si>
  <si>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</si>
  <si>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</si>
  <si>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</si>
  <si>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</si>
  <si>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</si>
  <si>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</si>
  <si>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</si>
  <si>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</si>
  <si>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</si>
  <si>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</si>
  <si>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</si>
  <si>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</si>
  <si>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</si>
  <si>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</si>
  <si>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</si>
  <si>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</si>
  <si>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</si>
  <si>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</si>
  <si>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</si>
  <si>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</si>
  <si>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</si>
  <si>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</si>
  <si>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</si>
  <si>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</si>
  <si>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</si>
  <si>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</si>
  <si>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</si>
  <si>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</si>
  <si>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</si>
  <si>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</si>
  <si>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</si>
  <si>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</si>
  <si>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</si>
  <si>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</si>
  <si>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</si>
  <si>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</si>
  <si>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</si>
  <si>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</si>
  <si>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</si>
  <si>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</si>
  <si>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</si>
  <si>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</si>
  <si>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</si>
  <si>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</si>
  <si>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</si>
  <si>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</si>
  <si>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</si>
  <si>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</si>
  <si>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</si>
  <si>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</si>
  <si>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</si>
  <si>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</si>
  <si>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</si>
  <si>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</si>
  <si>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</si>
  <si>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</si>
  <si>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</si>
  <si>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</si>
  <si>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</si>
  <si>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</si>
  <si>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</si>
  <si>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</si>
  <si>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</si>
  <si>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</si>
  <si>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</si>
  <si>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</si>
  <si>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</si>
  <si>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</si>
  <si>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</si>
  <si>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</si>
  <si>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</si>
  <si>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</si>
  <si>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</si>
  <si>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</si>
  <si>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</si>
  <si>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</si>
  <si>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</si>
  <si>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</si>
  <si>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</si>
  <si>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</si>
  <si>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</si>
  <si>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</si>
  <si>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</si>
  <si>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</si>
  <si>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</si>
  <si>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</si>
  <si>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</si>
  <si>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</si>
  <si>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</si>
  <si>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</si>
  <si>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</si>
  <si>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</si>
  <si>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</si>
  <si>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</si>
  <si>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</si>
  <si>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</si>
  <si>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</si>
  <si>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</si>
  <si>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</si>
  <si>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</si>
  <si>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</si>
  <si>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</si>
  <si>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</si>
  <si>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</si>
  <si>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</si>
  <si>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</si>
  <si>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</si>
  <si>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</si>
  <si>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</si>
  <si>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</si>
  <si>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</si>
  <si>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</si>
  <si>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</si>
  <si>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</si>
  <si>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</si>
  <si>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</si>
  <si>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</si>
  <si>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</si>
  <si>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</si>
  <si>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</si>
  <si>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</si>
  <si>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</si>
  <si>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</si>
  <si>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</si>
  <si>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</si>
  <si>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</si>
  <si>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</si>
  <si>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</si>
  <si>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</si>
  <si>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</si>
  <si>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</si>
  <si>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</si>
  <si>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</si>
  <si>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</si>
  <si>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</si>
  <si>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</si>
  <si>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</si>
  <si>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</si>
  <si>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</si>
  <si>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</si>
  <si>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</si>
  <si>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</si>
  <si>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</si>
  <si>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</si>
  <si>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</si>
  <si>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</si>
  <si>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</si>
  <si>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</si>
  <si>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</si>
  <si>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</si>
  <si>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</si>
  <si>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</si>
  <si>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</si>
  <si>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</si>
  <si>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</si>
  <si>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</si>
  <si>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</si>
  <si>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</si>
  <si>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</si>
  <si>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</si>
  <si>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</si>
  <si>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</si>
  <si>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</si>
  <si>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</si>
  <si>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</si>
  <si>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</si>
  <si>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</si>
  <si>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</si>
  <si>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</si>
  <si>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</si>
  <si>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</si>
  <si>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</si>
  <si>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</si>
  <si>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</si>
  <si>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</si>
  <si>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</si>
  <si>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</si>
  <si>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</si>
  <si>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</si>
  <si>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</si>
  <si>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</si>
  <si>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</si>
  <si>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</si>
  <si>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</si>
  <si>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</si>
  <si>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</si>
  <si>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</si>
  <si>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</si>
  <si>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</si>
  <si>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</si>
  <si>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</si>
  <si>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</si>
  <si>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</si>
  <si>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</si>
  <si>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</si>
  <si>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</si>
  <si>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</si>
  <si>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</si>
  <si>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</si>
  <si>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</si>
  <si>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</si>
  <si>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</si>
  <si>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</si>
  <si>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</si>
  <si>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</si>
  <si>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</si>
  <si>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</si>
  <si>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</si>
  <si>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</si>
  <si>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</si>
  <si>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</si>
  <si>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</si>
  <si>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</si>
  <si>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</si>
  <si>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</si>
  <si>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</si>
  <si>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</si>
  <si>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</si>
  <si>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</si>
  <si>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</si>
  <si>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</si>
  <si>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</si>
  <si>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</si>
  <si>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</si>
  <si>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</si>
  <si>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</si>
  <si>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</si>
  <si>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</si>
  <si>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</si>
  <si>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</si>
  <si>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</si>
  <si>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</si>
  <si>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</si>
  <si>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</si>
  <si>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</si>
  <si>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</si>
  <si>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</si>
  <si>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</si>
  <si>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</si>
  <si>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</si>
  <si>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</si>
  <si>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</si>
  <si>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</si>
  <si>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</si>
  <si>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</si>
  <si>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</si>
  <si>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</si>
  <si>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</si>
  <si>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</si>
  <si>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</si>
  <si>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</si>
  <si>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</si>
  <si>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</si>
  <si>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</si>
  <si>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</si>
  <si>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</si>
  <si>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</si>
  <si>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</si>
  <si>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</si>
  <si>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</si>
  <si>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</si>
  <si>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</si>
  <si>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</si>
  <si>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</si>
  <si>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</si>
  <si>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</si>
  <si>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</si>
  <si>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</si>
  <si>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</si>
  <si>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</si>
  <si>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</si>
  <si>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</si>
  <si>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</si>
  <si>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</si>
  <si>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</si>
  <si>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</si>
  <si>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</si>
  <si>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</si>
  <si>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</si>
  <si>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</si>
  <si>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</si>
  <si>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</si>
  <si>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</si>
  <si>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</si>
  <si>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</si>
  <si>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</si>
  <si>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</si>
  <si>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</si>
  <si>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</si>
  <si>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</si>
  <si>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</si>
  <si>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</si>
  <si>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</si>
  <si>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</si>
  <si>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</si>
  <si>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</si>
  <si>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</si>
  <si>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</si>
  <si>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</si>
  <si>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</si>
  <si>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</si>
  <si>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</si>
  <si>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</si>
  <si>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</si>
  <si>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</si>
  <si>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</si>
  <si>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</si>
  <si>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</si>
  <si>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</si>
  <si>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</si>
  <si>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</si>
  <si>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</si>
  <si>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</si>
  <si>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</si>
  <si>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</si>
  <si>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</si>
  <si>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</si>
  <si>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</si>
  <si>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</si>
  <si>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</si>
  <si>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</si>
  <si>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</si>
  <si>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</si>
  <si>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</si>
  <si>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</si>
  <si>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</si>
  <si>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</si>
  <si>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</si>
  <si>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</si>
  <si>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</si>
  <si>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</si>
  <si>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</si>
  <si>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</si>
  <si>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</si>
  <si>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</si>
  <si>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</si>
  <si>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</si>
  <si>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</si>
  <si>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</si>
  <si>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</si>
  <si>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</si>
  <si>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</si>
  <si>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</si>
  <si>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</si>
  <si>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</si>
  <si>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</si>
  <si>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</si>
  <si>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</si>
  <si>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</si>
  <si>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</si>
  <si>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</si>
  <si>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</si>
  <si>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</si>
  <si>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</si>
  <si>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</si>
  <si>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</si>
  <si>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</si>
  <si>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</si>
  <si>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</si>
  <si>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</si>
  <si>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</si>
  <si>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</si>
  <si>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</si>
  <si>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</si>
  <si>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</si>
  <si>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</si>
  <si>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</si>
  <si>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</si>
  <si>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</si>
  <si>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</si>
  <si>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</si>
  <si>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</si>
  <si>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</si>
  <si>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</si>
  <si>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</si>
  <si>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</si>
  <si>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</si>
  <si>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</si>
  <si>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</si>
  <si>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</si>
  <si>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</si>
  <si>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</si>
  <si>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</si>
  <si>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</si>
  <si>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</si>
  <si>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</si>
  <si>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</si>
  <si>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</si>
  <si>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</si>
  <si>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</si>
  <si>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</si>
  <si>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</si>
  <si>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</si>
  <si>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</si>
  <si>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</si>
  <si>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</si>
  <si>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</si>
  <si>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</si>
  <si>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</si>
  <si>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</si>
  <si>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</si>
  <si>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</si>
  <si>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</si>
  <si>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</si>
  <si>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</si>
  <si>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</si>
  <si>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</si>
  <si>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</si>
  <si>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</si>
  <si>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</si>
  <si>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</si>
  <si>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</si>
  <si>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</si>
  <si>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</si>
  <si>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</si>
  <si>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</si>
  <si>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</si>
  <si>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</si>
  <si>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</si>
  <si>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</si>
  <si>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</si>
  <si>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</si>
  <si>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</si>
  <si>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</si>
  <si>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</si>
  <si>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</si>
  <si>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</si>
  <si>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</si>
  <si>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</si>
  <si>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</si>
  <si>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</si>
  <si>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</si>
  <si>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</si>
  <si>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</si>
  <si>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</si>
  <si>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</si>
  <si>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</si>
  <si>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</si>
  <si>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</si>
  <si>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</si>
  <si>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</si>
  <si>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</si>
  <si>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</si>
  <si>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</si>
  <si>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</si>
  <si>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</si>
  <si>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</si>
  <si>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</si>
  <si>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</si>
  <si>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</si>
  <si>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</si>
  <si>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</si>
  <si>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</si>
  <si>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</si>
  <si>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</si>
  <si>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</si>
  <si>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</si>
  <si>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</si>
  <si>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</si>
  <si>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</si>
  <si>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</si>
  <si>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</si>
  <si>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</si>
  <si>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</si>
  <si>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</si>
  <si>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</si>
  <si>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</si>
  <si>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</si>
  <si>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</si>
  <si>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</si>
  <si>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</si>
  <si>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</si>
  <si>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</si>
  <si>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</si>
  <si>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</si>
  <si>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</si>
  <si>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</si>
  <si>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</si>
  <si>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</si>
  <si>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</si>
  <si>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</si>
  <si>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</si>
  <si>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</si>
  <si>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</si>
  <si>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</si>
  <si>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</si>
  <si>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</si>
  <si>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</si>
  <si>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</si>
  <si>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</si>
  <si>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</si>
  <si>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</si>
  <si>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</si>
  <si>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</si>
  <si>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</si>
  <si>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</si>
  <si>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</si>
  <si>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</si>
  <si>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</si>
  <si>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</si>
  <si>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</si>
  <si>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</si>
  <si>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</si>
  <si>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</si>
  <si>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</si>
  <si>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</si>
  <si>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</si>
  <si>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</si>
  <si>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</si>
  <si>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</si>
  <si>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</si>
  <si>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</si>
  <si>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</si>
  <si>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</si>
  <si>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</si>
  <si>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</si>
  <si>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</si>
  <si>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</si>
  <si>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</si>
  <si>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</si>
  <si>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</si>
  <si>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</si>
  <si>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</si>
  <si>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</si>
  <si>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</si>
  <si>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</si>
  <si>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</si>
  <si>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</si>
  <si>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</si>
  <si>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</si>
  <si>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</si>
  <si>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</si>
  <si>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</si>
  <si>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</si>
  <si>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</si>
  <si>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</si>
  <si>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</si>
  <si>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</si>
  <si>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</si>
  <si>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</si>
  <si>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</si>
  <si>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</si>
  <si>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</si>
  <si>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</si>
  <si>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</si>
  <si>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</si>
  <si>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</si>
  <si>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</si>
  <si>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</si>
  <si>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</si>
  <si>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</si>
  <si>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</si>
  <si>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</si>
  <si>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</si>
  <si>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</si>
  <si>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</si>
  <si>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</si>
  <si>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</si>
  <si>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</si>
  <si>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</si>
  <si>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</si>
  <si>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</si>
  <si>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</si>
  <si>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</si>
  <si>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</si>
  <si>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</si>
  <si>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</si>
  <si>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</si>
  <si>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</si>
  <si>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</si>
  <si>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</si>
  <si>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</si>
  <si>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</si>
  <si>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</si>
  <si>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</si>
  <si>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</si>
  <si>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</si>
  <si>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</si>
  <si>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</si>
  <si>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</si>
  <si>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</si>
  <si>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</si>
  <si>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</si>
  <si>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</si>
  <si>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</si>
  <si>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</si>
  <si>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</si>
  <si>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</si>
  <si>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</si>
  <si>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</si>
  <si>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</si>
  <si>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</si>
  <si>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</si>
  <si>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</si>
  <si>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</si>
  <si>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</si>
  <si>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</si>
  <si>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</si>
  <si>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</si>
  <si>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</si>
  <si>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</si>
  <si>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</si>
  <si>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</si>
  <si>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</si>
  <si>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</si>
  <si>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</si>
  <si>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</si>
  <si>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</si>
  <si>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</si>
  <si>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</si>
  <si>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</si>
  <si>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</si>
  <si>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</si>
  <si>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</si>
  <si>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</si>
  <si>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</si>
  <si>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</si>
  <si>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</si>
  <si>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</si>
  <si>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</si>
  <si>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</si>
  <si>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</si>
  <si>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</si>
  <si>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</si>
  <si>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</si>
  <si>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</si>
  <si>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</si>
  <si>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</si>
  <si>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</si>
  <si>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</si>
  <si>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</si>
  <si>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</si>
  <si>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</si>
  <si>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</si>
  <si>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</si>
  <si>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</si>
  <si>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</si>
  <si>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</si>
  <si>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</si>
  <si>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</si>
  <si>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</si>
  <si>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</si>
  <si>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</si>
  <si>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</si>
  <si>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</si>
  <si>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</si>
  <si>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</si>
  <si>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</si>
  <si>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</si>
  <si>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</si>
  <si>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</si>
  <si>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</si>
  <si>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</si>
  <si>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</si>
  <si>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</si>
  <si>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</si>
  <si>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</si>
  <si>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</si>
  <si>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</si>
  <si>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</si>
  <si>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</si>
  <si>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</si>
  <si>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</si>
  <si>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</si>
  <si>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</si>
  <si>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</si>
  <si>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</si>
  <si>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</si>
  <si>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</si>
  <si>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</si>
  <si>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</si>
  <si>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</si>
  <si>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</si>
  <si>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</si>
  <si>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</si>
  <si>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</si>
  <si>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</si>
  <si>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</si>
  <si>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</si>
  <si>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</si>
  <si>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</si>
  <si>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</si>
  <si>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</si>
  <si>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</si>
  <si>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</si>
  <si>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</si>
  <si>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</si>
  <si>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</si>
  <si>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</si>
  <si>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</si>
  <si>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</si>
  <si>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</si>
  <si>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</si>
  <si>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</si>
  <si>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</si>
  <si>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</si>
  <si>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</si>
  <si>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</si>
  <si>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</si>
  <si>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</si>
  <si>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</si>
  <si>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</si>
  <si>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</si>
  <si>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</si>
  <si>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</si>
  <si>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</si>
  <si>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</si>
  <si>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</si>
  <si>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</si>
  <si>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</si>
  <si>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</si>
  <si>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</si>
  <si>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</si>
  <si>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</si>
  <si>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</si>
  <si>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</si>
  <si>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</si>
  <si>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</si>
  <si>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</si>
  <si>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</si>
  <si>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</si>
  <si>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</si>
  <si>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</si>
  <si>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</si>
  <si>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</si>
  <si>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</si>
  <si>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</si>
  <si>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</si>
  <si>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</si>
  <si>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</si>
  <si>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</si>
  <si>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</si>
  <si>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</si>
  <si>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</si>
  <si>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</si>
  <si>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</si>
  <si>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</si>
  <si>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</si>
  <si>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</si>
  <si>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</si>
  <si>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</si>
  <si>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</si>
  <si>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</si>
  <si>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</si>
  <si>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</si>
  <si>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</si>
  <si>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</si>
  <si>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</si>
  <si>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</si>
  <si>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</si>
  <si>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</si>
  <si>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</si>
  <si>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</si>
  <si>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</si>
  <si>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</si>
  <si>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</si>
  <si>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</si>
  <si>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</si>
  <si>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</si>
  <si>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</si>
  <si>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</si>
  <si>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</si>
  <si>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</si>
  <si>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</si>
  <si>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</si>
  <si>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</si>
  <si>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</si>
  <si>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</si>
  <si>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</si>
  <si>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</si>
  <si>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</si>
  <si>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</si>
  <si>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</si>
  <si>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</si>
  <si>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</si>
  <si>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</si>
  <si>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</si>
  <si>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</si>
  <si>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</si>
  <si>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</si>
  <si>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</si>
  <si>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</si>
  <si>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</si>
  <si>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</si>
  <si>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</si>
  <si>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</si>
  <si>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</si>
  <si>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</si>
  <si>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</si>
  <si>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</si>
  <si>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</si>
  <si>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</si>
  <si>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</si>
  <si>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</si>
  <si>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</si>
  <si>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</si>
  <si>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</si>
  <si>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</si>
  <si>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</si>
  <si>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</si>
  <si>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</si>
  <si>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</si>
  <si>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</si>
  <si>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</si>
  <si>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</si>
  <si>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</si>
  <si>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</si>
  <si>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</si>
  <si>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</si>
  <si>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</si>
  <si>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No aplica al Icfes. 
El Decreto 2411 de 2019  (PGN) no incluye al Instituto; la Resolución 003 del 19 de diciembre de 2019 (EICE) sí lo incluye.</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</si>
  <si>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</si>
  <si>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</si>
  <si>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</si>
  <si>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</si>
  <si>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</si>
  <si>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</si>
  <si>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</si>
  <si>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</si>
  <si>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</si>
  <si>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</si>
  <si>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</si>
  <si>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</si>
  <si>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</si>
  <si>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</si>
  <si>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</si>
  <si>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</si>
  <si>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</si>
  <si>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</si>
  <si>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</si>
  <si>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</si>
  <si>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</si>
  <si>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</si>
  <si>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</si>
  <si>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</si>
  <si>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</si>
  <si>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</si>
  <si>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</si>
  <si>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</si>
  <si>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</si>
  <si>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</si>
  <si>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</si>
  <si>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</si>
  <si>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</si>
  <si>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</si>
  <si>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</si>
  <si>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</si>
  <si>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</si>
  <si>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</si>
  <si>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</si>
  <si>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</si>
  <si>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</si>
  <si>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</si>
  <si>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</si>
  <si>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</si>
  <si>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</si>
  <si>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</si>
  <si>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</si>
  <si>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</si>
  <si>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</si>
  <si>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</si>
  <si>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</si>
  <si>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</si>
  <si>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</si>
  <si>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</si>
  <si>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</si>
  <si>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</si>
  <si>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</si>
  <si>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</si>
  <si>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</si>
  <si>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</si>
  <si>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</si>
  <si>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</si>
  <si>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</si>
  <si>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</si>
  <si>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</si>
  <si>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</si>
  <si>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</si>
  <si>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</si>
  <si>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</si>
  <si>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</si>
  <si>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</si>
  <si>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</si>
  <si>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</si>
  <si>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</si>
  <si>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</si>
  <si>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</si>
  <si>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</si>
  <si>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</si>
  <si>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</si>
  <si>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</si>
  <si>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</si>
  <si>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</si>
  <si>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</si>
  <si>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</si>
  <si>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</si>
  <si>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</si>
  <si>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</si>
  <si>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</si>
  <si>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</si>
  <si>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</si>
  <si>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</si>
  <si>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</si>
  <si>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</si>
  <si>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</si>
  <si>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</si>
  <si>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</si>
  <si>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</si>
  <si>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</si>
  <si>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</si>
  <si>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</si>
  <si>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</si>
  <si>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</si>
  <si>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</si>
  <si>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</si>
  <si>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</si>
  <si>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</si>
  <si>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</si>
  <si>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</si>
  <si>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</si>
  <si>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</si>
  <si>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</si>
  <si>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</si>
  <si>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</si>
  <si>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</si>
  <si>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</si>
  <si>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</si>
  <si>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</si>
  <si>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</si>
  <si>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</si>
  <si>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</si>
  <si>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</si>
  <si>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</si>
  <si>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</si>
  <si>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</si>
  <si>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</si>
  <si>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</si>
  <si>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</si>
  <si>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</si>
  <si>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</si>
  <si>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</si>
  <si>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</si>
  <si>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</si>
  <si>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</si>
  <si>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</si>
  <si>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</si>
  <si>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</si>
  <si>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</si>
  <si>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</si>
  <si>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</si>
  <si>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</si>
  <si>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</si>
  <si>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</si>
  <si>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</si>
  <si>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</si>
  <si>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</si>
  <si>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</si>
  <si>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</si>
  <si>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</si>
  <si>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</si>
  <si>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</si>
  <si>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</si>
  <si>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</si>
  <si>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</si>
  <si>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</si>
  <si>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</si>
  <si>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</si>
  <si>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</si>
  <si>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</si>
  <si>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</si>
  <si>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</si>
  <si>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</si>
  <si>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</si>
  <si>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</si>
  <si>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</si>
  <si>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</si>
  <si>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</si>
  <si>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</si>
  <si>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</si>
  <si>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</si>
  <si>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</si>
  <si>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</si>
  <si>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</si>
  <si>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</si>
  <si>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</si>
  <si>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</si>
  <si>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</si>
  <si>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</si>
  <si>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</si>
  <si>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</si>
  <si>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</si>
  <si>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</si>
  <si>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</si>
  <si>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</si>
  <si>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</si>
  <si>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</si>
  <si>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</si>
  <si>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</si>
  <si>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</si>
  <si>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</si>
  <si>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</si>
  <si>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</si>
  <si>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</si>
  <si>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</si>
  <si>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</si>
  <si>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</si>
  <si>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</si>
  <si>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</si>
  <si>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</si>
  <si>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</si>
  <si>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</si>
  <si>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</si>
  <si>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</si>
  <si>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</si>
  <si>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</si>
  <si>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</si>
  <si>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</si>
  <si>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</si>
  <si>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</si>
  <si>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</si>
  <si>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</si>
  <si>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</si>
  <si>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</si>
  <si>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</si>
  <si>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</si>
  <si>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</si>
  <si>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</si>
  <si>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</si>
  <si>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</si>
  <si>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</si>
  <si>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</si>
  <si>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</si>
  <si>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</si>
  <si>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</si>
  <si>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</si>
  <si>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</si>
  <si>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</si>
  <si>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</si>
  <si>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</si>
  <si>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</si>
  <si>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</si>
  <si>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</si>
  <si>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</si>
  <si>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</si>
  <si>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</si>
  <si>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</si>
  <si>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</si>
  <si>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</si>
  <si>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</si>
  <si>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</si>
  <si>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</si>
  <si>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</si>
  <si>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</si>
  <si>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</si>
  <si>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</si>
  <si>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</si>
  <si>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</si>
  <si>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</si>
  <si>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</si>
  <si>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</si>
  <si>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</si>
  <si>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</si>
  <si>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</si>
  <si>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</si>
  <si>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</si>
  <si>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</si>
  <si>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</si>
  <si>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</si>
  <si>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</si>
  <si>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</si>
  <si>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</si>
  <si>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</si>
  <si>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</si>
  <si>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</si>
  <si>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</si>
  <si>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</si>
  <si>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</si>
  <si>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</si>
  <si>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</si>
  <si>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</si>
  <si>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</si>
  <si>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</si>
  <si>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</si>
  <si>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</si>
  <si>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</si>
  <si>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</si>
  <si>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</si>
  <si>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</si>
  <si>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</si>
  <si>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</si>
  <si>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</si>
  <si>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</si>
  <si>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</si>
  <si>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</si>
  <si>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</si>
  <si>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</si>
  <si>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</si>
  <si>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</si>
  <si>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</si>
  <si>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</si>
  <si>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</si>
  <si>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</si>
  <si>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</si>
  <si>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</si>
  <si>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</si>
  <si>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</si>
  <si>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</si>
  <si>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</si>
  <si>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</si>
  <si>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</si>
  <si>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</si>
  <si>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</si>
  <si>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</si>
  <si>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</si>
  <si>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</si>
  <si>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</si>
  <si>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</si>
  <si>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</si>
  <si>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</si>
  <si>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</si>
  <si>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</si>
  <si>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</si>
  <si>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</si>
  <si>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</si>
  <si>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</si>
  <si>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</si>
  <si>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</si>
  <si>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</si>
  <si>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</si>
  <si>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</si>
  <si>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</si>
  <si>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</si>
  <si>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</si>
  <si>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</si>
  <si>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</si>
  <si>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</si>
  <si>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</si>
  <si>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</si>
  <si>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</si>
  <si>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</si>
  <si>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</si>
  <si>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</si>
  <si>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</si>
  <si>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</si>
  <si>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</si>
  <si>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</si>
  <si>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</si>
  <si>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</si>
  <si>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</si>
  <si>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</si>
  <si>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</si>
  <si>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</si>
  <si>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</si>
  <si>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</si>
  <si>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</si>
  <si>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</si>
  <si>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</si>
  <si>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</si>
  <si>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</si>
  <si>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</si>
  <si>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</si>
  <si>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</si>
  <si>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</si>
  <si>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</si>
  <si>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</si>
  <si>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</si>
  <si>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</si>
  <si>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</si>
  <si>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</si>
  <si>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</si>
  <si>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</si>
  <si>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</si>
  <si>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</si>
  <si>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</si>
  <si>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</si>
  <si>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</si>
  <si>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</si>
  <si>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</si>
  <si>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</si>
  <si>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</si>
  <si>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</si>
  <si>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</si>
  <si>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</si>
  <si>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</si>
  <si>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</si>
  <si>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</si>
  <si>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</si>
  <si>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</si>
  <si>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</si>
  <si>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</si>
  <si>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</si>
  <si>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</si>
  <si>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</si>
  <si>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</si>
  <si>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</si>
  <si>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</si>
  <si>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</si>
  <si>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</si>
  <si>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</si>
  <si>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</si>
  <si>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</si>
  <si>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</si>
  <si>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</si>
  <si>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</si>
  <si>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</si>
  <si>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</si>
  <si>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</si>
  <si>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</si>
  <si>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</si>
  <si>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</si>
  <si>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</si>
  <si>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</si>
  <si>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</si>
  <si>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</si>
  <si>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</si>
  <si>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</si>
  <si>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</si>
  <si>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</si>
  <si>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</si>
  <si>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</si>
  <si>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</si>
  <si>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</si>
  <si>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</si>
  <si>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</si>
  <si>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</si>
  <si>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</si>
  <si>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</si>
  <si>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</si>
  <si>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</si>
  <si>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</si>
  <si>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</si>
  <si>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</si>
  <si>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</si>
  <si>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</si>
  <si>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</si>
  <si>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</si>
  <si>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</si>
  <si>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</si>
  <si>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</si>
  <si>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</si>
  <si>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</si>
  <si>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</si>
  <si>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</si>
  <si>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</si>
  <si>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</si>
  <si>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</si>
  <si>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</si>
  <si>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</si>
  <si>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</si>
  <si>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</si>
  <si>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</si>
  <si>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</si>
  <si>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</si>
  <si>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</si>
  <si>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</si>
  <si>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</si>
  <si>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</si>
  <si>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</si>
  <si>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</si>
  <si>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</si>
  <si>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</si>
  <si>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</si>
  <si>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</si>
  <si>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</si>
  <si>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</si>
  <si>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</si>
  <si>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</si>
  <si>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</si>
  <si>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</si>
  <si>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</si>
  <si>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</si>
  <si>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</si>
  <si>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</si>
  <si>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</si>
  <si>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</si>
  <si>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</si>
  <si>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</si>
  <si>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</si>
  <si>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</si>
  <si>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</si>
  <si>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</si>
  <si>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</si>
  <si>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</si>
  <si>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</si>
  <si>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</si>
  <si>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</si>
  <si>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</si>
  <si>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</si>
  <si>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</si>
  <si>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</si>
  <si>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</si>
  <si>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</si>
  <si>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</si>
  <si>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</si>
  <si>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</si>
  <si>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</si>
  <si>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</si>
  <si>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</si>
  <si>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</si>
  <si>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</si>
  <si>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</si>
  <si>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</si>
  <si>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</si>
  <si>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</si>
  <si>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</si>
  <si>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</si>
  <si>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</si>
  <si>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</si>
  <si>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</si>
  <si>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</si>
  <si>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</si>
  <si>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</si>
  <si>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</si>
  <si>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</si>
  <si>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</si>
  <si>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</si>
  <si>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</si>
  <si>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</si>
  <si>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</si>
  <si>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</si>
  <si>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</si>
  <si>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</si>
  <si>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</si>
  <si>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</si>
  <si>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</si>
  <si>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</si>
  <si>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</si>
  <si>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</si>
  <si>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</si>
  <si>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</si>
  <si>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</si>
  <si>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</si>
  <si>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</si>
  <si>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</si>
  <si>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</si>
  <si>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</si>
  <si>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</si>
  <si>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</si>
  <si>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</si>
  <si>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</si>
  <si>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</si>
  <si>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</si>
  <si>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</si>
  <si>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</si>
  <si>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</si>
  <si>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</si>
  <si>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</si>
  <si>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</si>
  <si>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</si>
  <si>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</si>
  <si>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</si>
  <si>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</si>
  <si>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</si>
  <si>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</si>
  <si>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</si>
  <si>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</si>
  <si>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</si>
  <si>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</si>
  <si>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</si>
  <si>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</si>
  <si>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</si>
  <si>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</si>
  <si>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</si>
  <si>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</si>
  <si>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</si>
  <si>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</si>
  <si>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</si>
  <si>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</si>
  <si>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</si>
  <si>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</si>
  <si>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</si>
  <si>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</si>
  <si>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</si>
  <si>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</si>
  <si>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</si>
  <si>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</si>
  <si>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</si>
  <si>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</si>
  <si>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</si>
  <si>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</si>
  <si>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</si>
  <si>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</si>
  <si>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</si>
  <si>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</si>
  <si>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</si>
  <si>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</si>
  <si>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</si>
  <si>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</si>
  <si>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</si>
  <si>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</si>
  <si>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</si>
  <si>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</si>
  <si>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</si>
  <si>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</si>
  <si>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</si>
  <si>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</si>
  <si>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</si>
  <si>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</si>
  <si>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</si>
  <si>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</si>
  <si>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</si>
  <si>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</si>
  <si>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</si>
  <si>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</si>
  <si>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</si>
  <si>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</si>
  <si>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</si>
  <si>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</si>
  <si>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</si>
  <si>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</si>
  <si>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</si>
  <si>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</si>
  <si>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</si>
  <si>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</si>
  <si>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</si>
  <si>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</si>
  <si>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</si>
  <si>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</si>
  <si>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</si>
  <si>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</si>
  <si>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</si>
  <si>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</si>
  <si>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</si>
  <si>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</si>
  <si>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</si>
  <si>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</si>
  <si>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</si>
  <si>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</si>
  <si>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</si>
  <si>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</si>
  <si>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</si>
  <si>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</si>
  <si>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</si>
  <si>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</si>
  <si>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</si>
  <si>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</si>
  <si>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</si>
  <si>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</si>
  <si>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</si>
  <si>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</si>
  <si>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</si>
  <si>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</si>
  <si>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</si>
  <si>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</si>
  <si>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</si>
  <si>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</si>
  <si>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</si>
  <si>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</si>
  <si>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</si>
  <si>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</si>
  <si>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</si>
  <si>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</si>
  <si>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</si>
  <si>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</si>
  <si>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</si>
  <si>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</si>
  <si>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</si>
  <si>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</si>
  <si>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</si>
  <si>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</si>
  <si>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</si>
  <si>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</si>
  <si>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</si>
  <si>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</si>
  <si>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</si>
  <si>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</si>
  <si>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</si>
  <si>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</si>
  <si>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</si>
  <si>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</si>
  <si>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</si>
  <si>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</si>
  <si>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</si>
  <si>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</si>
  <si>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</si>
  <si>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</si>
  <si>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</si>
  <si>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</si>
  <si>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</si>
  <si>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</si>
  <si>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</si>
  <si>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</si>
  <si>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</si>
  <si>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</si>
  <si>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</si>
  <si>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</si>
  <si>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</si>
  <si>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</si>
  <si>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</si>
  <si>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</si>
  <si>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</si>
  <si>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</si>
  <si>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</si>
  <si>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</si>
  <si>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</si>
  <si>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</si>
  <si>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</si>
  <si>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</si>
  <si>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</si>
  <si>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</si>
  <si>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</si>
  <si>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</si>
  <si>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</si>
  <si>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</si>
  <si>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</si>
  <si>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</si>
  <si>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</si>
  <si>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</si>
  <si>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</si>
  <si>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</si>
  <si>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</si>
  <si>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</si>
  <si>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</si>
  <si>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</si>
  <si>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</si>
  <si>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</si>
  <si>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</si>
  <si>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</si>
  <si>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</si>
  <si>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</si>
  <si>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</si>
  <si>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</si>
  <si>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</si>
  <si>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</si>
  <si>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</si>
  <si>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</si>
  <si>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</si>
  <si>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</si>
  <si>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</si>
  <si>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</si>
  <si>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</si>
  <si>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</si>
  <si>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</si>
  <si>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</si>
  <si>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</si>
  <si>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</si>
  <si>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</si>
  <si>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</si>
  <si>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</si>
  <si>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</si>
  <si>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</si>
  <si>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</si>
  <si>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</si>
  <si>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</si>
  <si>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</si>
  <si>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</si>
  <si>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</si>
  <si>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</si>
  <si>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</si>
  <si>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</si>
  <si>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</si>
  <si>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</si>
  <si>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</si>
  <si>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</si>
  <si>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</si>
  <si>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</si>
  <si>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</si>
  <si>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</si>
  <si>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</si>
  <si>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</si>
  <si>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</si>
  <si>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</si>
  <si>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</si>
  <si>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</si>
  <si>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</si>
  <si>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</si>
  <si>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</si>
  <si>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</si>
  <si>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</si>
  <si>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</si>
  <si>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</si>
  <si>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</si>
  <si>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</si>
  <si>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</si>
  <si>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</si>
  <si>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</si>
  <si>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</si>
  <si>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</si>
  <si>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</si>
  <si>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</si>
  <si>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</si>
  <si>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</si>
  <si>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</si>
  <si>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</si>
  <si>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</si>
  <si>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</si>
  <si>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</si>
  <si>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</si>
  <si>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</si>
  <si>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</si>
  <si>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</si>
  <si>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</si>
  <si>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</si>
  <si>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</si>
  <si>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</si>
  <si>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</si>
  <si>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</si>
  <si>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</si>
  <si>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</si>
  <si>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</si>
  <si>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</si>
  <si>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</si>
  <si>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</si>
  <si>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</si>
  <si>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</si>
  <si>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</si>
  <si>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</si>
  <si>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</si>
  <si>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</si>
  <si>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</si>
  <si>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</si>
  <si>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</si>
  <si>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</si>
  <si>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</si>
  <si>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</si>
  <si>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</si>
  <si>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</si>
  <si>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</si>
  <si>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</si>
  <si>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</si>
  <si>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</si>
  <si>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</si>
  <si>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</si>
  <si>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</si>
  <si>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</si>
  <si>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</si>
  <si>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</si>
  <si>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</si>
  <si>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</si>
  <si>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</si>
  <si>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</si>
  <si>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</si>
  <si>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</si>
  <si>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</si>
  <si>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</si>
  <si>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</si>
  <si>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</si>
  <si>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</si>
  <si>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</si>
  <si>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</si>
  <si>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</si>
  <si>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</si>
  <si>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</si>
  <si>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</si>
  <si>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</si>
  <si>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</si>
  <si>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</si>
  <si>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</si>
  <si>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</si>
  <si>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</si>
  <si>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</si>
  <si>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</si>
  <si>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</si>
  <si>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</si>
  <si>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</si>
  <si>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</si>
  <si>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</si>
  <si>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</si>
  <si>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</si>
  <si>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</si>
  <si>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</si>
  <si>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</si>
  <si>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</si>
  <si>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</si>
  <si>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</si>
  <si>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</si>
  <si>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</si>
  <si>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</si>
  <si>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</si>
  <si>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</si>
  <si>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</si>
  <si>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</si>
  <si>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</si>
  <si>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</si>
  <si>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</si>
  <si>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</si>
  <si>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</si>
  <si>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</si>
  <si>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</si>
  <si>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</si>
  <si>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</si>
  <si>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</si>
  <si>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</si>
  <si>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</si>
  <si>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</si>
  <si>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</si>
  <si>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</si>
  <si>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</si>
  <si>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</si>
  <si>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</si>
  <si>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</si>
  <si>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</si>
  <si>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</si>
  <si>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</si>
  <si>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</si>
  <si>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</si>
  <si>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</si>
  <si>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</si>
  <si>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</si>
  <si>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</si>
  <si>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</si>
  <si>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</si>
  <si>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</si>
  <si>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</si>
  <si>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</si>
  <si>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</si>
  <si>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</si>
  <si>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</si>
  <si>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</si>
  <si>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</si>
  <si>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</si>
  <si>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</si>
  <si>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</si>
  <si>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</si>
  <si>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</si>
  <si>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</si>
  <si>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</si>
  <si>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</si>
  <si>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</si>
  <si>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</si>
  <si>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</si>
  <si>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</si>
  <si>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</si>
  <si>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</si>
  <si>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</si>
  <si>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</si>
  <si>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</si>
  <si>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</si>
  <si>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</si>
  <si>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</si>
  <si>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</si>
  <si>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</si>
  <si>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</si>
  <si>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</si>
  <si>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</si>
  <si>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</si>
  <si>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</si>
  <si>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</si>
  <si>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</si>
  <si>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</si>
  <si>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</si>
  <si>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</si>
  <si>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</si>
  <si>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</si>
  <si>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</si>
  <si>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</si>
  <si>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</si>
  <si>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</si>
  <si>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</si>
  <si>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</si>
  <si>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</si>
  <si>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</si>
  <si>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</si>
  <si>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</si>
  <si>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</si>
  <si>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</si>
  <si>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</si>
  <si>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</si>
  <si>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</si>
  <si>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</si>
  <si>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</si>
  <si>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</si>
  <si>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</si>
  <si>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</si>
  <si>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</si>
  <si>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</si>
  <si>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</si>
  <si>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</si>
  <si>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</si>
  <si>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</si>
  <si>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</si>
  <si>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</si>
  <si>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</si>
  <si>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</si>
  <si>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</si>
  <si>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</si>
  <si>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</si>
  <si>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</si>
  <si>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</si>
  <si>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</si>
  <si>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</si>
  <si>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</si>
  <si>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</si>
  <si>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</si>
  <si>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</si>
  <si>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</si>
  <si>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</si>
  <si>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</si>
  <si>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</si>
  <si>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</si>
  <si>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</si>
  <si>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</si>
  <si>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</si>
  <si>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</si>
  <si>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</si>
  <si>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</si>
  <si>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</si>
  <si>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</si>
  <si>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</si>
  <si>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</si>
  <si>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</si>
  <si>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</si>
  <si>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</si>
  <si>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</si>
  <si>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</si>
  <si>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</si>
  <si>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</si>
  <si>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</si>
  <si>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</si>
  <si>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</si>
  <si>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</si>
  <si>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</si>
  <si>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</si>
  <si>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</si>
  <si>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</si>
  <si>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</si>
  <si>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</si>
  <si>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</si>
  <si>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</si>
  <si>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</si>
  <si>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</si>
  <si>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</si>
  <si>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</si>
  <si>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</si>
  <si>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</si>
  <si>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</si>
  <si>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</si>
  <si>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</si>
  <si>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</si>
  <si>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</si>
  <si>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</si>
  <si>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</si>
  <si>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</si>
  <si>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</si>
  <si>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</si>
  <si>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</si>
  <si>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</si>
  <si>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</si>
  <si>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</si>
  <si>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</si>
  <si>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</si>
  <si>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</si>
  <si>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</si>
  <si>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</si>
  <si>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</si>
  <si>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</si>
  <si>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</si>
  <si>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</si>
  <si>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</si>
  <si>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</si>
  <si>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</si>
  <si>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</si>
  <si>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</si>
  <si>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</si>
  <si>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</si>
  <si>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</si>
  <si>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</si>
  <si>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</si>
  <si>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</si>
  <si>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</si>
  <si>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</si>
  <si>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</si>
  <si>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</si>
  <si>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</si>
  <si>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</si>
  <si>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</si>
  <si>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</si>
  <si>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</si>
  <si>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</si>
  <si>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</si>
  <si>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</si>
  <si>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</si>
  <si>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</si>
  <si>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</si>
  <si>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</si>
  <si>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</si>
  <si>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</si>
  <si>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</si>
  <si>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</si>
  <si>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</si>
  <si>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</si>
  <si>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</si>
  <si>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</si>
  <si>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</si>
  <si>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</si>
  <si>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</si>
  <si>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</si>
  <si>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</si>
  <si>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</si>
  <si>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</si>
  <si>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</si>
  <si>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</si>
  <si>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</si>
  <si>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</si>
  <si>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</si>
  <si>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</si>
  <si>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</si>
  <si>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</si>
  <si>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</si>
  <si>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</si>
  <si>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</si>
  <si>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</si>
  <si>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</si>
  <si>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</si>
  <si>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</si>
  <si>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</si>
  <si>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</si>
  <si>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</si>
  <si>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</si>
  <si>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</si>
  <si>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</si>
  <si>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</si>
  <si>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</si>
  <si>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</si>
  <si>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</si>
  <si>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</si>
  <si>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</si>
  <si>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</si>
  <si>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</si>
  <si>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</si>
  <si>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</si>
  <si>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</si>
  <si>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</si>
  <si>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</si>
  <si>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</si>
  <si>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</si>
  <si>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</si>
  <si>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</si>
  <si>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</si>
  <si>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</si>
  <si>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</si>
  <si>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</si>
  <si>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</si>
  <si>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</si>
  <si>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</si>
  <si>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</si>
  <si>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</si>
  <si>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</si>
  <si>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</si>
  <si>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</si>
  <si>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</si>
  <si>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</si>
  <si>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</si>
  <si>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</si>
  <si>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</si>
  <si>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</si>
  <si>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</si>
  <si>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</si>
  <si>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</si>
  <si>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</si>
  <si>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</si>
  <si>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</si>
  <si>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</si>
  <si>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</si>
  <si>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</si>
  <si>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</si>
  <si>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</si>
  <si>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</si>
  <si>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</si>
  <si>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</si>
  <si>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</si>
  <si>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</si>
  <si>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</si>
  <si>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</si>
  <si>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</si>
  <si>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</si>
  <si>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</si>
  <si>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</si>
  <si>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</si>
  <si>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</si>
  <si>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</si>
  <si>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</si>
  <si>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</si>
  <si>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</si>
  <si>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</si>
  <si>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</si>
  <si>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</si>
  <si>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</si>
  <si>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</si>
  <si>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</si>
  <si>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</si>
  <si>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</si>
  <si>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</si>
  <si>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</si>
  <si>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</si>
  <si>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</si>
  <si>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</si>
  <si>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</si>
  <si>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</si>
  <si>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</si>
  <si>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</si>
  <si>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</si>
  <si>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</si>
  <si>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</si>
  <si>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</si>
  <si>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</si>
  <si>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</si>
  <si>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</si>
  <si>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</si>
  <si>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</si>
  <si>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</si>
  <si>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</si>
  <si>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</si>
  <si>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</si>
  <si>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</si>
  <si>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</si>
  <si>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</si>
  <si>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</si>
  <si>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</si>
  <si>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</si>
  <si>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</si>
  <si>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</si>
  <si>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</si>
  <si>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</si>
  <si>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</si>
  <si>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</si>
  <si>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</si>
  <si>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</si>
  <si>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</si>
  <si>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</si>
  <si>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</si>
  <si>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</si>
  <si>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</si>
  <si>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</si>
  <si>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</si>
  <si>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</si>
  <si>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</si>
  <si>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</si>
  <si>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</si>
  <si>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</si>
  <si>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</si>
  <si>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</si>
  <si>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</si>
  <si>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</si>
  <si>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</si>
  <si>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</si>
  <si>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</si>
  <si>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</si>
  <si>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</si>
  <si>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</si>
  <si>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</si>
  <si>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</si>
  <si>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</si>
  <si>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</si>
  <si>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</si>
  <si>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</si>
  <si>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</si>
  <si>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</si>
  <si>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</si>
  <si>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</si>
  <si>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</si>
  <si>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</si>
  <si>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</si>
  <si>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</si>
  <si>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</si>
  <si>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</si>
  <si>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</si>
  <si>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</si>
  <si>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</si>
  <si>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</si>
  <si>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</si>
  <si>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</si>
  <si>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</si>
  <si>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</si>
  <si>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</si>
  <si>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</si>
  <si>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</si>
  <si>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</si>
  <si>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</si>
  <si>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</si>
  <si>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</si>
  <si>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</si>
  <si>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</si>
  <si>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</si>
  <si>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</si>
  <si>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</si>
  <si>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</si>
  <si>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</si>
  <si>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</si>
  <si>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</si>
  <si>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</si>
  <si>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</si>
  <si>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</si>
  <si>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</si>
  <si>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</si>
  <si>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</si>
  <si>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</si>
  <si>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</si>
  <si>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</si>
  <si>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</si>
  <si>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</si>
  <si>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</si>
  <si>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</si>
  <si>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</si>
  <si>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</si>
  <si>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</si>
  <si>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</si>
  <si>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</si>
  <si>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</si>
  <si>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</si>
  <si>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</si>
  <si>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</si>
  <si>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</si>
  <si>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</si>
  <si>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</si>
  <si>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</si>
  <si>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</si>
  <si>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</si>
  <si>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</si>
  <si>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</si>
  <si>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</si>
  <si>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</si>
  <si>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</si>
  <si>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</si>
  <si>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</si>
  <si>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</si>
  <si>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</si>
  <si>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</si>
  <si>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</si>
  <si>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</si>
  <si>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</si>
  <si>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</si>
  <si>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</si>
  <si>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</si>
  <si>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</si>
  <si>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</si>
  <si>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</si>
  <si>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</si>
  <si>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</si>
  <si>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</si>
  <si>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</si>
  <si>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</si>
  <si>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</si>
  <si>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</si>
  <si>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</si>
  <si>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</si>
  <si>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</si>
  <si>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</si>
  <si>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</si>
  <si>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</si>
  <si>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</si>
  <si>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</si>
  <si>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</si>
  <si>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</si>
  <si>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</si>
  <si>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</si>
  <si>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</si>
  <si>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</si>
  <si>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</si>
  <si>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</si>
  <si>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</si>
  <si>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</si>
  <si>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</si>
  <si>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</si>
  <si>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</si>
  <si>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</si>
  <si>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</si>
  <si>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</si>
  <si>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</si>
  <si>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</si>
  <si>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</si>
  <si>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</si>
  <si>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</si>
  <si>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</si>
  <si>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</si>
  <si>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</si>
  <si>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</si>
  <si>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</si>
  <si>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</si>
  <si>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</si>
  <si>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</si>
  <si>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</si>
  <si>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</si>
  <si>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</si>
  <si>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</si>
  <si>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</si>
  <si>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</si>
  <si>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</si>
  <si>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</si>
  <si>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</si>
  <si>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</si>
  <si>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</si>
  <si>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</si>
  <si>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</si>
  <si>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</si>
  <si>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</si>
  <si>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</si>
  <si>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</si>
  <si>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</si>
  <si>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</si>
  <si>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</si>
  <si>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</si>
  <si>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</si>
  <si>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</si>
  <si>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</si>
  <si>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</si>
  <si>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</si>
  <si>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</si>
  <si>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</si>
  <si>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</si>
  <si>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</si>
  <si>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</si>
  <si>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</si>
  <si>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</si>
  <si>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</si>
  <si>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</si>
  <si>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</si>
  <si>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</si>
  <si>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</si>
  <si>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</si>
  <si>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</si>
  <si>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</si>
  <si>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</si>
  <si>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</si>
  <si>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</si>
  <si>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</si>
  <si>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</si>
  <si>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</si>
  <si>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</si>
  <si>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</si>
  <si>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</si>
  <si>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</si>
  <si>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</si>
  <si>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</si>
  <si>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</si>
  <si>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</si>
  <si>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</si>
  <si>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</si>
  <si>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</si>
  <si>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</si>
  <si>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</si>
  <si>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</si>
  <si>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</si>
  <si>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</si>
  <si>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</si>
  <si>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</si>
  <si>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</si>
  <si>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</si>
  <si>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</si>
  <si>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</si>
  <si>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</si>
  <si>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</si>
  <si>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</si>
  <si>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</si>
  <si>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</si>
  <si>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</si>
  <si>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</si>
  <si>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</si>
  <si>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</si>
  <si>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</si>
  <si>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</si>
  <si>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</si>
  <si>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</si>
  <si>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</si>
  <si>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</si>
  <si>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</si>
  <si>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</si>
  <si>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</si>
  <si>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</si>
  <si>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</si>
  <si>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</si>
  <si>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</si>
  <si>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</si>
  <si>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</si>
  <si>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</si>
  <si>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</si>
  <si>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</si>
  <si>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</si>
  <si>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</si>
  <si>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</si>
  <si>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</si>
  <si>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</si>
  <si>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</si>
  <si>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</si>
  <si>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</si>
  <si>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</si>
  <si>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</si>
  <si>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</si>
  <si>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</si>
  <si>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</si>
  <si>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</si>
  <si>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</si>
  <si>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</si>
  <si>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</si>
  <si>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</si>
  <si>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</si>
  <si>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</si>
  <si>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</si>
  <si>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</si>
  <si>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</si>
  <si>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</si>
  <si>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</si>
  <si>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</si>
  <si>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</si>
  <si>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</si>
  <si>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</si>
  <si>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</si>
  <si>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</si>
  <si>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</si>
  <si>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</si>
  <si>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</si>
  <si>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</si>
  <si>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</si>
  <si>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</si>
  <si>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</si>
  <si>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</si>
  <si>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</si>
  <si>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</si>
  <si>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</si>
  <si>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</si>
  <si>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</si>
  <si>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</si>
  <si>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</si>
  <si>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</si>
  <si>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</si>
  <si>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</si>
  <si>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</si>
  <si>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</si>
  <si>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</si>
  <si>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</si>
  <si>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</si>
  <si>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</si>
  <si>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</si>
  <si>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</si>
  <si>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</si>
  <si>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</si>
  <si>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</si>
  <si>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</si>
  <si>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</si>
  <si>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</si>
  <si>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</si>
  <si>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</si>
  <si>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</si>
  <si>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</si>
  <si>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</si>
  <si>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</si>
  <si>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</si>
  <si>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</si>
  <si>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</si>
  <si>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</si>
  <si>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</si>
  <si>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</si>
  <si>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</si>
  <si>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</si>
  <si>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</si>
  <si>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</si>
  <si>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</si>
  <si>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</si>
  <si>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</si>
  <si>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</si>
  <si>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</si>
  <si>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</si>
  <si>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</si>
  <si>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</si>
  <si>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</si>
  <si>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</si>
  <si>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</si>
  <si>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</si>
  <si>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</si>
  <si>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</si>
  <si>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</si>
  <si>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</si>
  <si>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</si>
  <si>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</si>
  <si>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</si>
  <si>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</si>
  <si>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</si>
  <si>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</si>
  <si>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</si>
  <si>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</si>
  <si>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</si>
  <si>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</si>
  <si>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</si>
  <si>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</si>
  <si>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</si>
  <si>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</si>
  <si>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</si>
  <si>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</si>
  <si>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</si>
  <si>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</si>
  <si>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</si>
  <si>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</si>
  <si>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</si>
  <si>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</si>
  <si>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</si>
  <si>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</si>
  <si>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</si>
  <si>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</si>
  <si>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</si>
  <si>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</si>
  <si>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</si>
  <si>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</si>
  <si>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</si>
  <si>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</si>
  <si>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</si>
  <si>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</si>
  <si>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</si>
  <si>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</si>
  <si>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</si>
  <si>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</si>
  <si>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</si>
  <si>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</si>
  <si>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</si>
  <si>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</si>
  <si>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</si>
  <si>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</si>
  <si>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</si>
  <si>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</si>
  <si>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</si>
  <si>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</si>
  <si>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</si>
  <si>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</si>
  <si>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</si>
  <si>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</si>
  <si>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</si>
  <si>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</si>
  <si>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</si>
  <si>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</si>
  <si>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</si>
  <si>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</si>
  <si>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</si>
  <si>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</si>
  <si>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</si>
  <si>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</si>
  <si>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</si>
  <si>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</si>
  <si>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</si>
  <si>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</si>
  <si>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</si>
  <si>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</si>
  <si>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</si>
  <si>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</si>
  <si>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</si>
  <si>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</si>
  <si>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</si>
  <si>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</si>
  <si>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</si>
  <si>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</si>
  <si>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</si>
  <si>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</si>
  <si>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</si>
  <si>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</si>
  <si>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</si>
  <si>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</si>
  <si>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</si>
  <si>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</si>
  <si>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</si>
  <si>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</si>
  <si>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</si>
  <si>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</si>
  <si>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</si>
  <si>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</si>
  <si>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</si>
  <si>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</si>
  <si>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</si>
  <si>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</si>
  <si>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</si>
  <si>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</si>
  <si>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</si>
  <si>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</si>
  <si>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</si>
  <si>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</si>
  <si>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</si>
  <si>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</si>
  <si>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</si>
  <si>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</si>
  <si>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</si>
  <si>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</si>
  <si>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</si>
  <si>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</si>
  <si>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</si>
  <si>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</si>
  <si>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</si>
  <si>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</si>
  <si>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</si>
  <si>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</si>
  <si>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</si>
  <si>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</si>
  <si>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</si>
  <si>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</si>
  <si>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</si>
  <si>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</si>
  <si>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</si>
  <si>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</si>
  <si>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</si>
  <si>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</si>
  <si>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</si>
  <si>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</si>
  <si>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</si>
  <si>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</si>
  <si>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</si>
  <si>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</si>
  <si>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</si>
  <si>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</si>
  <si>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</si>
  <si>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</si>
  <si>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</si>
  <si>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</si>
  <si>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</si>
  <si>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</si>
  <si>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</si>
  <si>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</si>
  <si>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</si>
  <si>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</si>
  <si>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</si>
  <si>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</si>
  <si>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</si>
  <si>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</si>
  <si>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</si>
  <si>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</si>
  <si>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</si>
  <si>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</si>
  <si>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</si>
  <si>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</si>
  <si>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</si>
  <si>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</si>
  <si>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</si>
  <si>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</si>
  <si>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</si>
  <si>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</si>
  <si>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</si>
  <si>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</si>
  <si>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</si>
  <si>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</si>
  <si>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</si>
  <si>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</si>
  <si>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</si>
  <si>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</si>
  <si>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</si>
  <si>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</si>
  <si>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</si>
  <si>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</si>
  <si>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</si>
  <si>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</si>
  <si>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</si>
  <si>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</si>
  <si>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</si>
  <si>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</si>
  <si>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</si>
  <si>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</si>
  <si>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</si>
  <si>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</si>
  <si>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</si>
  <si>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</si>
  <si>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</si>
  <si>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</si>
  <si>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</si>
  <si>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</si>
  <si>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</si>
  <si>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</si>
  <si>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</si>
  <si>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</si>
  <si>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</si>
  <si>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</si>
  <si>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</si>
  <si>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</si>
  <si>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</si>
  <si>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</si>
  <si>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</si>
  <si>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</si>
  <si>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</si>
  <si>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</si>
  <si>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</si>
  <si>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</si>
  <si>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</si>
  <si>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</si>
  <si>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</si>
  <si>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</si>
  <si>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</si>
  <si>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</si>
  <si>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</si>
  <si>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</si>
  <si>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</si>
  <si>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</si>
  <si>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</si>
  <si>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</si>
  <si>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</si>
  <si>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</si>
  <si>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</si>
  <si>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</si>
  <si>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</si>
  <si>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</si>
  <si>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</si>
  <si>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</si>
  <si>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</si>
  <si>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</si>
  <si>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</si>
  <si>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</si>
  <si>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</si>
  <si>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</si>
  <si>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</si>
  <si>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</si>
  <si>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</si>
  <si>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</si>
  <si>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</si>
  <si>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</si>
  <si>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</si>
  <si>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</si>
  <si>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</si>
  <si>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</si>
  <si>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</si>
  <si>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</si>
  <si>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</si>
  <si>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</si>
  <si>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</si>
  <si>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</si>
  <si>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</si>
  <si>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</si>
  <si>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</si>
  <si>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</si>
  <si>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</si>
  <si>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</si>
  <si>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</si>
  <si>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</si>
  <si>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</si>
  <si>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</si>
  <si>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</si>
  <si>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</si>
  <si>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</si>
  <si>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</si>
  <si>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</si>
  <si>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</si>
  <si>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</si>
  <si>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</si>
  <si>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</si>
  <si>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</si>
  <si>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</si>
  <si>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</si>
  <si>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</si>
  <si>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</si>
  <si>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</si>
  <si>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</si>
  <si>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</si>
  <si>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</si>
  <si>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</si>
  <si>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</si>
  <si>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</si>
  <si>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</si>
  <si>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</si>
  <si>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</si>
  <si>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</si>
  <si>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</si>
  <si>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</si>
  <si>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</si>
  <si>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</si>
  <si>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</si>
  <si>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</si>
  <si>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</si>
  <si>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</si>
  <si>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</si>
  <si>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</si>
  <si>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</si>
  <si>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</si>
  <si>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</si>
  <si>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</si>
  <si>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</si>
  <si>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</si>
  <si>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</si>
  <si>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</si>
  <si>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</si>
  <si>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</si>
  <si>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</si>
  <si>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</si>
  <si>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</si>
  <si>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</si>
  <si>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</si>
  <si>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</si>
  <si>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</si>
  <si>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</si>
  <si>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</si>
  <si>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</si>
  <si>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</si>
  <si>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</si>
  <si>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</si>
  <si>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</si>
  <si>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</si>
  <si>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</si>
  <si>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</si>
  <si>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</si>
  <si>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días promedio de trámite (hasta la remisión de la respuesta de fondo al peticionario) de derechos de petición durante la vigencia</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</si>
  <si>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</si>
  <si>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</si>
  <si>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</si>
  <si>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</si>
  <si>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</si>
  <si>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</si>
  <si>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</si>
  <si>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19001333170620130000600</t>
  </si>
  <si>
    <t>ALBA MARCELA RAMOS CALDERON</t>
  </si>
  <si>
    <t>ALFONSO IGNACIO SANTOS MONTERO CC17055946, ANTONIO MARIA BARRERA CARBONELL CC2944046, ERNESTO REY CANTOR CC19200917, LIBARDO OREJUELA DIAZ CC14975001, OSCAR HURTADO GOMEZ CC16349270, JAIME GUTIÉRREZ GRISALES CC6244202, FRANCISCO CADENA ANTIA CC16610084, ROSSBELT RODRIGUEZ CC14438101, ANTONIO ESCUDERO CC14965277,  JOSÉ JOAQUÍN GAMBOA CC79401238 Y OTROS</t>
  </si>
  <si>
    <t>19001333100620110025800</t>
  </si>
  <si>
    <t>19001333170620130000400</t>
  </si>
  <si>
    <t>19001333100620110027800</t>
  </si>
  <si>
    <t>19001333100620120004300</t>
  </si>
  <si>
    <t>19001333170620130000700</t>
  </si>
  <si>
    <t>19001333170620130000500</t>
  </si>
  <si>
    <t>19001333100620120006400</t>
  </si>
  <si>
    <t>19001333100120120005700</t>
  </si>
  <si>
    <t>19001333301020130001502</t>
  </si>
  <si>
    <t>19001333300120130000700</t>
  </si>
  <si>
    <t>19001333100220110042401</t>
  </si>
  <si>
    <t>19001333100320120007900</t>
  </si>
  <si>
    <t>19001333100320120004700</t>
  </si>
  <si>
    <t>19001230000020120018100</t>
  </si>
  <si>
    <t>19001333300920170015100</t>
  </si>
  <si>
    <t>FILA_17</t>
  </si>
  <si>
    <t>11001400306320080023900</t>
  </si>
  <si>
    <t>FUNDACIÓN PARA LA EDUCACION SUPERIOR REAL DE COLOMBIA NIT 860533613</t>
  </si>
  <si>
    <t>FILA_18</t>
  </si>
  <si>
    <t>25000233600020150260100</t>
  </si>
  <si>
    <t>DIEGO FERNANDO FONNEGRA</t>
  </si>
  <si>
    <t>COMISIÓN NACIONAL DEL SERVICIO CIVIL</t>
  </si>
  <si>
    <t>FILA_19</t>
  </si>
  <si>
    <t>11001032400020140011500</t>
  </si>
  <si>
    <t>JOSE GABRIEL CALDERON</t>
  </si>
  <si>
    <t>SUPERINTENDENCIA DE INDUSTRIA Y COMERCIO</t>
  </si>
  <si>
    <t>FILA_20</t>
  </si>
  <si>
    <t>11001310303620180012000</t>
  </si>
  <si>
    <t>MARIA EUGENIA VACA DIEZ DE MONTOYA CC41624650, OSCAR PEÑARANDA PARADA CC17168118,  LEONOR  BENAVIDES DIAZ CC41356310, PAULA MARCELA PULIDO DUARTE, JUAN SEBASTIAN GODOY RAMIREZ. GABRIEL RICARDO GODOY RAMIREZ,  HEREDEROS DETERMINADOS E INDETERMINADOS ALCIRA RAMÍREZ  SEGURA  Y EDIFICIO ANGEL P.H.</t>
  </si>
  <si>
    <t>FILA_21</t>
  </si>
  <si>
    <t>11001334306420180014200</t>
  </si>
  <si>
    <t>PROMOTORA DE COMERCIO INMOBILIARIO S.A. - PROCOMERCIO S.A. NIT 830117735-1</t>
  </si>
  <si>
    <t>FILA_22</t>
  </si>
  <si>
    <t>19001333300320140032900</t>
  </si>
  <si>
    <t>LUIS EDUARDO CAMILO IBARRA CC14602214  Y MARÍA DEL CARMEN GONZÁLEZ TORRES CC29621873</t>
  </si>
  <si>
    <t>FILA_23</t>
  </si>
  <si>
    <t>80013333005201400406000</t>
  </si>
  <si>
    <t xml:space="preserve">RODOLFO ENRIQUE PACHECO VENECIA CC72298677 </t>
  </si>
  <si>
    <t>FILA_24</t>
  </si>
  <si>
    <t>25000232400020150182200</t>
  </si>
  <si>
    <t xml:space="preserve">MONICA BERNAL VANEGAS CC32734968 </t>
  </si>
  <si>
    <t>FILA_25</t>
  </si>
  <si>
    <t>11001032500020100025000</t>
  </si>
  <si>
    <t>ISABEL CRISTINA HERNANDEZ ALVAREZ CC25806378</t>
  </si>
  <si>
    <t>FILA_26</t>
  </si>
  <si>
    <t>11001333102320100027100</t>
  </si>
  <si>
    <t>ROSA MARIA FORERO CC39703076</t>
  </si>
  <si>
    <t>FILA_27</t>
  </si>
  <si>
    <t>25000234200020150373800</t>
  </si>
  <si>
    <t>MARTHA DUARTE DE BUCHHEIM CC41679585</t>
  </si>
  <si>
    <t>FILA_28</t>
  </si>
  <si>
    <t>76001233300920150145000</t>
  </si>
  <si>
    <t>MARLENY ASPRILLA RIVERA CC31838224 Y OTROS</t>
  </si>
  <si>
    <t>FILA_29</t>
  </si>
  <si>
    <t>25000234200020150181900</t>
  </si>
  <si>
    <t>CARLOS JAVIER RODRIGUEZ CC79791177</t>
  </si>
  <si>
    <t>FILA_30</t>
  </si>
  <si>
    <t>11001032400020150044500</t>
  </si>
  <si>
    <t>MARTHA LUCIA OROZCO BROCHERO CC22389197 EN REPRESENTACIÓN DE ANDREA CAROLINA FRAGOZO OROZCO TI 96101616018</t>
  </si>
  <si>
    <t>FILA_31</t>
  </si>
  <si>
    <t>19001333300120140036500</t>
  </si>
  <si>
    <t>ORLANDO ACEVEDO CEDEÑO CC9732647, IRIS DAYANA AMAYA LOPEZ CC41951434, GILBERTO ACEVEDO CC7505950 Y ESTHER JULIA CEDEÑO CC24482505</t>
  </si>
  <si>
    <t>FILA_32</t>
  </si>
  <si>
    <t>19001333300120140040300</t>
  </si>
  <si>
    <t xml:space="preserve">JOSE FRANCISCO OTERO ORDOÑEZ CC4613908, JOSE LISANDRO OTERO CORPUS CC16581980, DORA ORDOÑEZ CC38943545, OSCAR MAURICIO OTERO ORDOÑEZ CC1064427875, JUDY MARCELA VELASCO GOMEZ CC25692650  </t>
  </si>
  <si>
    <t>FILA_33</t>
  </si>
  <si>
    <t>76001333300220160000800</t>
  </si>
  <si>
    <t>ESTEFANIA VARELA ASTAIZA  CC1144075755 Y ALEXANDRA VARELA ASTAIZA CC66681934</t>
  </si>
  <si>
    <t>FILA_34</t>
  </si>
  <si>
    <t>11001333501320150007201</t>
  </si>
  <si>
    <t>ALCIBIADES HERNANDEZ OVIEDO  CC4399176</t>
  </si>
  <si>
    <t>FILA_35</t>
  </si>
  <si>
    <t>80013333011201600098000</t>
  </si>
  <si>
    <t>GIANINA MARGARITA ARGUMEDO PIÑA CC55302074 Y FRANCISCO VALDES RIVERA CC1129567553</t>
  </si>
  <si>
    <t>FILA_36</t>
  </si>
  <si>
    <t>11001333502420150055100</t>
  </si>
  <si>
    <t>JHON JAIRO OBANDO RODRIGUEZ CC80854895</t>
  </si>
  <si>
    <t>FILA_37</t>
  </si>
  <si>
    <t>52001333300120160007900</t>
  </si>
  <si>
    <t>JHEIBER BRANLLERTH DULCE MUÑOZ CC1085320661 Y SORAIDA LEONOR MUÑOZ CABRERA CC59816413</t>
  </si>
  <si>
    <t>FILA_38</t>
  </si>
  <si>
    <t>19001333300520160015500</t>
  </si>
  <si>
    <t xml:space="preserve">MARIO YAMITH RUIZ SANDOVAL CC1112464828, JESUS EDUARDO RUIZ SANDOVAL CC10305458, MONICA ISABEL CARDENAS RIVERA CC34328019, ELVIA CRISTINA SANDOVAL DE JESUS CC34657566 Y MARIO RUIZ MARTINEZ CC166113806  </t>
  </si>
  <si>
    <t>FILA_39</t>
  </si>
  <si>
    <t>76001233300720160082000</t>
  </si>
  <si>
    <t>ASOCIACIÓN ANTONIO MACEO Y GRAJALES NIT 805017388</t>
  </si>
  <si>
    <t>FILA_40</t>
  </si>
  <si>
    <t>76001233300720160086400</t>
  </si>
  <si>
    <t>CORPORACIÓN LICEO MIXTO EL EMPERADOR NIT 805009140</t>
  </si>
  <si>
    <t>FILA_41</t>
  </si>
  <si>
    <t>11001333603520170003800</t>
  </si>
  <si>
    <t>YINED MAGNOLIA COY CONTRERAS CC52829591</t>
  </si>
  <si>
    <t>FILA_42</t>
  </si>
  <si>
    <t>11001334305920160023700</t>
  </si>
  <si>
    <t>GIOVANNY ANDRES GARCIA RODRIGUEZ CC80240264</t>
  </si>
  <si>
    <t>FILA_43</t>
  </si>
  <si>
    <t>11001334305920170013401</t>
  </si>
  <si>
    <t>DONALDO JOSE LACERA DIAZ CC85468430</t>
  </si>
  <si>
    <t>FILA_44</t>
  </si>
  <si>
    <t>73001333300320170033901</t>
  </si>
  <si>
    <t>PAOLA ANDREA SUAREZ CERVERA CC1110597583 LILIAM CERVERA SANCHEZ CC43826213 Y ALVARO SUAREZ MURILLO 6024512</t>
  </si>
  <si>
    <t>FILA_45</t>
  </si>
  <si>
    <t>54001334000820170040700</t>
  </si>
  <si>
    <t>JHON JAIRO CASTILLA QUINTERO CC88283879, LEIDY LORENA QUINTERO QUINTERO CC37339165 Y NATALIA CASTILLA QUINTERO CC1091681979</t>
  </si>
  <si>
    <t>FILA_46</t>
  </si>
  <si>
    <t>11001333603620180002700</t>
  </si>
  <si>
    <t>PUBBLICA SAS NIT 800064773-1</t>
  </si>
  <si>
    <t>FILA_47</t>
  </si>
  <si>
    <t>11001333603520180015700</t>
  </si>
  <si>
    <t>WILLY DAVID CALDERON CAMARGO CC80771638</t>
  </si>
  <si>
    <t>FILA_48</t>
  </si>
  <si>
    <t>11001333502820180032600</t>
  </si>
  <si>
    <t>RODOLFO NELSON FERNANDEZ AGUDELO CC6428464</t>
  </si>
  <si>
    <t>FILA_49</t>
  </si>
  <si>
    <t>11001334305820180009300</t>
  </si>
  <si>
    <t>HICSA LORENA RÍOS MATA CC1032408035</t>
  </si>
  <si>
    <t>FILA_50</t>
  </si>
  <si>
    <t>11001310501520180058800</t>
  </si>
  <si>
    <t>ANA MARIA VARGAS ARTUNDUAGA CC1032402457,  FRANK EDUARDO RIVERO MELO CC79327187 Y OSCAR JAVIER MOLINA SOLER CC7173446</t>
  </si>
  <si>
    <t>FILA_51</t>
  </si>
  <si>
    <t>63001333300220180025900</t>
  </si>
  <si>
    <t>NORMA DEL PILAR RODRIGUEZ GUEVARA CC41938544</t>
  </si>
  <si>
    <t>FILA_52</t>
  </si>
  <si>
    <t>11001333400420180030600</t>
  </si>
  <si>
    <t xml:space="preserve"> NICOLAS GOMEZ OSPINA CC1098743038</t>
  </si>
  <si>
    <t>FILA_53</t>
  </si>
  <si>
    <t>11001334204820180019000</t>
  </si>
  <si>
    <t>ADRIANA DEL PILAR  SANCHEZ CARBALLO CC60370314</t>
  </si>
  <si>
    <t>FILA_54</t>
  </si>
  <si>
    <t>11001334306320190006900</t>
  </si>
  <si>
    <t>DANIEL HUMBERTO MARTINEZ HERRERA CC1000832690</t>
  </si>
  <si>
    <t>FILA_55</t>
  </si>
  <si>
    <t>11001032400020140000400</t>
  </si>
  <si>
    <t>MARINO RAFAEL MOSQUERA GIRON CC11636100</t>
  </si>
  <si>
    <t>FILA_56</t>
  </si>
  <si>
    <t>52001333300820190002800</t>
  </si>
  <si>
    <t>ESTEFANIA ORDOÑEZ DELGADO CC1085347453 Y LUISA MARIA SOLARTE IMBACHI CC1083813884</t>
  </si>
  <si>
    <t>FILA_57</t>
  </si>
  <si>
    <t>63001333300320180025300</t>
  </si>
  <si>
    <t xml:space="preserve">SARA PATRICIA SEPULVEDA GIRALDO CC41914997 </t>
  </si>
  <si>
    <t>FILA_58</t>
  </si>
  <si>
    <t>11001333603120190003500</t>
  </si>
  <si>
    <t xml:space="preserve">JUAN CARLOS VARON TIMOTE CC79215830 </t>
  </si>
  <si>
    <t>FILA_59</t>
  </si>
  <si>
    <t>76001333300420190000100</t>
  </si>
  <si>
    <t>ALBERTO ISAZA GIL CC16287017</t>
  </si>
  <si>
    <t>FILA_60</t>
  </si>
  <si>
    <t>11001333603420180015600</t>
  </si>
  <si>
    <t>BIBIANA NATALIA ANGEL VANEGAS  CC52471170</t>
  </si>
  <si>
    <t>FILA_61</t>
  </si>
  <si>
    <t>11001333603620180032800</t>
  </si>
  <si>
    <t>ADRIANA MILENA MENDOZA PEDROZA CC 1026565861</t>
  </si>
  <si>
    <t>FILA_62</t>
  </si>
  <si>
    <t>52001333300720190004600</t>
  </si>
  <si>
    <t>JUAN DAVID DÍAZ BENAVIDES CC1087753376</t>
  </si>
  <si>
    <t>FILA_63</t>
  </si>
  <si>
    <t>52001333300220190004700</t>
  </si>
  <si>
    <t>JEAN CARLOS NASNER PANTOJA CC1087427061</t>
  </si>
  <si>
    <t>FILA_64</t>
  </si>
  <si>
    <t>11001333400120190009100</t>
  </si>
  <si>
    <t>FABIO ANDRÉS CASIERRA ARIAS</t>
  </si>
  <si>
    <t>FILA_65</t>
  </si>
  <si>
    <t>11001334305820170015000</t>
  </si>
  <si>
    <t>FABIO ANDRES FORERO DIAZ CC80233946</t>
  </si>
  <si>
    <t>FILA_66</t>
  </si>
  <si>
    <t>76109333300220190014800</t>
  </si>
  <si>
    <t>ERVIN GERARDO TORRES ARBOLEDA CC94442377</t>
  </si>
  <si>
    <t>FILA_67</t>
  </si>
  <si>
    <t>11001333603120190005800</t>
  </si>
  <si>
    <t>LUIS HORACIO LOPEZ CALLE CC94356593</t>
  </si>
  <si>
    <t>FILA_68</t>
  </si>
  <si>
    <t>11001333502220190021900</t>
  </si>
  <si>
    <t>ALICIA ROJAS REYES CC35489589</t>
  </si>
  <si>
    <t>FILA_69</t>
  </si>
  <si>
    <t>11001333603220190005100</t>
  </si>
  <si>
    <t>FERNANDO ARTURO NAVARRETE PATIÑO CC79402429</t>
  </si>
  <si>
    <t>FILA_70</t>
  </si>
  <si>
    <t>19001333300420190022800</t>
  </si>
  <si>
    <t>EDUARDO RAFAEL NORIEGA DE LA HOZ, LUZ ZORAIDA ROZO BARRAGAN Y NESTOR ANGEL GIRALDO.</t>
  </si>
  <si>
    <t>A la fecha, no se ha notificado el auto admisorio de la de demanda (radicada el dia 11/10/2019)</t>
  </si>
  <si>
    <t>FILA_71</t>
  </si>
  <si>
    <t>25000234200020180218200</t>
  </si>
  <si>
    <t>MERY HELEN ARIAS</t>
  </si>
  <si>
    <t>FILA_72</t>
  </si>
  <si>
    <t>52001333300620190021800</t>
  </si>
  <si>
    <t>MARIA CAMILA RUALES ARTEAGA</t>
  </si>
  <si>
    <t>FILA_73</t>
  </si>
  <si>
    <t>52001333300720170005300</t>
  </si>
  <si>
    <t>DIEGO FONNEGRA</t>
  </si>
  <si>
    <t>LUISA MARÍA DELGADO SANTACRUZ   CC1085328687</t>
  </si>
  <si>
    <t>FILA_74</t>
  </si>
  <si>
    <t>19001333100420140035001</t>
  </si>
  <si>
    <t>DIEGO LANCHEROS</t>
  </si>
  <si>
    <t>GLADIMIR ROSERO ROMO CC98146845</t>
  </si>
  <si>
    <t>FILA_75</t>
  </si>
  <si>
    <t>11001310501220170064000</t>
  </si>
  <si>
    <t>ANA LUCIA NARVAEZ MEDINA CC41516306</t>
  </si>
  <si>
    <t>FILA_76</t>
  </si>
  <si>
    <t>19001333300520140034900</t>
  </si>
  <si>
    <t>ARMANDO CAMILO MICANQUER CUASTUMAL CC1088648162</t>
  </si>
  <si>
    <t>FILA_77</t>
  </si>
  <si>
    <t>11001333502920150052300</t>
  </si>
  <si>
    <t>MARIA TERESITA CARABALLO GRACIA CC33190922</t>
  </si>
  <si>
    <t>FILA_78</t>
  </si>
  <si>
    <t>11001333502720170034200</t>
  </si>
  <si>
    <t xml:space="preserve">ERNESTO ALFONSO MONCADA CERÓN CC79407924 </t>
  </si>
  <si>
    <t>FILA_79</t>
  </si>
  <si>
    <t>11001334306020160020901</t>
  </si>
  <si>
    <t>ROBERT MAURICIO GUITIERREZ HERRERA CC79822530</t>
  </si>
  <si>
    <t>FILA_80</t>
  </si>
  <si>
    <t>19001333100520030094401</t>
  </si>
  <si>
    <t>LUCILA CAMPO ORTÍZ CC34527700, HURTADO MELBA CC34535461, SARRIA ELVIA CC10542077, BURBANO GERARDO CC10542077, PÉREZ MARTHA CC34536611, ZAPATA CÉSAR CC76304423, ROMERO HUGO CC4763562, ORDOÑEZ LINA CC34565903, CEPEDA NUBIA CC34550572, MUÑOZ EDGAR ELIAS CC76312037, VALENCIA RODELBENY CC35154616, NIÑO AURA CC34541756, DÍAZ BÓLIVAR CC10531436, CAICEDO PEDRO EMILIO CC4658280 Y OTROS</t>
  </si>
  <si>
    <t>FILA_81</t>
  </si>
  <si>
    <t>19001333100320110031700</t>
  </si>
  <si>
    <t>FILA_82</t>
  </si>
  <si>
    <t>19001333100420110028800</t>
  </si>
  <si>
    <t>FILA_83</t>
  </si>
  <si>
    <t>19001333100420120005900</t>
  </si>
  <si>
    <t>FILA_84</t>
  </si>
  <si>
    <t>11001334306520170003801</t>
  </si>
  <si>
    <t>MARÍA ALEXANDRA BEJARANO NOVOA CC52087669</t>
  </si>
  <si>
    <t>Prestación de servicios profesionales para apoyar la gestión y coordinación de actividades administrativas y de planeación propias de la Dirección de Evaluación en el marco de seguimiento a proyectos  misionales y de gestión de la calidad de acuerdo con la normatividad vigente y los procedimientos establecidos por el Instituto.</t>
  </si>
  <si>
    <t>UNIDADES</t>
  </si>
  <si>
    <t>Prestación de servicios profesionales para apoyar las actividades concernientes a pruebas internacionales, especialmente en las actividades de comunicación estratégica relacionadas con  pruebas internacionales.</t>
  </si>
  <si>
    <t>Servicios profesionales para apoyar los proyectos de análisis que adelante el ICFES del año 2018, así como de apoyar la coordinación de actividades concernientes a pruebas internacionales, especialmente en las actividades relacionadas  a PISA, TALIS VIDEO STUDY, TALIS, ICCS, ERCE.</t>
  </si>
  <si>
    <t xml:space="preserve">Servicios profesionales para apoyar la coordinación de la Dirección de Evaluación, específicamente en cuatro ejes : (1) Habilidades Socioemocionales (2) Primera Infancia (3) Proyectos de investigación institucional y (4)proyectos especiales que se programen para la vigencia. </t>
  </si>
  <si>
    <t>prestación de servicios de asistencia técnica al Instituto en el diseño, calificación de evaluaciones y generación de resultados de la población con discapacidad severa y estudiantes de grupos étnicos minoritarios, lo anterior con el fin de garantizar una adecuada y equitativa evaluación del desarrollo de competencias de las personas con discapacidad</t>
  </si>
  <si>
    <t>Servicios profesionales para apoyar la coordinación de la Dirección de Evaluación, específicamente en dos ejes : (1) Elaboración propuesta ISCE (2) Proyectos de investigación institucional y proyectos especiales que se programen para la vigencia.</t>
  </si>
  <si>
    <t>Prestar servicios de asistencia técnica internacional en materia de investigaciones o proyectos misionales de interés institucional</t>
  </si>
  <si>
    <t>N/A</t>
  </si>
  <si>
    <t xml:space="preserve">Suministro catering profesional para llevar a cabo las reuniones, jornadas, talleres y eventos que el ICFES requiera realizar como apoyo al cumplimiento de su misión. </t>
  </si>
  <si>
    <t>Prestar el servicio de traducción oficial de carácter académico, jurídico y técnico, para proyectos y estudios que se adelanten en el instituto y teniendo en cuenta las directrices y condiciones establecidas por el mismo</t>
  </si>
  <si>
    <t>Servicio Logístico De Eventos Misionales (SALONES)</t>
  </si>
  <si>
    <t>Prestación de servicios profesionales para apoyar el proceso de evaluación de exámenes que aplica el Instituto, así como en análisis de proyectos de investigación institucionales y proyectos especiales que se programen para la vigencia.</t>
  </si>
  <si>
    <t>Prestar servicios profesionales para apoyar a la Dirección de Evaluación en la consolidación del marco de referencia de la prueba de Competencias Ciudadanas (componente no cognitivo), así como apoyo en el desarrollo de los ejes de habilidades socioemocionales y proyecto de Primera Infancia</t>
  </si>
  <si>
    <t>Prestar servicios profesionales para apoyar a la Dirección de Evaluación en la consolidación del marco de referencia de la prueba Competencias Ciudadanas (componente no cognitivo), así como el apoyo en el desarrollo de los ejes de habilidades socioemocionales</t>
  </si>
  <si>
    <t>Prestación de servicios profesionales para liderar los procesos administrativos y contractuales de la Subdirección de Análisis y Divulgación. Así mismo, apoyar la construcción e implementación de los proyectos de investigación, formación, divulgación y seguimiento que lidera el área.</t>
  </si>
  <si>
    <t xml:space="preserve">Prestación de servicios profesionales para gestionar los procesos de calidad y auditoría de la subdirección de Análisis y Divulgación, apoyar las actividades administrativas y la generación de insumos para dar respuesta a la correspondencia asignada, así mismo, liderar el seguimiento al plan de trabajo del área. </t>
  </si>
  <si>
    <t xml:space="preserve">Prestación de servicios profesionales para liderar la construcción de los contenidos de los productos para los talleres de divulgación basados en la estrategia pedagógica del área, así como el apoyo a la gestión de formación pedagógica en todos los procesos de la Subdirección. </t>
  </si>
  <si>
    <t>prestación de servicios profesionales para liderar el desarrollo de redacción de informes, reportes, documentos, boletines, investigaciones y demás publicaciones de análisis sobre evaluación. Así mismo apoyo en el desarrollo de estrategias de divulgación y proyectos de investigación del área.</t>
  </si>
  <si>
    <t xml:space="preserve">Prestación de servicios profesionales para liderar la estrategia de formación pedagógica en todos los procesos del área, así mismo, apoyar la elaboración de contenidos pedagógicos para la divulgación, así como el apoyo a la gestión de formación pedagógica en todos los procesos del Subdirección. </t>
  </si>
  <si>
    <t>Prestación de servicios profesionales para apoyar la ejecución de los proyectos del área según los requerimientos técnicos de los mismos.</t>
  </si>
  <si>
    <t xml:space="preserve">Prestación de servicios personales para el apoyo en la ejecución de los proyectos de análisis, investigación y elaboración de documentos. Y apoyo en el desarrollo de estrategias de divulgación sobre la evaluación. </t>
  </si>
  <si>
    <t>Prestación de servicios profesionales para coordinar los procesos técnicos que impliquen análisis de datos, cálculos, gráficas e información estadística de los proyectos de análisis e investigación sobre información de evaluación educativa.</t>
  </si>
  <si>
    <t xml:space="preserve">Prestación de servicios profesionales para apoyar los proyectos de análisis, investigación, divulgación, evaluación y seguimiento de los proyectos. </t>
  </si>
  <si>
    <t>Prestación de servicios profesionales para liderar el desarrollo de redacción de informes, reportes, documentos, boletines, investigaciones y demás publicaciones de análisis sobre evaluación. Así mismo apoyo en el desarrollo de estrategias de divulgación y proyectos de investigación del área.</t>
  </si>
  <si>
    <t>Prestación de servicios profesionales para liderar la estrategia de comunicación y alianzas entre áreas y otros grupos de interés para fortalecer los proyectos de la Subdirección de Análisis y Divulgación. Así mismo apoyar el desarrollo de las estrategias de divulgación.</t>
  </si>
  <si>
    <t>Prestación de servicios profesionales para apoyar la producción de documentos de análisis sobre evaluación educativa con base en los resultados de las pruebas que aplica el Icfes, procesamiento de datos y apoyo en el desarrollo de los proyectos de investigación y divulgación.</t>
  </si>
  <si>
    <t>Adquisición de los derechos de 200 registros ISBN de publicación en medio digital y/o versiones de (difusión (impresa, electrónica o magnética) para las publicaciones institucionales de la vigencia 2019.</t>
  </si>
  <si>
    <t>Prestación de servicios para el diseño, desarrollo, puesta en producción, pilotaje e implementación de cursos virtuales en la plataforma Moodle, y de las herramientas que lo conforman como videos, actividades interactivas y evaluaciones, dirigidos a la comunidad educativa, sobre las Pruebas Saber y Evaluación Formativa.</t>
  </si>
  <si>
    <t>Prestación de servicios logísticos para la organización de la divulgación Saber 11 y montaje en la producción de actividades de divulgación institucional, de mercadeo y campañas pedagógicas, que requiera el Instituto en cualquier parte del territorio nacional, para la ejecución de las políticas públicas, servicios, programas, proyectos, estrategias y acciones a su cargo.</t>
  </si>
  <si>
    <t>Prestación de servicios logísticos para la organización de la divulgación Saber pro  y montaje en la producción de actividades de divulgación institucional, de mercadeo y campañas pedagógicas, que requiera el Instituto en cualquier parte del territorio nacional, para la ejecución de las políticas públicas, servicios, programas, proyectos, estrategias y acciones a su cargo.</t>
  </si>
  <si>
    <t xml:space="preserve">Prestación de servicios de impresión de diferentes piezas para las jornadas de divulgación que adelanta el área. Particularmente para la estrategia de divulgación Saber 11 </t>
  </si>
  <si>
    <t>Prestación de servicios de impresión de diferentes piezas para las jornadas de divulgación que adelanta el área. Particularmente para la estrategia de divulgación Saber PRO</t>
  </si>
  <si>
    <t>Prestar servicios profesionales para apoyar a la Subdirección de Diseño de Instrumentos en la gestión, revisión y orientación de los procesos contractuales, presupuestales, de planeación y del Sistema de Gestión de Calidad de la Subdirección.</t>
  </si>
  <si>
    <t>Prestar servicios personales para apoyar en la gestión administrativa de la Subdirección de Diseño de Instrumentos.</t>
  </si>
  <si>
    <t>Prestar servicios profesionales para apoyar a la Subdirección de Diseño de Instrumentos en la elaboración del diseño,  revisión, validación y construcción de ítems e instrumentos de evaluación, asociados a los módulos de salud del NBC de Medicina, enfermería, psicología  y afines, para los Exámenes de Estado y proyectos especiales que desarrolle la Subdirección.</t>
  </si>
  <si>
    <t>Prestar servicios profesionales para apoyar a la Subdirección de Diseño de Instrumentos en la elaboración del diseño,  revisión, validación y construcción de niveles de desempeño, ítems e instrumentos de evaluación, de las pruebas asociadas a los módulos de Diseño del NBC de ingeniería y afines, para los Exámenes de Estado y proyectos especiales que desarrolle la Subdirección.</t>
  </si>
  <si>
    <t>Prestar servicios profesionales para apoyar a la Subdirección de Diseño de Instrumentos en la elaboración del diseño,  revisión, validación y construcción de niveles de desempeño, ítems e instrumentos de evaluación, de las pruebas de ciencias sociales, competencias ciudadanas, derecho y afines,  para los Exámenes de Estado y proyectos especiales que desarrolle la Subdirección.</t>
  </si>
  <si>
    <t>Prestar servicios profesionales para apoyar a la Subdirección de Diseño de Instrumentos en la elaboración del diseño,  revisión, validación y construcción de niveles de desempeño,  ítems e instrumentos de evaluación, de las pruebas de matemáticas, razonamiento cuantitativo, NBC de ingeniería y afines, para los Exámenes de Estado y proyectos especiales que desarrolle la Subdirección.</t>
  </si>
  <si>
    <t>Prestar servicios profesionales para apoyar a la Subdirección de Diseño de Instrumentos en la elaboración del diseño,  revisión, validación y construcción de niveles de desempeño, ítems e instrumentos de evaluación, de las pruebas de lenguaje, lectura crítica, comunicación escrita y afines, para los Exámenes de Estado y proyectos especiales que desarrolle la Subdirección.</t>
  </si>
  <si>
    <t>Prestar servicios profesionales para apoyar a la Subdirección de Diseño de Instrumentos en la elaboración del diseño,  revisión, validación y construcción de los ítems e instrumentos de evaluación, de las pruebas de matemáticas, razonamiento cuantitativo, NBC de economía y afines, para los Exámenes de Estado y proyectos especiales que desarrolle la Subdirección.</t>
  </si>
  <si>
    <t>Prestar servicios profesionales para elaborar, revisar y ajustar los marcos de referencia, así como revisar y corregir el estilo de los instrumentos de evaluación, documentos, reportes, informes y estudios generados con ocasión al diseño y construcción de los exámenes de Estado y proyectos especiales a cargo de la Subdirección de Diseño de Instrumentos.</t>
  </si>
  <si>
    <t>Prestar servicios profesionales para revisar y validar instrumentos de evaluación educativa, tales como especificaciones de prueba, marcos de referencia, guías de orientación y diseño del armado, de las pruebas de Estado y proyectos especiales que aplique el Icfes.</t>
  </si>
  <si>
    <t>Prestar servicios profesionales para apoyar a la Subdirección de Diseño de Instrumentos en el ajuste y reclasificación de los ítems almacenados en el banco de pruebas e ítems, de acuerdo con el análisis estadístico del módulo de diagnóstico y tratamiento en salud oral.</t>
  </si>
  <si>
    <t>Prestar servicios profesionales para apoyar a la Subdirección de Diseño de Instrumentos en el ajuste y reclasificación de los ítems almacenados en el banco de pruebas e ítems, de acuerdo con el análisis estadístico del módulo de análisis económico.</t>
  </si>
  <si>
    <t>Prestar servicios profesionales para apoyar a la Subdirección de Diseño de Instrumentos en el ajuste y reclasificación de los ítems almacenados en el banco de pruebas e ítems, de acuerdo con el análisis estadístico del módulo de análisis de problemáticas psicológicas.</t>
  </si>
  <si>
    <t>Prestar servicios profesionales para apoyar a la Subdirección de Diseño de Instrumentos en el ajuste y reclasificación de los ítems almacenados en el banco de pruebas e ítems, de acuerdo con el análisis estadístico de los módulos de Producción pecuaria, Producción agrícola, Salud y bienestar animal.</t>
  </si>
  <si>
    <t>Prestación de servicios de asistencia técnica internacional, al Instituto con el fin de diseñar y adaptar mejoras, mediante la implementación de algoritmos de estimación y selección, en las pruebas adaptativas para los exámenes Saber. Así como en la definición de niveles de desempeño de estas pruebas y la elaboración de reportes con recomendaciones para futura aplicaciones</t>
  </si>
  <si>
    <t>Asesoría internacional para el desarrollo de metodologías psicométricas, estadísticas y de aplicación que orienten el diseño de pruebas estandarizadas para personas en situaciones de discapacidad.</t>
  </si>
  <si>
    <t>Prestar servicios profesionales para elaborar, ajustar y revisar periódicamente, el diseño del armado de las pruebas que conforman los exámenes de Estado y proyectos especiales que aplica el ICFES.</t>
  </si>
  <si>
    <t>Prestar servicios para apoyar la Gestión del Icfes en el diseño de instrumentos, construcción, revisión, validación de ítems y codificación o evaluación de las respuestas a las preguntas abiertas, ensayos u otros instrumentos que se apliquen en los exámenes a cargo del Icfes.</t>
  </si>
  <si>
    <t>Prestación de servicios logísticos tales como alquiler de salas, servicios de catering, y demás actividades transversales que requiera la Subdirección de Diseño de Instrumentos.</t>
  </si>
  <si>
    <t>Coordinar y atender los procesos administrativos y de calidad que requiere la Subdirección de Estadísticas, atendiendo los requerimientos internos y externos relacionados a los procesos estadísticos desarrollados por el área.</t>
  </si>
  <si>
    <t>Liderar, construir, procesar y adaptar los lineamientos de las estructuras a seguir en los procesos de automatización, almacenamiento y flujo de información en la Subdirección de Estadísticas, así como, coordinar y atender los procesos de calidad y de gestión operacional que se propicie en el marco de mejora continua.</t>
  </si>
  <si>
    <t>FILA_85</t>
  </si>
  <si>
    <t>Liderar y proponer metodologías estadísticas de procesamiento enmarcadas en el desarrollo de proyectos estratégicos y de investigación de interés institucional, así como fortalecer los procedimiento y contribuir a la mejora continua en los procesos de calibración y calificación de todas las evoluciones en las que el ICFES participe.</t>
  </si>
  <si>
    <t>FILA_86</t>
  </si>
  <si>
    <t>Liderar la elaboración de los procesos analíticos de las evaluaciones en las que el ICFES participe, así como ejecutar los procesamientos que se requieran para medir la confiabilidad de los instrumentos en las calibraciones y calificaciones, apoyando los proyectos estratégicos y de investigación del instituto.</t>
  </si>
  <si>
    <t>FILA_87</t>
  </si>
  <si>
    <t>Calificar las prueba Saber, automatizar y realizar detección de DIF y ejecución de los procedimientos para la calibración de pruebas Saber, entre otras.</t>
  </si>
  <si>
    <t>FILA_88</t>
  </si>
  <si>
    <t>FILA_89</t>
  </si>
  <si>
    <t>FILA_90</t>
  </si>
  <si>
    <t>Calibrar y calificar las evoluciones en las que el ICFES participe, así como apoyar la ejecución de los lineamientos sobre las estructuras a seguir en los procesos de automatización, almacenamiento y flujo de información en la Subdirección de Estadísticas.</t>
  </si>
  <si>
    <t>FILA_91</t>
  </si>
  <si>
    <t>Realizar análisis psicométrico y estadístico de las evaluaciones aplicadas por el Instituto, liderando, planteando y ejecutando diseños muéstrales en todas las evaluaciones en las que el ICFES participe, así como en las que le sea solicitado para auditorías de control a procesos de aplicación.</t>
  </si>
  <si>
    <t>FILA_92</t>
  </si>
  <si>
    <t>Proponer y adaptar los lineamientos sobre las estructuras de los procesos de automatización, almacenamiento y flujo de información, así como realizar las calibraciones y calificaciones requerida y liderar los proyectos estratégicos y de investigación enfocados a la mejora continua de la Subdirección de Estadísticas.</t>
  </si>
  <si>
    <t>FILA_93</t>
  </si>
  <si>
    <t>Ejecutar los procesamientos que se requieran en los procesos de calibración y calificación  de las evaluaciones en las que el ICFES participe, apoyando los proyectos estratégicos.</t>
  </si>
  <si>
    <t>FILA_94</t>
  </si>
  <si>
    <t>FILA_95</t>
  </si>
  <si>
    <t>Construir y adaptar los lineamientos sobre las estructuras a seguir en los procesos de automatización, almacenamiento y flujo de información, particularmente en los procesos de calibración y calificación de las evoluciones en las que el ICFES participe, así como en los proyectos estratégicos y de investigación del instituto enfocados a la mejora continua.</t>
  </si>
  <si>
    <t>FILA_96</t>
  </si>
  <si>
    <t>Liderar, construir y adaptar los lineamientos sobre las estructuras a seguir en los procesos de automatización, almacenamiento y flujo de información en la subdirección de estadística, así como, coordinar y atender los procesos de calidad que requiere la Subdirección de Estadísticas.</t>
  </si>
  <si>
    <t>FILA_97</t>
  </si>
  <si>
    <t>Realizar los procesos analíticos, y ejecutar los procesamientos que se requieran en los procesos de calibración y calificación de las evaluaciones en las que el ICFES participe, apoyando los proyectos estratégicos y de investigación del instituto.</t>
  </si>
  <si>
    <t>FILA_98</t>
  </si>
  <si>
    <t>Realizar análisis psicométrico y estadístico de las evaluaciones en las que el ICFES participe, así como ejecutar los procesamientos para medir la validez y confiabilidad de los instrumentos en los procesos de calibración y calificación, apoyando los proyectos estratégicos y de investigación de Interés Institucional.</t>
  </si>
  <si>
    <t>FILA_99</t>
  </si>
  <si>
    <t>Proponer, revisar y evaluar las metodologías estadísticas de procesamiento de los proyectos estratégicos y de investigación del instituto, atendiendo requerimientos internos y externos relacionados a los procesos estadísticos desarrollados por el área, así como generar mecanismos de interrelación al interior de la Subdirección de Estadísticas y al exterior de la misma.</t>
  </si>
  <si>
    <t>FILA_100</t>
  </si>
  <si>
    <t>Prestación de servicios profesionales para apoyar el desarrollo de metodologías estadísticas requeridas en proyectos estratégicos y de investigación de interés para la Subdirección de Estadística, así como realizar actividades estadísticas de calibración y calificación de todas las evaluaciones en las que el ICFES participe.</t>
  </si>
  <si>
    <t>FILA_101</t>
  </si>
  <si>
    <t>Prestación de servicios profesionales para elaborar los análisis técnicos de los procesos estadísticos de las evaluaciones en que el ICFES participe, así como realizar análisis estadísticos y psicométricos requeridos en los procesos de calibración y calificación de los exámenes, apoyando y generando proyectos de investigación de interés para la Subdirección de Estadísticas.</t>
  </si>
  <si>
    <t>FILA_102</t>
  </si>
  <si>
    <t>Prestación de servicios profesionales para proponer, revisar y evaluar las metodologías estadísticas de procesamientos necesarios en los proyectos estratégicos y de investigación del instituto, así como desarrollar diseños muéstrales en todas las evaluaciones en las que el ICFES participe, incluyendo las requeridas en auditorías de control a procesos de aplicación.</t>
  </si>
  <si>
    <t>FILA_103</t>
  </si>
  <si>
    <t>FILA_104</t>
  </si>
  <si>
    <t>Prestación de servicios profesionales para liderar los análisis paramétricos y no paramétricos en un marco estadístico, midiendo la validez y confiabilidad de los instrumentos en los procesos de calibración y calificación, así como proponer las metodologías estadísticas empleadas en los proyectos estratégicos, investigación y mejora continua del procedimiento de calificación</t>
  </si>
  <si>
    <t>FILA_105</t>
  </si>
  <si>
    <t>FILA_106</t>
  </si>
  <si>
    <t>Suministrar bibliografía (libros, papaers, revistas, etc.) especializada para consulta y mejoramiento continuo de labores técnicas y actualización permanente de procedimientos.</t>
  </si>
  <si>
    <t>FILA_107</t>
  </si>
  <si>
    <t>FILA_109</t>
  </si>
  <si>
    <t>Apoyar jurídicamente la realización o ajustes de documentos precontractuales, dar recomendaciones jurídicas en la gestión y supervisión de contratos o convenios, apoyar el seguimiento en la gestión precontractual y contractual, así como proyectar actos administrativos, revisar y hacer seguimiento a las PQR o tutelas que requieran un análisis jurídico.</t>
  </si>
  <si>
    <t>FILA_110</t>
  </si>
  <si>
    <t>Prestación de servicios profesionales para apoyar los procesos administrativos que adelanta la Dirección de Producción y Operaciones, tales como el apoyo a la gestión contractual, seguimiento y control de presupuesto, plan de compras, planeación y demás procesos administrativos</t>
  </si>
  <si>
    <t>FILA_111</t>
  </si>
  <si>
    <t>Prestación de servicios profesionales para apoyar a la Dirección de Producción y Operaciones en el mantenimiento, fortalecimiento y mejora de los procesos y procedimientos del sistema de gestión de calidad.</t>
  </si>
  <si>
    <t>FILA_113</t>
  </si>
  <si>
    <t>Apoyar el seguimiento de la logística para la aplicación, generación de informes de aplicación y elaboración de anexos técnicos de las pruebas internacionales que aplique el Icfes.</t>
  </si>
  <si>
    <t>FILA_114</t>
  </si>
  <si>
    <t>Contratar los servicios para la logística de la aplicación del estudio principal ERCE 2019</t>
  </si>
  <si>
    <t>FILA_115</t>
  </si>
  <si>
    <t>FILA_117</t>
  </si>
  <si>
    <t xml:space="preserve">Apoyar las labores de monitoreo, asignación de combos, ordenamiento y numeración, validación y consolidación de información del proceso de generación de archivos para la impresión del material requerido en las pruebas que aplique el Icfes. </t>
  </si>
  <si>
    <t>FILA_118</t>
  </si>
  <si>
    <t>Prestación de servicios profesionales para apoyar los  procesos logísticos y seguimientos en la ejecución de las pruebas que realice el Icfes.</t>
  </si>
  <si>
    <t>FILA_119</t>
  </si>
  <si>
    <t>Prestar el servicio de logística de aplicación para las pruebas de estado Saber 11 calendario B, Saber TyT primer semestre, Saber 11 calendario A, Saber PRO y Saber TyT segundo semestre, para la vigencia 2019.</t>
  </si>
  <si>
    <t>FILA_120</t>
  </si>
  <si>
    <t>Prestación de servicios de empaque secundario y terciario de los elementos que conforman las pruebas Saber 11 calendario B, Saber TyT primer semestre, Saber 11 calendario A, Saber PRO y TyT segundo semestre, para la vigencia 2019.</t>
  </si>
  <si>
    <t>FILA_121</t>
  </si>
  <si>
    <t>Prestar el servicio de transporte de los elementos que conforman las pruebas de Estado Saber 11 calendario B, Saber TyT primer semestre, Saber 11 calendario A y Saber PRO y Saber TyT segundo semestre, para la vigencia 2019</t>
  </si>
  <si>
    <t>FILA_122</t>
  </si>
  <si>
    <t>Prestación de los servicios de impresión, empaque primario, lectura, almacenamiento y destrucción de los elementos que conforman las pruebas  Saber 11 calendario B, Saber TyT primer semestre, Saber 11 calendario A, Saber PRO y TyT segundo semestre, para la vigencia 2019</t>
  </si>
  <si>
    <t>FILA_123</t>
  </si>
  <si>
    <t>Contratar el servicio para la integración de datos de las bases asociadas a los procesos de la Dirección de Producción y Operaciones.</t>
  </si>
  <si>
    <t>FILA_124</t>
  </si>
  <si>
    <t>Contratar los servicios para la realización de avanzadas para la gestión de sitios que se requieran en las diferentes pruebas que aplica el Icfes.</t>
  </si>
  <si>
    <t>FILA_125</t>
  </si>
  <si>
    <t>Prestación de servicios profesionales para apoyar los procesos administrativos que adelanta la Subdirección de Aplicación de Instrumentos, tales como el apoyo a la gestión contractual, seguimiento y control de presupuesto, plan de compras, plan de acción, planeación, elaboración de informes, seguimiento a ORFEO y demás procesos administrativos.</t>
  </si>
  <si>
    <t>FILA_127</t>
  </si>
  <si>
    <t>Prestar los servicios profesionales para apoyar los procesos de gestión de sitios, registro, citación, apoyo en la gestión de confirmación de la población en condición de discapacidad y la actualización de las bases de datos de las plantas físicas para las pruebas que aplica el Icfes en el territorio nacional y fuera del país.</t>
  </si>
  <si>
    <t>FILA_128</t>
  </si>
  <si>
    <t>Prestar apoyo el diseño, diagramación, actualización y adaptación del material requerido para el desarrollo de los talleres prácticos, aplicación de las pruebas y los demás documentos que se requieran para las pruebas que aplica el Icfes.</t>
  </si>
  <si>
    <t>FILA_129</t>
  </si>
  <si>
    <t>Prestar apoyo a la elaboración de las especificaciones técnicas, revisión y aprobación de materiales audiovisuales y entregables por parte de los operadores según los requerimientos relacionados con las pruebas que aplica EL ICFES.</t>
  </si>
  <si>
    <t>FILA_130</t>
  </si>
  <si>
    <t>FILA_131</t>
  </si>
  <si>
    <t>Prestar apoyo a las actividades administrativas, especificaciones técnicas. Logísticas y operativas de las pruebas que aplica el ICFES.</t>
  </si>
  <si>
    <t>FILA_132</t>
  </si>
  <si>
    <t>Prestar apoyo a los procesos de actualización de las bases de datos de las plantas físicas en las cuales el Icfes realiza sus aplicaciones y actividades de registro.</t>
  </si>
  <si>
    <t>FILA_133</t>
  </si>
  <si>
    <t>Prestación de los servicios profesionales para apoyar el seguimiento y revisión del diseño de manuales, guiones, hipermedias, talleres prácticos y demás material que se requiera para las pruebas que aplica el Icfes.</t>
  </si>
  <si>
    <t>FILA_134</t>
  </si>
  <si>
    <t>Prestar los servicios profesionales para apoyar el seguimiento a las actividades de desempaque y destrucción del material de examen y de desempaque y lectura de hojas de respuestas, incluyendo la revisión, validación, clasificación y consolidación de novedades presentadas dentro del proceso de lectura para todas las pruebas que aplique el ICFES.</t>
  </si>
  <si>
    <t>FILA_135</t>
  </si>
  <si>
    <t>Prestar apoyo a las actividades de preparación de materiales, monitoreo, seguimiento y elaboración de informes de la logística de aplicación de las pruebas que aplica el Icfes.</t>
  </si>
  <si>
    <t>FILA_136</t>
  </si>
  <si>
    <t>FILA_137</t>
  </si>
  <si>
    <t>Prestar servicios personales para apoyar la elaboración de las especificaciones técnicas, supervisión de los procesos de impresión, distribución y logística de aplicación, y capacitación a los operadores que participan de las pruebas que aplica el Icfes.</t>
  </si>
  <si>
    <t>FILA_138</t>
  </si>
  <si>
    <t>Prestar los servicios personales para apoyar las actividades de gestión logística con los establecimientos educativos, Secretarías de Educación y Entes Territoriales, elaboración y envío de comunicaciones y, el seguimiento de los operadores de las pruebas que aplica el Icfes.</t>
  </si>
  <si>
    <t>FILA_140</t>
  </si>
  <si>
    <t>FILA_141</t>
  </si>
  <si>
    <t>Prestar los servicios profesionales para apoyar los procesos administrativos, operativos y logísticos, relacionados con los procesos de registro y citación de examinandos, actualización de las bases de Establecimientos Penitenciarios y Centros de Reclusión de Menores, apoyar las actividades necesarias para la realización de la prueba Saber Pro Ejercicio Práctico de Arquitectura.</t>
  </si>
  <si>
    <t>FILA_142</t>
  </si>
  <si>
    <t>Prestar apoyo a los procesos de gestión de sitios, registro, citación de examinandos, gestión de población en condición de discapacidad y demás actividades requeridas para la citación de examinandos de las pruebas que aplica el Icfes.</t>
  </si>
  <si>
    <t>FILA_143</t>
  </si>
  <si>
    <t>Prestar los servicios profesionales para apoyar la gestión precontractual y la supervisión de los contratos de logística, distribución e impresión de las pruebas que aplica el Icfes -  Actividades misionales</t>
  </si>
  <si>
    <t>FILA_144</t>
  </si>
  <si>
    <t>Prestar apoyo  en los procesos administrativos, operativos y logísticos para la aplicación de pruebas diferentes a las pruebas de estado a cargo del ICFES</t>
  </si>
  <si>
    <t>FILA_145</t>
  </si>
  <si>
    <t>FILA_150</t>
  </si>
  <si>
    <t>FILA_152</t>
  </si>
  <si>
    <t>Prestar servicios profesionales para apoyar el proceso de codificación de los Exámenes de Estado, pruebas internacionales y negocios nuevos a cargo de la Subdirección de Producción de Instrumentos.</t>
  </si>
  <si>
    <t>FILA_153</t>
  </si>
  <si>
    <t>FILA_154</t>
  </si>
  <si>
    <t>FILA_155</t>
  </si>
  <si>
    <t>FILA_156</t>
  </si>
  <si>
    <t>Prestar servicios profesionales para apoyar la revisión y corrección de estilo de los instrumentos de evaluación, documentos, reportes, informes y estudios generados por el ICFES, según asignación de la Subdirección de Producción de Instrumentos.</t>
  </si>
  <si>
    <t>FILA_157</t>
  </si>
  <si>
    <t>Prestar servicios personales para apoyar la revisión y corrección de estilo de los instrumentos de evaluación, documentos, reportes, informes y estudios generados por el ICFES, según asignación de la Subdirección de Producción de Instrumentos.</t>
  </si>
  <si>
    <t>FILA_158</t>
  </si>
  <si>
    <t>Prestar servicios de apoyo en el diseño gráfico, digitación, diagramación, ilustración, edición, ensamble y versionamiento de instrumentos de evaluación de los exámenes de Estado y demás pruebas a cargo del Icfes.</t>
  </si>
  <si>
    <t>FILA_159</t>
  </si>
  <si>
    <t>Prestar servicios profesionales de apoyo en el diseño gráfico, digitación, diagramación, ilustración, edición, ensamble y versionamiento de instrumentos de evaluación de los exámenes de Estado y demás pruebas a cargo del Icfes.</t>
  </si>
  <si>
    <t>FILA_160</t>
  </si>
  <si>
    <t>FILA_161</t>
  </si>
  <si>
    <t>FILA_162</t>
  </si>
  <si>
    <t>FILA_163</t>
  </si>
  <si>
    <t>FILA_164</t>
  </si>
  <si>
    <t>FILA_166</t>
  </si>
  <si>
    <t>Prestar servicios personales de apoyo técnico al manejo, disposición, organización, control y  mantenimiento adecuado del material histórico de evaluación, almacenado en el archivo del Banco de pruebas e ítems de la Subdirección de Producción de Instrumentos.</t>
  </si>
  <si>
    <t>FILA_167</t>
  </si>
  <si>
    <t>Prestar servicios profesionales para apoyar los procesos de consolidación de bases de datos, revisión de armado de pruebas, distribución de ítems y pruebas para diagramación y revisión de estilo, a cargo de la Subdirección de Producción de instrumentos.</t>
  </si>
  <si>
    <t>FILA_168</t>
  </si>
  <si>
    <t>Prestar servicios profesionales para apoyar la gestión y ejecución de los procesos de diagramación, edición, armado y custodia de los instrumentos de evaluación de las pruebas que aplica el Icfes.</t>
  </si>
  <si>
    <t>FILA_170</t>
  </si>
  <si>
    <t>Prestar servicios profesionales para apoyar la verificación de insumos y productos de los procesos de armado, edición y codificación y la elaboración de informes y análisis relacionados con las pruebas de los exámenes de estado, pruebas internacionales y nuevos negocios a cargo de la Subdirección de Producción de instrumentos.</t>
  </si>
  <si>
    <t>FILA_171</t>
  </si>
  <si>
    <t>FILA_172</t>
  </si>
  <si>
    <t>Prestar los servicios profesionales para la codificación del Módulo Proyecto de Arquitectura de los estudiantes que presenten el examen Saber Pro en 2018.</t>
  </si>
  <si>
    <t>FILA_173</t>
  </si>
  <si>
    <t>Prestar los servicios profesionales brindando apoyo jurídico, técnico y administrativo en la estructuración, conceptualización, y ejecución de los proyectos e iniciativas de la Dirección de Tecnología e Información y sus Subdirecciones.</t>
  </si>
  <si>
    <t>FILA_174</t>
  </si>
  <si>
    <t>Prestar los servicios profesionales para apoyar la coordinación de la gestión de los servicios tecnológicos que se ofrecen a los usuarios internos y externos de la Dirección de Tecnología e Información.</t>
  </si>
  <si>
    <t>FILA_175</t>
  </si>
  <si>
    <t>Servicios profesionales para administración de infraestructura</t>
  </si>
  <si>
    <t>FILA_176</t>
  </si>
  <si>
    <t>Prestar los servicios profesionales para apoyar la gestión de los servicios tecnológicos que se ofrecen a los usuarios internos y externos de la Dirección de Tecnología e Información.</t>
  </si>
  <si>
    <t>FILA_177</t>
  </si>
  <si>
    <t>Renovar y adquirir licenciamiento y soporte de herramientas de diseño y estadística para las diferentes direcciones del Icfes</t>
  </si>
  <si>
    <t>FILA_178</t>
  </si>
  <si>
    <t>Renovar el licenciamiento y soporte técnico con el fabricante  de los productos ORACLE con los que cuenta el Instituto, por un (1) año.</t>
  </si>
  <si>
    <t>FILA_179</t>
  </si>
  <si>
    <t>Adquirir el licenciamiento de correo electrónico Office 365</t>
  </si>
  <si>
    <t>FILA_180</t>
  </si>
  <si>
    <t>Actualización, parametrización, configuración y puesta en producción del software de gestión de Aranda SERVICE DESK para brindar administración y soporte para la gestión de servicios de mesa de ayuda</t>
  </si>
  <si>
    <t>FILA_181</t>
  </si>
  <si>
    <t>Prestar el servicio de guarda, custodia y transporte de los medios magnéticos que contienen las copias de respaldo de la información del Icfes.</t>
  </si>
  <si>
    <t>FILA_182</t>
  </si>
  <si>
    <t xml:space="preserve">Renovar por un (1) año, el Plan Anual de Mantenimiento (PAM) para las soluciones de IBM SPSS Statistics que se encuentran licenciadas para uso del Instituto </t>
  </si>
  <si>
    <t>FILA_183</t>
  </si>
  <si>
    <t>Renovar el licenciamiento y soporte de Adobe para el Instituto</t>
  </si>
  <si>
    <t>FILA_184</t>
  </si>
  <si>
    <t>Renovar el licenciamiento y soporte con el fabricante de la herramienta SAS ANALYTICS PRO por un (1) año.</t>
  </si>
  <si>
    <t>FILA_185</t>
  </si>
  <si>
    <t xml:space="preserve">Renovar el licenciamiento y soporte con el fabricante  de las herramientas Aranda Asset Management y Aranda CMDB 2000 CIS  por un (1) año.                                                                                       </t>
  </si>
  <si>
    <t>FILA_186</t>
  </si>
  <si>
    <t>Renovar el licenciamiento y soporte con el fabricante de las herramientas  Stata SE Edición  y Stata MP 8 Core Edición por un (1) año.</t>
  </si>
  <si>
    <t>FILA_187</t>
  </si>
  <si>
    <t>Renovar el licenciamiento y soporte con el fabricante de la herramienta TOAD FOR ORACLE por un (1) año.</t>
  </si>
  <si>
    <t>FILA_188</t>
  </si>
  <si>
    <t>Renovar el licenciamiento y soporte con el fabricante de la herramienta MATHTYPE (Antes llamada WIRIS EDITOR) por un (1) año.</t>
  </si>
  <si>
    <t>FILA_189</t>
  </si>
  <si>
    <t>Adquirir 1 licencia de Creative cloud 2017, 2 licencia de Ilustrator, 2 licencia de Indesign, 2 licencia de Photoshop, 15 licencias de Stata 2015, 5 licencias de Adobe pdf Professional para la Subdirección de Análisis y Divulgación del Icfes.</t>
  </si>
  <si>
    <t>FILA_190</t>
  </si>
  <si>
    <t>Adquirir la suscripción de la herramienta Shutterstock por un (1) año para la Subdirección de Análisis y Divulgación así como para la Subdirección de Producción de Instrumentos del Icfes.</t>
  </si>
  <si>
    <t>FILA_191</t>
  </si>
  <si>
    <t>Adquirir tres (3) licencias de la herramienta Nvivo por un (1) año para la Dirección de Evaluación del Icfes.</t>
  </si>
  <si>
    <t>FILA_192</t>
  </si>
  <si>
    <t>Adquirir el licenciamiento de la herramienta Turnintin por un (1) año para la Dirección de Evaluación del Icfes.</t>
  </si>
  <si>
    <t>FILA_193</t>
  </si>
  <si>
    <t>Adquisición de equipos de computo para el Icfes.</t>
  </si>
  <si>
    <t>FILA_194</t>
  </si>
  <si>
    <t>Adquirir tres (3) licencias de la herramienta  MPLUS por un (1) año, para la Subdirección de Estadísticas.</t>
  </si>
  <si>
    <t>FILA_195</t>
  </si>
  <si>
    <t>Adquirir tres (3) licencias de la herramienta  IRTPRO por un (1) año, para la Subdirección de Estadísticas.</t>
  </si>
  <si>
    <t>FILA_196</t>
  </si>
  <si>
    <t>Adquirir el licenciamiento y soporte con el fabricante de la herramienta JustInMind  por un (1) año.</t>
  </si>
  <si>
    <t>FILA_197</t>
  </si>
  <si>
    <t>Renovar de las licencias existentes del Software PARSCALE, para el procesamiento estadístico de los resultados de los evaluados, por un (1) año.</t>
  </si>
  <si>
    <t>FILA_198</t>
  </si>
  <si>
    <t>Prestar los servicios profesionales de apoyo administrativo a la Dirección de Tecnología e Información, en el seguimiento a las actividades de la dirección, la gestión y digitalización de documentos, correspondencia interna, correspondencia externa, solicitud de viáticos, y demás actividades relacionadas con las actividades propias del área.</t>
  </si>
  <si>
    <t>FILA_199</t>
  </si>
  <si>
    <t>Prestar el soporte técnico y funcional con el fabricante de LINUX y  Oracle Virtual Machine - OVM por un (1) año.</t>
  </si>
  <si>
    <t>FILA_200</t>
  </si>
  <si>
    <t>Renovar el certificado para publicación en las tiendas Appstore y Google Play de las soluciones de aplicaciones móviles con las que cuenta el Instituto.</t>
  </si>
  <si>
    <t>FILA_201</t>
  </si>
  <si>
    <t>Arrendamiento de equipos de cómputo y equipos audiovisuales junto con sus licencias de ofimática, sistema operativo y antivirus, con solución de respaldo de información, soporte técnico y mantenimiento preventivo y correctivo, así como también los servicios asociados a su instalación y puesta en funcionamiento.</t>
  </si>
  <si>
    <t>FILA_202</t>
  </si>
  <si>
    <t>Contratar el arrendamiento de fotocopiadoras multifuncionales para el Icfes</t>
  </si>
  <si>
    <t>FILA_203</t>
  </si>
  <si>
    <t>Prestar los servicios en modalidad de arrendamiento de una solución de comunicaciones de voz (Telefonía IP), entrenamiento, instalación, configuración y puesta en funcionamiento, basada en los conceptos de convergencia de redes de voz y datos para el Icfes.</t>
  </si>
  <si>
    <t>FILA_204</t>
  </si>
  <si>
    <t>Prestar los servicios de pruebas funcionales y no funcionales por demanda asociadas a las soluciones tecnológicas definidas para el Instituto Colombiano para la Evaluación de la Educación – Icfes</t>
  </si>
  <si>
    <t>FILA_205</t>
  </si>
  <si>
    <t>FILA_206</t>
  </si>
  <si>
    <t>Prestación de servicios de asesoría en tecnologías de la información para la Dirección General del Icfes, respecto de la infraestructura tecnológica del Icfes que soporte la toma de decisiones que en esta materia debe adoptar la Alta Dirección</t>
  </si>
  <si>
    <t>FILA_207</t>
  </si>
  <si>
    <t>Prestar sus servicios asesorando a la Dirección de Tecnología e Información y sus subdirecciones en la planeación, alineación, seguimiento y control de los diferentes planes y reportes relacionados con la implementación de las tecnologías para el desarrollo misional de la evaluación en la educación</t>
  </si>
  <si>
    <t>FILA_208</t>
  </si>
  <si>
    <t>Prestar los servicios profesionales como líder de innovación tecnológica para generar estrategias de transformación en los procesos de negocio del Instituto, a través de vigilancia tecnológica e implementación de mejores prácticas y tendencias del mercado.</t>
  </si>
  <si>
    <t>FILA_209</t>
  </si>
  <si>
    <t>Prestar los servicios para la formulación del Plan Estratégico Institucional 2020-2023.</t>
  </si>
  <si>
    <t>FILA_210</t>
  </si>
  <si>
    <t>Prestar los servicios profesionales como líder de arquitectura empresarial y gobierno digital para apoyar a la Dirección de Tecnología e Información en la alineación permanente para el uso estratégico de la tecnología en el Instituto</t>
  </si>
  <si>
    <t>FILA_211</t>
  </si>
  <si>
    <t>Prestar los servicios como analista para apoyar el proceso de Aseguramiento de Calidad durante todas las etapas de los procedimientos de gestión de tecnología de la Entidad.</t>
  </si>
  <si>
    <t>FILA_212</t>
  </si>
  <si>
    <t>Prestar los servicios profesionales para apoyar el análisis, consolidación y definición de requerimientos técnicos de soluciones tecnológicas para los procesos de contratación de la Dirección de Tecnología e Información, y apoye la realización de la planeación y seguimiento a la ejecución del Plan Anual de Compras para la ejecución de los proyectos del área.</t>
  </si>
  <si>
    <t>FILA_213</t>
  </si>
  <si>
    <t>Prestar los servicios profesionales como arquitecto empresarial y analista de gobierno digital para apoyar a la Dirección de Tecnología e Información en la alineación permanente para el uso estratégico de la tecnología en el Instituto</t>
  </si>
  <si>
    <t>FILA_214</t>
  </si>
  <si>
    <t>Contratar el alojamiento y prestación de servicios complementarios de centro de datos (Nube privada) con el objeto de apoyar la operación de los sistemas misionales del Icfes, así como la disposición de ambientes de desarrollo, pruebas, pre-producción y producción de los sistemas de información del Instituto</t>
  </si>
  <si>
    <t>FILA_215</t>
  </si>
  <si>
    <t>Contratar el alojamiento y prestación de servicios complementarios de nube pública con el objeto de apoyar la publicación de resultados y disposición de ambientes de desarrollo, pruebas, pre-producción y producción de las soluciones misionales y administrativas del Icfes</t>
  </si>
  <si>
    <t>FILA_216</t>
  </si>
  <si>
    <t>Prestar los servicios profesionales para apoyar a la Dirección de Tecnología e Información en la planeación, ejecución y seguimiento de las actividades relacionadas con la operación y soporte de los servicios de Tecnología e Información del Instituto que apoyan los procesos de negocio del Icfes.</t>
  </si>
  <si>
    <t>FILA_217</t>
  </si>
  <si>
    <t>Prestar los servicios profesionales para apoyar a la Subdirección de Información en la planeación, ejecución y seguimiento de las actividades relacionadas con la operación, soporte, mantenimiento y actualización de la infraestructura tecnológica que soporta los servicios de Tecnología e Información del Instituto y los procesos de negocio.</t>
  </si>
  <si>
    <t>FILA_218</t>
  </si>
  <si>
    <t>Contratar el enlace dedicado para la conectividad WIFI, con el fin de fortalecer la prestación de los servicios a los colaboradores internos del Icfes</t>
  </si>
  <si>
    <t>FILA_219</t>
  </si>
  <si>
    <t>Certificados digitales equipo directivo</t>
  </si>
  <si>
    <t>FILA_220</t>
  </si>
  <si>
    <t xml:space="preserve">Renovar la suscripción en la plataforma Liferay DXP en la modalidad PLATINUM por un año para el uso de dos licencias de producción, tres de pre-producción y tres licencias de producción del componente ElasticSearch, lo cual incluye soporte del fabricante por un año para el ICFES.   </t>
  </si>
  <si>
    <t>FILA_221</t>
  </si>
  <si>
    <t>Renovar bajo la modalidad de software como servicio, uso, soporte técnico y  soporte funcional de la herramienta PLANVIEW, por un (1) año.</t>
  </si>
  <si>
    <t>FILA_222</t>
  </si>
  <si>
    <t>Adquisicón de equipos de computo y periféricos para el Icfes</t>
  </si>
  <si>
    <t>FILA_223</t>
  </si>
  <si>
    <t>Prestar los servicios profesionales de ingeniería para realizar la preparación y la migración de los ambientes Oracle EBS, HYPERION, OBI desde la ubicación actual en que se encuentra operativa la solución del Oracle EBS provista por el operador Axentria a la nueva infraestructura designada por el ICFES en AWS.</t>
  </si>
  <si>
    <t>FILA_224</t>
  </si>
  <si>
    <t>Prestar los servicios profesionales como líder de análisis de negocio para apoyar a la Subdirección de Desarrollo de Aplicaciones en la planeación y seguimiento a la especificación de requerimientos funcionales y no funcionales de las soluciones de tecnología e información de acuerdo con las necesidades del negocio.</t>
  </si>
  <si>
    <t>FILA_225</t>
  </si>
  <si>
    <t>Prestar los servicios profesionales para apoyar a la Subdirección de Desarrollo de Aplicaciones en la planeación y ejecución de las actividades de construcción e implantación de nuevas funcionalidades en las soluciones de Tecnología e Información asignadas y mantenimientos sobre las funcionalidades ya existentes.</t>
  </si>
  <si>
    <t>FILA_226</t>
  </si>
  <si>
    <t>Prestar los servicios profesionales para apoyar a la Subdirección de Desarrollo de Aplicaciones en la planeación, ejecución y seguimiento de los proyectos de tecnología e información que le sean asignados.</t>
  </si>
  <si>
    <t>FILA_227</t>
  </si>
  <si>
    <t>Prestar los servicios profesionales como arquitecto de soluciones de tecnología e información para apoyar a la Subdirección de Desarrollo de Aplicaciones en el diseño, construcción y documentación de las arquitecturas de solución proyectos de tecnología e información, aplicando los lineamientos de arquitectura empresarial, patrones de diseño y requerimientos no funcionales.</t>
  </si>
  <si>
    <t>FILA_228</t>
  </si>
  <si>
    <t>FILA_229</t>
  </si>
  <si>
    <t>FILA_230</t>
  </si>
  <si>
    <t>FILA_231</t>
  </si>
  <si>
    <t>Prestar los servicios profesionales como líder de desarrollo de software, para la construcción e implantación de nuevas funcionalidades en las soluciones de Tecnología e Información asignadas y mantenimientos sobre las funcionalidades ya existentes.</t>
  </si>
  <si>
    <t>FILA_232</t>
  </si>
  <si>
    <t>FILA_233</t>
  </si>
  <si>
    <t xml:space="preserve">Solución para visualización de datos </t>
  </si>
  <si>
    <t>FILA_234</t>
  </si>
  <si>
    <t>FILA_235</t>
  </si>
  <si>
    <t>Prestar los servicios profesionales como desarrollador de software, para la construcción e implantación de nuevas funcionalidades en las soluciones de TI asignadas y mantenimientos sobre las funcionalidades ya existentes.</t>
  </si>
  <si>
    <t>FILA_236</t>
  </si>
  <si>
    <t>FILA_237</t>
  </si>
  <si>
    <t>FILA_238</t>
  </si>
  <si>
    <t>FILA_239</t>
  </si>
  <si>
    <t>FILA_240</t>
  </si>
  <si>
    <t>Prestar los servicios profesionales como analista de bases de datos para apoyar la realización del diseño, construcción, administración, afinamiento, soporte, mantenimiento y análisis de los componentes de información del Instituto de acuerdo con la normatividad vigente y las necesidades de la Entidad; así como realizar las actividades de calidad de datos que le sean asignadas</t>
  </si>
  <si>
    <t>FILA_241</t>
  </si>
  <si>
    <t>FILA_242</t>
  </si>
  <si>
    <t>FILA_243</t>
  </si>
  <si>
    <t>FILA_244</t>
  </si>
  <si>
    <t>FILA_245</t>
  </si>
  <si>
    <t>FILA_246</t>
  </si>
  <si>
    <t>FILA_247</t>
  </si>
  <si>
    <t>FILA_248</t>
  </si>
  <si>
    <t>Prestar los servicios profesionales para apoyar a la Subdirección de Desarrollo de Aplicaciones en la administración de los portales web del Instituto y otras aplicaciones que le sean asignadas.</t>
  </si>
  <si>
    <t>FILA_249</t>
  </si>
  <si>
    <t>FILA_250</t>
  </si>
  <si>
    <t>FILA_251</t>
  </si>
  <si>
    <t>FILA_252</t>
  </si>
  <si>
    <t>Contratar la mesa de servicio de TI del Icfes, incluyendo los servicios de atención y soporte de requerimientos de usuarios internos y externos, conforme a las buenas prácticas de itil (it infrastructure library).</t>
  </si>
  <si>
    <t>FILA_253</t>
  </si>
  <si>
    <t>Prestar los servicios profesionales para apoyar en la planeación y seguimiento de las actividades relacionadas con la administración, configuración y puesta en producción de aplicaciones, así como el soporte a otras áreas del Instituto sobre aplicaciones, herramientas y sistemas de información que le sean asignadas.</t>
  </si>
  <si>
    <t>FILA_254</t>
  </si>
  <si>
    <t>Prestar los servicios profesionales como administrador de aplicaciones para apoyar a la Subdirección de Desarrollo de Aplicaciones en las actividades relacionadas con la administración, configuración y puesta en producción de aplicaciones, así como el soporte a otras áreas del Instituto sobre aplicaciones, herramientas y sistemas de información que le sean asignadas.</t>
  </si>
  <si>
    <t>FILA_255</t>
  </si>
  <si>
    <t>Prestar los servicios profesionales para apoyar a la Subdirección de Información en la ejecución de las actividades relacionadas con la operación, soporte, mantenimiento, monitoreo y actualización de la infraestructura tecnológica que soporta los servicios de Tecnología e Información y sistemas de información del Instituto.</t>
  </si>
  <si>
    <t>FILA_256</t>
  </si>
  <si>
    <t>Prestar los servicios profesionales como diseñador gráfico de las soluciones de tecnología de información del Instituto que le sean asignadas.</t>
  </si>
  <si>
    <t>FILA_257</t>
  </si>
  <si>
    <t>Prestar los servicios técnicos de apoyo administrativo a la Subdirección de Información, en el seguimiento a las actividades de la Subdirección, la gestión y digitalización de documentos, correspondencia interna, correspondencia externa, solicitud de viáticos, y demás actividades relacionadas con las actividades propias del área.</t>
  </si>
  <si>
    <t>FILA_258</t>
  </si>
  <si>
    <t>Renovar el licenciamiento y soporte con el fabricante para  los productos IMPERVA X2500 por un (1) año.</t>
  </si>
  <si>
    <t>FILA_259</t>
  </si>
  <si>
    <t>Renovar el licenciamiento y soporte con el fabricante,  para la solución de seguridad informática perimetral FORTINET (Dos (02) software FG 600C BDL Plus Forticare and FortiGuard UTM Bundle y de un (01) software FAZ 200D Forticare Contract) por un (1) año.</t>
  </si>
  <si>
    <t>FILA_260</t>
  </si>
  <si>
    <t>Renovar el licenciamiento y soporte técnico con el fabricante  de las herramientas Tableau Desktop Professional y Tableau Server, por un (1) año.</t>
  </si>
  <si>
    <t>FILA_261</t>
  </si>
  <si>
    <t>Renovar cinco (5) certificados digitales SSL de sitio seguro EV, para los dominios del Icfes con presencia en internet incluidas estampas de tiempo</t>
  </si>
  <si>
    <t>FILA_262</t>
  </si>
  <si>
    <t>Renovar el soporte técnico y funcional con el fabricante de Oracle VM Premier Limited Support y Oracle Linux Premier Limited Support por un año.</t>
  </si>
  <si>
    <t>FILA_263</t>
  </si>
  <si>
    <t>Mantenimiento preventivo de servidores y equipos de red</t>
  </si>
  <si>
    <t>FILA_264</t>
  </si>
  <si>
    <t>Mantenimiento correctivo de servidores</t>
  </si>
  <si>
    <t>FILA_265</t>
  </si>
  <si>
    <t>Mantenimiento preventivo de UPS centro de computo</t>
  </si>
  <si>
    <t>FILA_266</t>
  </si>
  <si>
    <t>Renovación del licenciamiento de los productos de seguridad del Icfes</t>
  </si>
  <si>
    <t>FILA_267</t>
  </si>
  <si>
    <t>Renovar el licenciamiento y soporte técnico con el fabricante  de los productos ORACLE BI con los que cuenta el Instituto, por un (1) año.</t>
  </si>
  <si>
    <t>FILA_268</t>
  </si>
  <si>
    <t>Prestar los servicios SaaS (Software como Servicio) para contar con una herramienta de software la administración y gestión del  Gobierno y  Calidad de datos.</t>
  </si>
  <si>
    <t>FILA_269</t>
  </si>
  <si>
    <t>Prestar los servicios profesionales como arquitecto de inteligencia y analítica de negocio para apoyar las actividades de diseño, construcción e implementación relacionadas con la solución de inteligencia y analítica de negocio del Icfes y otras que le sean asignadas.</t>
  </si>
  <si>
    <t>FILA_270</t>
  </si>
  <si>
    <t>Prestar los servicios profesionales como oficial de seguridad de la información y continuidad del negocio para realizar las actividades de planeación, ejecución y seguimiento que conlleva la implementación del sistema de gestión de continuidad del negocio y ejecutar las actividades requeridas para la mejora continua del Sistema de Gestión de Seguridad de la Información.</t>
  </si>
  <si>
    <t>FILA_271</t>
  </si>
  <si>
    <t>Prestar los servicios profesionales para apoyar en la planeación, ejecución y seguimiento de las actividades relacionadas con la identificación, diseño, implementación, soporte, uso y apropiación de los servicios de interoperabilidad del Instituto.</t>
  </si>
  <si>
    <t>FILA_272</t>
  </si>
  <si>
    <t>Prestar los servicios profesionales como líder de datos para realizar la planeación, ejecución y seguimiento relacionada con el diseño, construcción, soporte, mantenimiento y análisis de los componentes de información del Instituto de acuerdo con la normatividad vigente y las necesidades del Instituto.</t>
  </si>
  <si>
    <t>FILA_273</t>
  </si>
  <si>
    <t>FILA_274</t>
  </si>
  <si>
    <t>Prestar los servicios profesionales para realizar pruebas del análisis de vulnerabilidades, pruebas de intrusión (Ethical Hacking) y generar las recomendaciones de mejora en materia de seguridad.</t>
  </si>
  <si>
    <t>FILA_275</t>
  </si>
  <si>
    <t>Prestar los servicios profesionales como líder de seguridad de la información y continuidad del negocio para realizar las actividades que conllevan la implementación del sistema de gestión de continuidad del negocio y ejecutar las actividades para la mejora continua del Sistema de Gestión de Seguridad de la información.</t>
  </si>
  <si>
    <t>FILA_276</t>
  </si>
  <si>
    <t>FILA_277</t>
  </si>
  <si>
    <t>Prestar los servicios profesionales como líder del grupo de gobierno y calidad de datos para realizar las actividades que conllevan la implementación del Sistema de Gestión y Gobierno de Datos – SGGD</t>
  </si>
  <si>
    <t>FILA_278</t>
  </si>
  <si>
    <t>Prestar los servicios profesionales para apoyar en la ejecución de las actividades relacionadas con la identificación, diseño, implementación, soporte, uso y apropiación de los servicios de interoperabilidad del Instituto.</t>
  </si>
  <si>
    <t>FILA_279</t>
  </si>
  <si>
    <t>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y migración de datos que le sean asignadas.</t>
  </si>
  <si>
    <t>FILA_280</t>
  </si>
  <si>
    <t>Prestar los servicios profesionales como analista de seguridad de la información y continuidad del negocio para ejecutar las actividades que conlleva la implementación y mejora continua del sistema de gestión de seguridad de la información y de continuidad del negocio.</t>
  </si>
  <si>
    <t>FILA_281</t>
  </si>
  <si>
    <t>Prestar los servicios profesionales cómo analista de inteligencia y analítica de negocio para apoyar las actividades de diseño y construcción relacionadas con la solución de inteligencia y analítica de negocio del instituto y otras que le sean asignadas</t>
  </si>
  <si>
    <t>FILA_282</t>
  </si>
  <si>
    <t>Prestar los servicios profesionales como analista del grupo de gobierno y calidad de datos para realizar las actividades que conllevan la implementación del Sistema de Gestión y Gobierno de Datos – SGGD</t>
  </si>
  <si>
    <t>FILA_283</t>
  </si>
  <si>
    <t>Prestar los servicios profesionales como analista de bases de datos para realizar el diseño, construcción, administración, afinamiento, soporte, mantenimiento y análisis de los componentes de información del proyecto ECDF y otros a los que sea asignado, de acuerdo con la normatividad vigente y las necesidades del Instituto.</t>
  </si>
  <si>
    <t>FILA_284</t>
  </si>
  <si>
    <t>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que le sean asignadas.</t>
  </si>
  <si>
    <t>FILA_285</t>
  </si>
  <si>
    <t>FILA_286</t>
  </si>
  <si>
    <t>Prestación de servicios de auditoria interna del Sistema de Gestión de Seguridad de la Información basado en la norma ISO 27001:2013 y bajo los lineamientos del Modelo de Seguridad y Privacidad de la Información emitido por el Ministerio de las Tecnologías de la Información y las Comunicaciones - MINTIC.</t>
  </si>
  <si>
    <t>FILA_287</t>
  </si>
  <si>
    <t>Prestar los servicios profesionales para apoyar en la planeación, ejecución y seguimiento de las actividades relacionadas con la administración, soporte, mantenimiento, calidad y migración de los componentes de información y servicios de información del Instituto.</t>
  </si>
  <si>
    <t>FILA_288</t>
  </si>
  <si>
    <t>Prestar los servicios profesionales como analista de datos para apoyar en las actividades relacionadas con la administración, soporte y mantenimiento, calidad y migración de los componentes de información y servicios de información del Instituto.</t>
  </si>
  <si>
    <t>FILA_289</t>
  </si>
  <si>
    <t>FILA_290</t>
  </si>
  <si>
    <t>FILA_291</t>
  </si>
  <si>
    <t>Prestación de servicios de asesoría jurídica para la Dirección General del ICFES, respecto del inmueble de la antigua sede y el relacionamiento legislativo.</t>
  </si>
  <si>
    <t>FILA_292</t>
  </si>
  <si>
    <t>Prestar servicios de asesoría jurídica especializada y acompañamiento jurídico en contratación pública y derecho administrativo sin representación judicial a la Directora y a la Secretaria General, en asuntos de su competencia como ordenadoras del gasto</t>
  </si>
  <si>
    <t>FILA_293</t>
  </si>
  <si>
    <t xml:space="preserve">Apoyar Jurídicamente en la estructuración y revisión de documentos pre contractuales, contractuales y post contractuales, así mismo brindar asesoría jurídica en los temas que sean de competencia de la Dirección General. </t>
  </si>
  <si>
    <t>FILA_294</t>
  </si>
  <si>
    <t>Prestar sus servicios para apoyar en la consolidación de la información necesaria para desarrollar los proyectos de investigación que se adelanten con la aprobación de la Dirección General, así como realizar la corrección de estilo de los documentos oficiales que sean suscritos o aprobados por la directora.</t>
  </si>
  <si>
    <t>FILA_295</t>
  </si>
  <si>
    <t>Prestar los servicios para desarrollar las estrategias de comunicación y el plan de medios definidos por el Icfes.</t>
  </si>
  <si>
    <t>FILA_296</t>
  </si>
  <si>
    <t>FILA_297</t>
  </si>
  <si>
    <t>Prestación de los servicios logísticos para la organización, montaje y producción de actividades de divulgación institucional, de mercadeo y campañas pedagógicas, que requiera el ICFES en cualquier parte del territorio nacional, para la ejecución de las políticas públicas, servicios, programas, proyectos, estrategias y acciones a su cargo.</t>
  </si>
  <si>
    <t>FILA_298</t>
  </si>
  <si>
    <t>Coordinar las actividades de comunicación y divulgación de la Oficina Asesora de Comunicaciones y Mercadeo del ICFES, ante los medios de comunicación y la opinión pública.</t>
  </si>
  <si>
    <t>FILA_299</t>
  </si>
  <si>
    <t>Gestionar, construir y moderar las estrategias de comunicación en las diferentes redes sociales, con el fin de dar a conocer la gestión adelantada por el Icfes, en el marco del Plan Operativo de Comunicaciones 2019.</t>
  </si>
  <si>
    <t>FILA_300</t>
  </si>
  <si>
    <t>Apoyar a la coordinación de los requerimientos de las diferentes áreas de la Entidad pata la elaboración y producción de piezas gráficas y audiovisuales y las actividades logísticas y de mercadeo a cargo de la Oficina de Asesora de Comunicaciones y Mercadeo.</t>
  </si>
  <si>
    <t>FILA_301</t>
  </si>
  <si>
    <t>Elaborar, producir, editar y diagramar piezas gráficas de comunicación, para material impreso y digital que apoyará la estrategia de comunicación externa del Icfes en el 2019.</t>
  </si>
  <si>
    <t>FILA_302</t>
  </si>
  <si>
    <t>Apoyo en la definición de la línea gráfica para la elaboración y producción de piezas gráficas, que fortalecerán la estrategia de comunicación interna del Icfes en el 2019.</t>
  </si>
  <si>
    <t>FILA_303</t>
  </si>
  <si>
    <t>Implementar las estrategias de comunicación en el marco del Plan Operativo de Comunicaciones 2019, en las diferentes redes sociales y actividades digitales de divulgación a nivel externo.</t>
  </si>
  <si>
    <t>FILA_304</t>
  </si>
  <si>
    <t>Realizar la pre-producción, producción y posproducción de diferentes productos audiovisuales y apoyar el registro fotográfico y de video en las diferentes actividades de divulgación que a nivel interno y externo desarrolla EL ICFES en el marco del plan operativo de comunicaciones 2019.</t>
  </si>
  <si>
    <t>FILA_305</t>
  </si>
  <si>
    <t>Prestar los servicios de monitoreo de medios de comunicación escritos, digitales, televisivos, radiales y redes sociales para el ICFES durante el año 2019.</t>
  </si>
  <si>
    <t>FILA_306</t>
  </si>
  <si>
    <t>Realizar actividades de comunicación y divulgación interinstitucional, y de posicionamiento del ICFES en medios regionales.</t>
  </si>
  <si>
    <t>FILA_307</t>
  </si>
  <si>
    <t>Desarrollar contenidos para las estrategias de comunicación interna y externa para ser difundidos por los diferentes medios de comunicación tradicionales, redes sociales y canales internos, tendientes a posicionar ante la opinión publica la misión de la Entidad.</t>
  </si>
  <si>
    <t>FILA_308</t>
  </si>
  <si>
    <t>Realizar la producción, edición y diagramación de piezas gráficas de comunicación, para material impreso y digital que apoyará la estrategia de comunicación ECDF de 2019</t>
  </si>
  <si>
    <t>FILA_309</t>
  </si>
  <si>
    <t>Prestar servicios profesionales para apoyar la difusión de las actividades del Icfes, asociadas a la estrategia de ECDF y estrategias de comunicación externa, interna y digital, generando un mayor posicionamiento de la entidad en marcado en el plan estratégico 2019. </t>
  </si>
  <si>
    <t>FILA_310</t>
  </si>
  <si>
    <t xml:space="preserve">Brindar soporte jurídico a la Oficina Asesora de Planeación en los procesos derivados de la gestión de los proyectos de evaluación, así como en los demás asuntos internos que lo requieran. </t>
  </si>
  <si>
    <t>FILA_311</t>
  </si>
  <si>
    <t>FILA_312</t>
  </si>
  <si>
    <t>Adelantar la estructuración y definición de los costos de las diferentes pruebas que aplica el Instituto, incluyendo nuevos modelos de costeo, así como las actividades de planeación, control y seguimiento financiero de los proyectos asignados</t>
  </si>
  <si>
    <t>FILA_313</t>
  </si>
  <si>
    <t>Elaborar e implementar un modelo de operación para la gestión de proyectos alineada a los parámetros del PMI y/o metodologías recientes, que contribuya a la apropiación de una cultura de gestión por proyectos, planeación estratégica y su articulación con la operación de la Entidad.</t>
  </si>
  <si>
    <t>FILA_314</t>
  </si>
  <si>
    <t>Coordinar lo relacionado con el Modelo Integrado de Planeación y Gestión, así como su articulación con el direccionamiento estratégico y el fortalecimiento de los sistemas de gestión y modelos de gestión pública implementados en el Icfes</t>
  </si>
  <si>
    <t>FILA_315</t>
  </si>
  <si>
    <t>Adelantar la recopilación de información, generación de estadísticas y análisis de datos para la toma de decisiones institucionales, así como brindar acompañamiento en la formulación de los indicadores del Instituto y su articulación con los modelos de información del Icfes.</t>
  </si>
  <si>
    <t>FILA_316</t>
  </si>
  <si>
    <t>Planear e implementar la metodología para la identificación, análisis y valoración de riesgos y oportunidades de los procesos, así como adelantar las actividades tendientes al mantenimiento de los sistemas y modelos referenciales definidos por el Icfes.</t>
  </si>
  <si>
    <t>FILA_317</t>
  </si>
  <si>
    <t>Apoyar la formulación, medición y seguimiento a los proyectos institucionales y demás planes que por requerimiento de ley y enmarcados en el Modelo Integrado de Planeación y gestión deba cumplir el Instituto.</t>
  </si>
  <si>
    <t>FILA_318</t>
  </si>
  <si>
    <t>Contratar el servicio de consultoría para el diseño y elaboración del Plan Estratégico Institucional articulado con el nuevo Plan Nacional de Desarrollo.</t>
  </si>
  <si>
    <t>FILA_319</t>
  </si>
  <si>
    <t>Contratar el servicio de auditoria de seguimiento de la certificación ICONTEC del Sistema de Gestión de Calidad del Instituto Colombiano para la Evaluación de la Educación - ICFES de acuerdo con los parámetros establecidos en la Norma Técnica Colombiana NTC ISO 9001: 2015</t>
  </si>
  <si>
    <t>FILA_320</t>
  </si>
  <si>
    <t>Prestar el servicio de auditoría interna al Sistema de Gestión de Calidad del Instituto Colombiano para la Evaluación de la Educación – ICFES, bajo la Norma Técnica Colombiana ISO 9001:2015.</t>
  </si>
  <si>
    <t>FILA_321</t>
  </si>
  <si>
    <t>Adelantar las actividades tendientes a la consecución y atención de clientes en el marco de la venta de los servicios de evaluación del Icfes, así como la gestión, seguimiento y control de los proyectos de evaluación, consolidación del portafolio de servicios e implementación de nuevas metodologías comerciales y de la PMO en la entidad.</t>
  </si>
  <si>
    <t>FILA_322</t>
  </si>
  <si>
    <t>Adelantar la gestión, seguimiento y control de los proyectos de evaluación, así como la consolidación del portafolio de servicios e implementación de nuevas metodologías comerciales y de la PMO en la entidad.</t>
  </si>
  <si>
    <t>FILA_323</t>
  </si>
  <si>
    <t>FILA_324</t>
  </si>
  <si>
    <t>Prestación de los servicios de publicación en el Diario Oficial de la Imprenta Nacional de Colombia de los actos administrativos de carácter general que expida el ICFES</t>
  </si>
  <si>
    <t>FILA_325</t>
  </si>
  <si>
    <t xml:space="preserve">Realizar la vigilancia judicial en los juzgados Civiles Municipales, Civiles del Circuito, Juzgados de Familia, Juzgados Laborales, Juzgados Administrativos, Tribunales Administrativos, Tribunales del Distrito Judicial (Sala Laboral, Civil, Familia y Penal) de los procesos activos del ICFES  </t>
  </si>
  <si>
    <t>FILA_326</t>
  </si>
  <si>
    <t>Prestación de servicios profesionales para la actualización del normograma, compilación de códigos, leyes, decretos, acuerdos, resoluciones, circulares sobre la misión institucional del ICFES.</t>
  </si>
  <si>
    <t>FILA_327</t>
  </si>
  <si>
    <t>Prestar los servicios profesionales como abogado para representar judicial y extrajudicialmente al ICFES en procesos en los que sea parte, así como las demás actividades inherentes al despacho.</t>
  </si>
  <si>
    <t>FILA_328</t>
  </si>
  <si>
    <t xml:space="preserve">La supervisión de la ejecución y cumplimiento de las obligaciones contraídas por el contratista a favor de la ENTIDAD, estará a cargo del Jefe de la Oficina Asesora Jurídica o quien designe el ordenador del gasto, el cual deberá cumplir las obligaciones y actividades establecidas en el Manual de Supervisión e Interventoría de EL ICFES. </t>
  </si>
  <si>
    <t>FILA_329</t>
  </si>
  <si>
    <t>FILA_330</t>
  </si>
  <si>
    <t>Prestar servicios profesionales como abogado para proyectar,  elaborar y revisar  los actos administrativos de carácter general que regulan las actividades del instituto, además de proyectar y elaborar los conceptos que se requieran por parte de la Oficina Asesora Jurídica y demás áreas de la entidad.</t>
  </si>
  <si>
    <t>FILA_331</t>
  </si>
  <si>
    <t>Prestar servicios profesionales para realizar actividades de seguimiento y control administrativo a planes, programas y gestión de la Oficina Asesora Jurídica</t>
  </si>
  <si>
    <t>FILA_332</t>
  </si>
  <si>
    <t>Prestación de servicios profesionales para apoyar a el Icfes en el proceso de confrontación dactiloscópica de los examinados que presentan las pruebas de estado y el apoyo a las eventuales acciones judiciales que se deriven de este proceso.</t>
  </si>
  <si>
    <t>FILA_333</t>
  </si>
  <si>
    <t>Prestar servicios profesionales para actualizar, realizar el seguimiento, y control del Sistema de Gestión de Calidad de la Oficina Asesora Jurídica</t>
  </si>
  <si>
    <t>FILA_334</t>
  </si>
  <si>
    <t>FILA_335</t>
  </si>
  <si>
    <t>Prestar los servicios profesionales como abogado para coordinar y atender acciones constitucionales (Acciones de tutela) en las que el Icfes sea parte y sustanciar actuaciones administrativas sancionatorias, así como las demás actividades inherentes al despacho..</t>
  </si>
  <si>
    <t>FILA_336</t>
  </si>
  <si>
    <t>Prestar los servicios profesionales como abogado para sustanciar actuaciones administrativa sancionatorias y para atender integralmente las acciones de tutela en las que el Icfes sea parte, así como las demás actividades inherentes al despacho.</t>
  </si>
  <si>
    <t>FILA_337</t>
  </si>
  <si>
    <t xml:space="preserve">Prestar los servicios profesionales como abogado para coordinar, sustanciar actuaciones administrativas sancionatorias y para atender integralmente las acciones de tutela en las que el Icfes sea parte, así como las demás actividades inherentes al despacho. </t>
  </si>
  <si>
    <t>FILA_338</t>
  </si>
  <si>
    <t>Prestar los servicios profesionales como abogado para sustanciar las acciones constitucionales (Acciones de tutela) promovidas contra la entidad hasta agotar las etapas procesales así como las demás actividades inherentes al despacho.</t>
  </si>
  <si>
    <t>FILA_339</t>
  </si>
  <si>
    <t>Prestar servicios profesionales como abogado para proyectar, y elaborar los conceptos que se requieran por parte de la Oficina Asesora Jurídica y demás áreas de la entidad, elaborar y revisar  los actos administrativos producidos por el Icfes, y dar soporte jurídico al Sistema de Gestión de Calidad de la Oficina Asesora Jurídica.</t>
  </si>
  <si>
    <t>FILA_340</t>
  </si>
  <si>
    <t xml:space="preserve">Prestar los servicios profesionales para elaborar y proyectar los soportes jurídicos requeridos en el desarrollo de la ECDF originadas por la evaluación, así como el apoyo de las actividades derivadas de los trámites administrativos relacionados con el desarrollo del contrato en los proyectos de evaluación a que haya lugar. </t>
  </si>
  <si>
    <t>FILA_341</t>
  </si>
  <si>
    <t>Prestar los servicios profesionales para coordinar y liderar la etapa de reclamaciones ECDF y otros proyectos de evaluación que preste el Icfes a otras entidades y sea parte la Oficina Asesora Jurídica, así como la participación de las actividades derivadas de los trámites administrativos relacionados con el desarrollo del contrato  ECDF y otros proyectos de evaluación a que haya lugar.</t>
  </si>
  <si>
    <t>FILA_342</t>
  </si>
  <si>
    <t>Ejecutar el Plan Anual de Auditoría y los seguimientos a la gestión institucional</t>
  </si>
  <si>
    <t>FILA_343</t>
  </si>
  <si>
    <t>FILA_344</t>
  </si>
  <si>
    <t>Ejecutar auditorías internas, elaborar informes que por ley corresponda presentar a la Oficina de Control Interno y realizar actividades de divulgación y capacitación en temas de control interno</t>
  </si>
  <si>
    <t>FILA_345</t>
  </si>
  <si>
    <t>Planeación, ejecución y cierre de las auditorias internas de gestión a los subprocesos de la Dirección de Tecnología e información, y apoyar otras actividades que sean requeridas por la Oficina de Control Interno en el marco de sus competencias.</t>
  </si>
  <si>
    <t>FILA_346</t>
  </si>
  <si>
    <t>Solicitud Equipo de Comunicación: TV 50¨ .</t>
  </si>
  <si>
    <t>FILA_347</t>
  </si>
  <si>
    <t>Compra de tres ejemplares de la última versión del Marco Internacional para la práctica Internacional de Auditoria Interna, emitido por el Instituto de Auditores Internos de Colombia.</t>
  </si>
  <si>
    <t>FILA_348</t>
  </si>
  <si>
    <t>Talleres Seminario Investigación</t>
  </si>
  <si>
    <t>FILA_349</t>
  </si>
  <si>
    <t>Pago conferencistas invitados a Seminario</t>
  </si>
  <si>
    <t>FILA_350</t>
  </si>
  <si>
    <t>Miembro comité asesor 1</t>
  </si>
  <si>
    <t>FILA_351</t>
  </si>
  <si>
    <t>FILA_355</t>
  </si>
  <si>
    <t>FILA_356</t>
  </si>
  <si>
    <t>FILA_357</t>
  </si>
  <si>
    <t>FILA_358</t>
  </si>
  <si>
    <t>FILA_359</t>
  </si>
  <si>
    <t>FILA_360</t>
  </si>
  <si>
    <t>Convocatoria grupo 6</t>
  </si>
  <si>
    <t>FILA_361</t>
  </si>
  <si>
    <t>Convocatoria grupo 7</t>
  </si>
  <si>
    <t>FILA_362</t>
  </si>
  <si>
    <t>Convocatorias Docentes</t>
  </si>
  <si>
    <t>FILA_363</t>
  </si>
  <si>
    <t>Proyectos internos investigación</t>
  </si>
  <si>
    <t>FILA_364</t>
  </si>
  <si>
    <t>FILA_365</t>
  </si>
  <si>
    <t xml:space="preserve">Apoyar en la asesoría técnica relacionada con las pruebas aplicadas por el instituto, en la actualización y consolidación de las bases de datos resultantes y e el desarrollo de proyectos de investigación que contribuyan a la misión de la entidad. </t>
  </si>
  <si>
    <t>FILA_366</t>
  </si>
  <si>
    <t>FILA_367</t>
  </si>
  <si>
    <t>FILA_368</t>
  </si>
  <si>
    <t>Convocatoria estudiantes 5</t>
  </si>
  <si>
    <t>FILA_369</t>
  </si>
  <si>
    <t>Logística comité asesor</t>
  </si>
  <si>
    <t>FILA_370</t>
  </si>
  <si>
    <t>Organización, administración y ejecución de actividades logísticas para la realización del seminario internacional de investigación sobre la calidad de la educación</t>
  </si>
  <si>
    <t>FILA_371</t>
  </si>
  <si>
    <t>Apoyar en el fortalecimiento de las líneas de investigación de la entidad y en la actualización y consolidación del sistema de bases de datos FTP para el desarrollo de investigación y de las convocatorias ofrecidas por el Icfes.</t>
  </si>
  <si>
    <t>FILA_372</t>
  </si>
  <si>
    <t>Apoyar en el fortalecimiento de las líneas de investigación de la entidad enmarcado en el programa de investigación sobre calidad de la educación del Icfes y apoyar en la organización de las bases de datos internas, así como en la gestión y seguimiento de convenios de cooperación para la gestión de bases de datos externas e investigación aplicada del Instituto</t>
  </si>
  <si>
    <t>FILA_373</t>
  </si>
  <si>
    <t>Apoyar en el desarrollo de las actividades enmarcadas en el Programa de Investigación sobre la calidad de la educación del ICFES y en la preparación temática de la agenda del 10º Seminario Internacional de Investigación sobre Calidad de la Educación.</t>
  </si>
  <si>
    <t>FILA_374</t>
  </si>
  <si>
    <t>Apoyar en el desarrollo de las actividades enmarcadas en el Programa de Investigación sobre la Calidad de la Educación del ICFES y en la coordinación de los proyectos de investigación que adelanta el Icfes desde distintas áreas.</t>
  </si>
  <si>
    <t>FILA_375</t>
  </si>
  <si>
    <t>Apoyar en el desarrollo de las actividades enmarcadas en el Programa de Investigación sobre la calidad de la educación del ICFES, específicamente en la revisión de literatura y en el apoyo metodológico de los proyectos de investigación de la entidad y apoyar en el análisis y ejecución del estudio de valor agregado y aporte relativo.</t>
  </si>
  <si>
    <t>FILA_376</t>
  </si>
  <si>
    <t>Prestación de servicios a la Oficina de Gestión de Proyectos de Investigación para apoyar como asistente de investigación de los proyectos en curso y en el mantenimiento para la mejora continua de los subprocesos a cargo de la oficina.</t>
  </si>
  <si>
    <t>FILA_377</t>
  </si>
  <si>
    <t xml:space="preserve">Apoyar como asistente de investigación en el desarrollo de las actividades enmarcadas en el programa de Investigación sobre la calidad de la educación de Icfes y apoyar la gestión académica de la oficina. </t>
  </si>
  <si>
    <t>FILA_378</t>
  </si>
  <si>
    <t>Apoyar como asistente de investigación de los proyectos en curso enmarcados en el Programa de Investigación sobre la Calidad de la Educación del ICFES y en el desarrollo de las convocatorias de investigación de la entidad.</t>
  </si>
  <si>
    <t>FILA_379</t>
  </si>
  <si>
    <t xml:space="preserve">Prestar los servicios profesionales a la Secretaría General del ICFES, en el seguimiento de las actuaciones que se surtan con ocasión de la sustanciación de los procesos disciplinarios, levantamiento de procedimientos y formatos que se requieran. </t>
  </si>
  <si>
    <t>FILA_380</t>
  </si>
  <si>
    <t xml:space="preserve">Prestar los servicios profesionales, apoyando a la Secretaría General del ICFES, en los temas disciplinarios que le sean asignados, de conformidad con las disposiciones legales vigentes.  </t>
  </si>
  <si>
    <t>FILA_381</t>
  </si>
  <si>
    <t>FILA_382</t>
  </si>
  <si>
    <t xml:space="preserve">Apoyar en las tareas administrativas que surjan con ocasión de la supervisión de los contratos a cargo de la Subdirección de Abastecimiento y Servicios Generales y los procesos contractuales que se adelante. </t>
  </si>
  <si>
    <t>FILA_383</t>
  </si>
  <si>
    <t>Prestar servicios como conductor del vehículo a cargo de la Subdirección de Abastecimiento y Servicios Generales.</t>
  </si>
  <si>
    <t>FILA_384</t>
  </si>
  <si>
    <t xml:space="preserve">Prestar apoyo en la proyección de los documentos de estudios y documentos previos de los procesos que adelante la Subdirección de Abastecimiento y Servicios Generales, así como el apoyo a la supervisión de los contratos a cargo de la Subdirección.
</t>
  </si>
  <si>
    <t>FILA_385</t>
  </si>
  <si>
    <t>Brindar apoyo en el proceso gestión documental de la entidad, así como apoyar en la implementación de las Tablas de Retención Documental</t>
  </si>
  <si>
    <t>FILA_386</t>
  </si>
  <si>
    <t xml:space="preserve">Adelantar las etapas precontractual, contractual y post contractual de los procesos de contratación de bienes y servicios que adelante EL ICFES y demás procesos relacionados con la contratación. </t>
  </si>
  <si>
    <t>FILA_387</t>
  </si>
  <si>
    <t>FILA_388</t>
  </si>
  <si>
    <t>FILA_389</t>
  </si>
  <si>
    <t>FILA_390</t>
  </si>
  <si>
    <t>Prestar apoyo en las actividades relacionadas con la administración y reportes de plataformas (página web institucional, SIGEP y SIRECI), la elaboración de informes y el seguimiento y control a la correspondencia registrada en el sistema ORFEO.</t>
  </si>
  <si>
    <t>FILA_391</t>
  </si>
  <si>
    <t>Apoyar la implementación de planes, programas, proyectos y procedimientos del área ambiental según el marco legal aplicable.</t>
  </si>
  <si>
    <t>FILA_392</t>
  </si>
  <si>
    <t xml:space="preserve">Apoyar a la Subdirección de Abastecimiento y Servicios Generales en la formulación y seguimiento de los diferentes planes que se encuentran a cargo del área, así como en la identificación de oportunidades de mejora en los procesos de apoyo a cargo de la Subdirección. </t>
  </si>
  <si>
    <t>FILA_393</t>
  </si>
  <si>
    <t>Apoyar en la digitación de la información que le sea designada, así como con la organización y foliación de los expedientes a cargo de la Subdirección de Abastecimiento y Servicios Generales.</t>
  </si>
  <si>
    <t>FILA_394</t>
  </si>
  <si>
    <t>Realizar la organización, manejo, archivo, custodia y control de la información y documentos que conforman los expedientes de los procesos contractuales y el archivo de la Subdirección de Abastecimiento y Servicios Generales</t>
  </si>
  <si>
    <t>FILA_395</t>
  </si>
  <si>
    <t>Realizar el apoyo en la socialización e implementación de las TRD aprobadas para el ICFES, así como en la organización, manejo, archivo, custodia y control de la información y documentos que conforman los expedientes de los procesos contractuales y el archivo de la Subdirección de Abastecimiento y Servicios Generales.</t>
  </si>
  <si>
    <t>FILA_396</t>
  </si>
  <si>
    <t>Prestar apoyo brindando asistencia técnica, administrativa y operativa en el SECOP II, conforme a los parámetros y procedimientos establecidos por Colombia Compra Eficiente, así como apoyar en la publicación de los expedientes contractuales en la página del ICFES.</t>
  </si>
  <si>
    <t>FILA_397</t>
  </si>
  <si>
    <t>Aseo y Cafetería</t>
  </si>
  <si>
    <t>FILA_398</t>
  </si>
  <si>
    <t>Vigilancia y seguridad privada</t>
  </si>
  <si>
    <t>FILA_399</t>
  </si>
  <si>
    <t>Suministro de combustible: gasolina corriente o regular.</t>
  </si>
  <si>
    <t>FILA_400</t>
  </si>
  <si>
    <t>Agencia de viajes - suministro de tiquetes aéreos para destinos nacionales e internacionales</t>
  </si>
  <si>
    <t>FILA_401</t>
  </si>
  <si>
    <t xml:space="preserve">Suministro papelería </t>
  </si>
  <si>
    <t>FILA_402</t>
  </si>
  <si>
    <t>Mantenimiento preventivo y correctivo de los vehículos KIA asignados a los directivos del ICFES.</t>
  </si>
  <si>
    <t>FILA_403</t>
  </si>
  <si>
    <t>Mantenimiento preventivo y correctivo del vehículo RENAULT asignados a los directivos del ICFES</t>
  </si>
  <si>
    <t>FILA_404</t>
  </si>
  <si>
    <t>Mantenimiento de las motobombas, de la sede central del ICFES y edificio Ángel.</t>
  </si>
  <si>
    <t>FILA_405</t>
  </si>
  <si>
    <t>Pólizas de seguros que amparen los bienes e intereses patrimoniales del ICFES o por los cuales sea legalmente responsable en territorio nacional.</t>
  </si>
  <si>
    <t>FILA_406</t>
  </si>
  <si>
    <t>Avalúo de Inventarios</t>
  </si>
  <si>
    <t>FILA_407</t>
  </si>
  <si>
    <t>Publicación periódico de amplia circulación</t>
  </si>
  <si>
    <t>FILA_408</t>
  </si>
  <si>
    <t>Mantenimiento general de la planta eléctrica de la sede central del ICFES, esta comprende de cambio de aceite, filtros, lavado de tanques, cabina, etc.</t>
  </si>
  <si>
    <t>FILA_409</t>
  </si>
  <si>
    <t>Prestar apoyo en el seguimiento y control del Plan de Compras y en el análisis financiero de los contratos a cargo de la Subdirección de Abastecimiento y Servicios Generales.</t>
  </si>
  <si>
    <t>FILA_410</t>
  </si>
  <si>
    <t>Implementación de gestión documental</t>
  </si>
  <si>
    <t>FILA_411</t>
  </si>
  <si>
    <t>Prestar apoyo en el seguimiento técnico al contrato de arrendamiento de las instalaciones de los pisos 15, 16, 17 y 18 de la torre 2 del edificio Elemento y en la gestión técnica de inmuebles de propiedad de la Entidad.</t>
  </si>
  <si>
    <t>FILA_412</t>
  </si>
  <si>
    <t>Prestación del servicio de digitalización y automatización de la información contenida en los libros, carpetas, microfichas y cintas.</t>
  </si>
  <si>
    <t>FILA_413</t>
  </si>
  <si>
    <t xml:space="preserve">Servicio de transporte terrestre con el fin de trasladar dentro del territorio nacional a los Directivos del ICFES durante las pruebas, actividades institucionales y proyectos que se desarrollen dentro del plan estratégico 2019. </t>
  </si>
  <si>
    <t>FILA_414</t>
  </si>
  <si>
    <t xml:space="preserve">Contratar los servicios de catering para el suministro de desayunos y almuerzos que se requieran en las juntas directivas realizadas por el ICFES </t>
  </si>
  <si>
    <t>FILA_415</t>
  </si>
  <si>
    <t>Contratación del servicio de reclutamiento y selección de personal para un cargo de nivel directivo</t>
  </si>
  <si>
    <t>FILA_416</t>
  </si>
  <si>
    <t>Contratar los servicios para mantenimiento y recarga de extintores del ICFES</t>
  </si>
  <si>
    <t>FILA_417</t>
  </si>
  <si>
    <t>Tinta impresora para carnets</t>
  </si>
  <si>
    <t>FILA_418</t>
  </si>
  <si>
    <t>Suscripción para la utilización, consulta y filtro de base de datos de hojas de vida y publicación de ofertas laborales (el empleo.com)</t>
  </si>
  <si>
    <t>FILA_419</t>
  </si>
  <si>
    <t>Diagnostico de clima y cultura organizacional.</t>
  </si>
  <si>
    <t>FILA_420</t>
  </si>
  <si>
    <t xml:space="preserve">Prestar el servicio para desarrollar actividades recreativas, deportivas, ecológicas, culturales, de integración, de desarrollo y crecimiento, entre otras </t>
  </si>
  <si>
    <t>FILA_421</t>
  </si>
  <si>
    <t>Plan de Estímulos: Programa de incentivos - proyectos por equipos de trabajo</t>
  </si>
  <si>
    <t>FILA_422</t>
  </si>
  <si>
    <t>Realizar los exámenes médicos ocupacionales de ingreso, egreso, periódicos y paraclínicos</t>
  </si>
  <si>
    <t>FILA_423</t>
  </si>
  <si>
    <t>Exámenes médicos ejecutivos para los directivos de la Institución, con enfoque en prevención de riesgo cardiovascular, osteomuscular y psicosocial</t>
  </si>
  <si>
    <t>FILA_424</t>
  </si>
  <si>
    <t>Medición de riesgo psicosocial</t>
  </si>
  <si>
    <t>FILA_425</t>
  </si>
  <si>
    <t>Elementos de protección individual y Emergencias.</t>
  </si>
  <si>
    <t>FILA_426</t>
  </si>
  <si>
    <t>Desarrollar un programa de formación integral, que comprende diferentes cursos acorde a las necesidades internas de capacitación.</t>
  </si>
  <si>
    <t>FILA_427</t>
  </si>
  <si>
    <t>Realizar capacitaciones en actualización normativa</t>
  </si>
  <si>
    <t>FILA_428</t>
  </si>
  <si>
    <t xml:space="preserve">Inscripción para funcionarios a cursos seminarios y/o congresos relacionados con las funciones del cargo </t>
  </si>
  <si>
    <t>FILA_429</t>
  </si>
  <si>
    <t>Realizar actividades administrativas, operativas, logísticas y de bienestar, a cargo de la Subdirección de Talento Humano de acuerdo con los lineamientos establecidos por el supervisor del contrato</t>
  </si>
  <si>
    <t>FILA_430</t>
  </si>
  <si>
    <t>FILA_431</t>
  </si>
  <si>
    <t>Gestionar el desarrollo, aplicación y mantenimiento del Sistema de Gestión de   Seguridad y Salud en el Trabajo cumpliendo con los lineamientos establecidos en el marco normativo de este Sistema</t>
  </si>
  <si>
    <t>FILA_432</t>
  </si>
  <si>
    <t>FILA_434</t>
  </si>
  <si>
    <t>Contratar los servicios de una empresa para dictar capacitación a los funcionarios en el idioma Inglés, en el marco del Plan Estratégico de Talento humano.</t>
  </si>
  <si>
    <t>FILA_435</t>
  </si>
  <si>
    <t>Realizar las actividades de presupuesto, estudios previos, revisión, ejecución y seguimiento a los procesos que requiera el ICFES</t>
  </si>
  <si>
    <t>FILA_436</t>
  </si>
  <si>
    <t>Gestionar las actividades de reconocimiento, identificación y control de egresos, legalización de viáticos, análisis de flujo de caja, expedición de certificados contables</t>
  </si>
  <si>
    <t>FILA_437</t>
  </si>
  <si>
    <t>Prestación de servicios profesionales de administración publica para apoyar a la Subdirección Financiera y Contable en la identificación y registro de ingresos en el sistema financiero, conciliación de recursos presupuestales y contables, valoración del portafolio, brindar apoyo en el comité de inversiones y elaborar la facturación.</t>
  </si>
  <si>
    <t>FILA_438</t>
  </si>
  <si>
    <t>Apoyo en las actividades relacionadas con la recepción, revisión y radicación de facturas proveedor y contratistas, así mismo con la administración y reporte de las plataformas documentales</t>
  </si>
  <si>
    <t>FILA_439</t>
  </si>
  <si>
    <t>FILA_440</t>
  </si>
  <si>
    <t>Gestionar la liquidación, seguimiento y análisis de cuentas por pagar del ICFES, teniendo en cuenta los cambios normativos y en la revisión , análisis, verificación y depuración de la información contable y tributaria la cual es generada por la Subdirección Financiera y Contable en la aplicación de las normas fiscales para la generación de los reportes de ley</t>
  </si>
  <si>
    <t>FILA_441</t>
  </si>
  <si>
    <t>Gestionar la revisión, análisis, verificación y depuración de la información contable del ICFES, dando aplicación a las normas internacionales de contabilidad para el sector público NICSP; y en la generación de los reportes de ley</t>
  </si>
  <si>
    <t>FILA_442</t>
  </si>
  <si>
    <t>Consultor externo en servicios profesionales especializados en temas tributarios y fiscales</t>
  </si>
  <si>
    <t>FILA_443</t>
  </si>
  <si>
    <t>Implementación de la liquidación de cuentas de contratistas para la vigencia fiscal 2019.</t>
  </si>
  <si>
    <t>FILA_444</t>
  </si>
  <si>
    <t>Prestar los servicios postales especializados y/o de mensajería expresa para la recolección, admisión, curso, entrega de documentos y demás envíos postales que requiera el ICFES a nivel urbano, nacional e internacional.</t>
  </si>
  <si>
    <t>FILA_445</t>
  </si>
  <si>
    <t>Proceso de contratación de un sistema de turnos para la unidad de atención al ciudadano del ICFES</t>
  </si>
  <si>
    <t>FILA_446</t>
  </si>
  <si>
    <t>Prestación de servicios como apoyo a la supervisión del contrato del Contrato del Centro de Gestión del Servicio del ICFES, apoyo en la verificación de funcionalidades de la plataforma Prisma y otros aplicativos del Instituto, así como el control a las solicitudes de insumos realizadas a otras áreas del instituto.</t>
  </si>
  <si>
    <t>FILA_447</t>
  </si>
  <si>
    <t>Prestación de servicios personales para apoyar a la Unidad de Atención al Ciudadano en la supervisión de los contratos del Centro de Gestión de Servicios y servicio de mensajería del ICFES, y apoyar la revisión de los pqr’s que le sean asignados.</t>
  </si>
  <si>
    <t>FILA_448</t>
  </si>
  <si>
    <t>Contratar en la modalidad de BPO la operación del Centro de Gestión del Servicio de los cuatro canales dispuestos para la atención de las consultas, peticiones, quejas, reclamos, sugerencias y necesidades de los usuarios y de la comunidad educativa.</t>
  </si>
  <si>
    <t>FILA_449</t>
  </si>
  <si>
    <t>Contratar en la modalidad de BPO la operación del Centro de Gestión del Servicio de los cuatro canales dispuestos para la atención de las consultas, peticiones, quejas, reclamos, sugerencias y necesidades de los usuarios y de la comunidad educativa (ECDF)</t>
  </si>
  <si>
    <t>FILA_450</t>
  </si>
  <si>
    <t xml:space="preserve">Apoyar la supervisión del contrato de Centro de Gestión de Servicios, garantizando el seguimiento de la atención de PQRS y el cumplimiento de las condiciones de los Canales de Atención, para las solicitudes recibidas por el Instituto con relación a la Evaluación de Carácter Diagnostico Formativa (ECDF).  </t>
  </si>
  <si>
    <t>FILA_451</t>
  </si>
  <si>
    <t xml:space="preserve">Apoyar las actividades de coordinación y verificación del cumplimiento de las actividades técnicas derivadas del proyecto de Evaluación del Carácter Diagnostico Formativa - ECDF </t>
  </si>
  <si>
    <t>FILA_452</t>
  </si>
  <si>
    <t xml:space="preserve">Apoyar las actividades de gestión seguimiento y control del cumplimiento del proyecto de Evaluación del Carácter Diagnostico Formativa - ECDF </t>
  </si>
  <si>
    <t>FILA_453</t>
  </si>
  <si>
    <t xml:space="preserve">Apoyar la gestión administrativa, ejecución, seguimiento y control del proceso de evaluación de los videps de los docentes que participen en la Evaluación de carácter diagnostico formativo ECDF- de conformidad con la reglamentación pertinente y de acuerdo con los lineamientos de la Subdirección de Producción de Instrumentos </t>
  </si>
  <si>
    <t>FILA_454</t>
  </si>
  <si>
    <t xml:space="preserve">Apoyar la gestión administrativa, ejecución, del proceso de evaluación de los videps de los docentes que participen en la Evaluación de carácter diagnostico formativo ECDF- de conformidad con la reglamentación pertinente y de acuerdo con los lineamientos de la Subdirección de Producción de Instrumentos </t>
  </si>
  <si>
    <t>FILA_455</t>
  </si>
  <si>
    <t xml:space="preserve">Apoyar la gestión administrativa, ejecución,  del proceso de evaluación de los videps de los docentes que participen en la Evaluación de carácter diagnostico formativo ECDF- de conformidad con la reglamentación pertinente y de acuerdo con los lineamientos de la Subdirección de Producción de Instrumentos </t>
  </si>
  <si>
    <t>FILA_456</t>
  </si>
  <si>
    <t>FILA_457</t>
  </si>
  <si>
    <t>FILA_458</t>
  </si>
  <si>
    <t>apoyar el soporte técnico en la plataforma para la evaluación de videos de los docentes que participen en la evaluación de carácter diagnostico formatico ECDF, de conformidad con la reglamentación pertinente y de acuerdo con los lineamientos de la subdirección de producción</t>
  </si>
  <si>
    <t>FILA_459</t>
  </si>
  <si>
    <t xml:space="preserve">Realizar la gestión técnica de la evaluación de los videos de los docentes que participen en la Evaluación de Carácter Diagnóstico Formativo - ECDF, de conformidad con la reglamentación pertinente y de acuerdo con los lineamientos de la Subdirección de Producción de Instrumentos. </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</si>
  <si>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</si>
  <si>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</si>
  <si>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</si>
  <si>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</si>
  <si>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</si>
  <si>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</si>
  <si>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</si>
  <si>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</si>
  <si>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</si>
  <si>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</si>
  <si>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</si>
  <si>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</si>
  <si>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</si>
  <si>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</si>
  <si>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</si>
  <si>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</si>
  <si>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</si>
  <si>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</si>
  <si>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</si>
  <si>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</si>
  <si>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</si>
  <si>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</si>
  <si>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</si>
  <si>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</si>
  <si>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</si>
  <si>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</si>
  <si>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</si>
  <si>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</si>
  <si>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</si>
  <si>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</si>
  <si>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</si>
  <si>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Prestar el servicio de logística para la aplicación de la prueba que realice el ICFES en la prueba saber TyT extemporánea a realizarse en el año 2019.</t>
  </si>
  <si>
    <t>FILA_491</t>
  </si>
  <si>
    <t>Prestar los servicios profesionales como desarrollador de software, para la construcción e implantación de nuevas funcionalidades en el proyecto ECDF y mantenimientos sobre las funcionalidades ya existentes</t>
  </si>
  <si>
    <t>FILA_492</t>
  </si>
  <si>
    <t>Prestación de servicios profesionales para el acompañamiento técnico en la Dirección de Producción y Operaciones en los temas relacionados con la planeación y ejecución de la operación de las diferentes pruebas o estudios a cargo del Icfes.</t>
  </si>
  <si>
    <t>FILA_493</t>
  </si>
  <si>
    <t>Prestar servicios profesionales para apoyar el diseño y la implementación del modelo de capacitación para los examinadores que se utilizan en el desarrollo de las pruebas que realiza el ICFES.</t>
  </si>
  <si>
    <t>FILA_494</t>
  </si>
  <si>
    <t>Prestar el servicio de impresión de los elementos que conforman el material de kits de aplicación para la prueba Saber T&amp;T extemporánea a realizarse en el año 2019</t>
  </si>
  <si>
    <t>FILA_495</t>
  </si>
  <si>
    <t>Prestar el servicio de empaque y transporte de los elementos que conforman el material de kits para la prueba saber TyT extemporánea a realizarse en el año 2019.</t>
  </si>
  <si>
    <t>FILA_496</t>
  </si>
  <si>
    <t>Prestar servicios profesionales para apoyar a la Subdirección de Diseño de Instrumentos en la elaboración del diseño, revisión, validación y construcción de niveles de desempeño, ítems e instrumentos de evaluación, de las pruebas ciencias sociales y afines, para los exámenes de Estado, pruebas internacionales y proyectos especiales que desarrolle la Subdirección.</t>
  </si>
  <si>
    <t>FILA_497</t>
  </si>
  <si>
    <t>FILA_498</t>
  </si>
  <si>
    <t>Prestación de servicios profesionales para apoyar la Dirección de Evaluación del Icfes en las actividades de gestión, seguimiento y control de los proyectos de evaluación asignados por esta área.</t>
  </si>
  <si>
    <t>FILA_499</t>
  </si>
  <si>
    <t>FILA_500</t>
  </si>
  <si>
    <t>FILA_501</t>
  </si>
  <si>
    <t>Proceso de codificación Saber TyT extemporáneo</t>
  </si>
  <si>
    <t>FILA_502</t>
  </si>
  <si>
    <t>Avancemos 4°, 6° y 8°</t>
  </si>
  <si>
    <t>FILA_503</t>
  </si>
  <si>
    <t>Viáticos y tiquetes de los participantes del proceso</t>
  </si>
  <si>
    <t>FILA_504</t>
  </si>
  <si>
    <t>FILA_505</t>
  </si>
  <si>
    <t>Adición al contrato 339 de 2016 - Arrendamiento de equipos de cómputo y equipos audiovisuales junto con sus licencias de ofimática (….)</t>
  </si>
  <si>
    <t>FILA_506</t>
  </si>
  <si>
    <t>FILA_507</t>
  </si>
  <si>
    <t>Prestar el servicio de logística de aplicación para las pruebas que requiera el ICFES.</t>
  </si>
  <si>
    <t>FILA_508</t>
  </si>
  <si>
    <t>Prestar el servicio de empaque secundario, terciario, y transporte de los elementos que conforman las pruebas que requiera el ICFES</t>
  </si>
  <si>
    <t>FILA_509</t>
  </si>
  <si>
    <t>Prestar el servicio de impresión, empaque primario, lectura, almacenamiento y destrucción de los elementos que conforman las pruebas que requiera el ICFES.</t>
  </si>
  <si>
    <t>FILA_510</t>
  </si>
  <si>
    <t>FILA_511</t>
  </si>
  <si>
    <t>FILA_512</t>
  </si>
  <si>
    <t>FILA_513</t>
  </si>
  <si>
    <t>Prestar los servicios profesionales desde el punto de vista jurídico, técnico, financiero y económico, en la elaboración del manual interno de gestión de riesgos de la contratación y estimación de perjuicios, conforme a la naturaleza jurídica del Icfes  </t>
  </si>
  <si>
    <t>FILA_514</t>
  </si>
  <si>
    <t>Apoyar a la Subdirección de Abastecimiento y Servicios Generales en los trámites de carácter contractual que se requieran para atender las necesidades del Icfes y demás actividades propias de la subdirección.</t>
  </si>
  <si>
    <t>FILA_515</t>
  </si>
  <si>
    <t>Contratar en la modalidad de BPO la operación del Centro de Gestión del Servicio de los cuatro canales dispuestos para la atención de las consultas, peticiones, quejas, reclamos, sugerencias y necesidades de los usuarios y de la comunidad educativa (AVANCEMOS)</t>
  </si>
  <si>
    <t>FILA_516</t>
  </si>
  <si>
    <t>Contratación servicio de monitoreo GPS para los vehículos de la entidad</t>
  </si>
  <si>
    <t>FILA_517</t>
  </si>
  <si>
    <t>Adelantar los procesos de contratación que se deriven del proyecto ECDF y demás actividades de carácter contractual que se requieran en la Subdirección de Abastecimiento y Servicios Generales</t>
  </si>
  <si>
    <t>FILA_518</t>
  </si>
  <si>
    <t>Adición - Prestar el servicio de transporte de los elementos que conforman las pruebas de Estado Saber 11 calendario B, Saber TyT primer semestre, Saber 11 calendario A y Saber PRO y Saber TyT segundo semestre, para la vigencia 2019</t>
  </si>
  <si>
    <t>FILA_519</t>
  </si>
  <si>
    <t>Prestar los servicios de aseguramiento de calidad por demanda asociado al desarrollo de las soluciones tecnológicas definidas para el Instituto Colombiano para la Evaluación de la Educación – Icfes</t>
  </si>
  <si>
    <t>FILA_520</t>
  </si>
  <si>
    <t>Prestar los servicios de conceptualización, definición y diseño de un modelo de cultura innovación para el Icfes que involucre gestión del conocimiento y que se encuentre alineado con el Modelo Integrado de Planeación y Gestión</t>
  </si>
  <si>
    <t>FILA_521</t>
  </si>
  <si>
    <t>Contratar los servicios de conectividad para garantizar la continuidad en la prestación de los servicios misionales del Icfes, acceso a internet, canal dedicado centro de datos y servicios de voz IP</t>
  </si>
  <si>
    <t>FILA_522</t>
  </si>
  <si>
    <t>FILA_523</t>
  </si>
  <si>
    <t>Contratar los servicios de revisión y validación de los videos cargados en la plataforma ECDF (Evaluación de carácter diagnostico formativa) y el cargue y revisión de videos recibidos en medio magnético (CD, DVD, USB) que hacen parte de la evaluación diagnostica formativa contratada al Icfes para el ascenso y reubicación salarial de los docentes.</t>
  </si>
  <si>
    <t>FILA_524</t>
  </si>
  <si>
    <t>Actualización de estudio de valoración y acompañamiento técnico y conceptual para las gestiones de aclaración de ficha de valoración individual ante la Secretaría Distrital de Cultura y el Instituto Distrital de Patrimonio Cultural, del Edificio del ICFES del arquitecto Aníbal Moreno para delimitar el BIC declarado. </t>
  </si>
  <si>
    <t>FILA_525</t>
  </si>
  <si>
    <t>Realización de la recolección de la información correspondiente a la EVALUACIÓN DE CARÁCTER DIAGNÓSTICO FORMATIVA del 2019</t>
  </si>
  <si>
    <t>FILA_526</t>
  </si>
  <si>
    <t>Apoyar la supervisión del contrato de Centro de Gestión de Servicios, garantizando el seguimiento de la atención de PQRS y el cumplimiento de las condiciones de los Canales de Atención, para las solicitudes recibidas por el Instituto con relación a la Evaluación de carácter diagnóstico formativa (ECDF) y otros proyectos.</t>
  </si>
  <si>
    <t>FILA_527</t>
  </si>
  <si>
    <t>FILA_528</t>
  </si>
  <si>
    <t>Contratar los servicios profesionales para la optimización del esquema de contratación del Programa de Seguros del Instituto, incluyendo entre otros, la estructuración y el acompañamiento al proceso de selección de una compañía de seguros, de conformidad con el Anexo Técnico y propuesta del Contratista.</t>
  </si>
  <si>
    <t>FILA_529</t>
  </si>
  <si>
    <t>Prestar los servicios profesionales al Icfes para estructurar y revisar los documentos e informes que debe emitir o suscribir el Despacho de la Secretaria General, entre ellos y sin limitarse a las respuestas que deban brindarse a los Entes de Control y el Congreso de la República, la Junta Directiva y demás instancias.  </t>
  </si>
  <si>
    <t>FILA_530</t>
  </si>
  <si>
    <t>Contratar el servicio de vigilancia y seguridad privada, a través del medio humano para la adecuada protección, amparo y salvaguardia de los bienes muebles e inmuebles del ICFES, funcionarios y contratistas, y demás personas que permanezcan en las instalaciones de la entidad.</t>
  </si>
  <si>
    <t>FILA_531</t>
  </si>
  <si>
    <t>Realizar las obras de suspensión de red hidráulica general y adecuación de salidas hidráulicas provisionales del edificio del Icfes ubicado en la calle 17 No 3-40, de la ciudad de Bogotá D.C. </t>
  </si>
  <si>
    <t>FILA_532</t>
  </si>
  <si>
    <t>FILA_533</t>
  </si>
  <si>
    <t>Prestar los servicios profesionales para apoyar a la Subdirección de Desarrollo de Aplicaciones a planear, coordinar, ejecutar y hacer seguimiento al desarrollo de las soluciones de Tecnología e Información de la entidad.</t>
  </si>
  <si>
    <t>FILA_534</t>
  </si>
  <si>
    <t>Wifi para equipos de comunicación para la red , junto con el soporte técnico y mantenimiento preventivo y correctivo, así como también los servicios asociados a su instalación y puesta en funcionamiento</t>
  </si>
  <si>
    <t>FILA_535</t>
  </si>
  <si>
    <t>Prorrogar el acta de ejecución No. 1 del contrato interadministrativo marco No. 342 de 2015</t>
  </si>
  <si>
    <t>FILA_536</t>
  </si>
  <si>
    <t>Certificados de firma digital para equipo directivo del Icfes</t>
  </si>
  <si>
    <t>FILA_537</t>
  </si>
  <si>
    <t>Realización de 5 cápsulas de carga de video (ECDF)</t>
  </si>
  <si>
    <t>FILA_538</t>
  </si>
  <si>
    <t>Adelantar la gestión administrativa de los procesos precontractuales y contractuales del Icfes.</t>
  </si>
  <si>
    <t>FILA_539</t>
  </si>
  <si>
    <t>FILA_540</t>
  </si>
  <si>
    <t>FILA_541</t>
  </si>
  <si>
    <t>Contratar los servicios profesionales para la optimización del esquema de contratación del Programa de Seguros del Instituto, incluyendo entre otros, la estructuración y el acompañamiento al proceso de selección de una compañía de seguros, de conformidad con el Anexo Técnico y propuesta del Contratista. (Adición)</t>
  </si>
  <si>
    <t>FILA_542</t>
  </si>
  <si>
    <t>FILA_543</t>
  </si>
  <si>
    <t>Prestación de servicios de asistencia técnica al instituto con el fin de validar la calidad y pertinencia de los ítems e instrumentos diseñados para el rol docente de la Evaluación de Carácter Diagnóstica Formativa (ECDF).</t>
  </si>
  <si>
    <t>FILA_544</t>
  </si>
  <si>
    <t>Adición al contrato Asecolbas</t>
  </si>
  <si>
    <t>FILA_545</t>
  </si>
  <si>
    <t>Adición del contrato No. 264-2019 para adelantar la aplicación extraordinaria de la prueba Saber 11 calendario B</t>
  </si>
  <si>
    <t>FILA_546</t>
  </si>
  <si>
    <t xml:space="preserve">Adicionar el contrato No. 279 de 2015 </t>
  </si>
  <si>
    <t>FILA_547</t>
  </si>
  <si>
    <t>Adición del contrato 279 – 2015 para la operación del Centro de Gestión de Servicios ECDF</t>
  </si>
  <si>
    <t>FILA_548</t>
  </si>
  <si>
    <t>Realizar análisis psicométrico y estadístico de las evaluaciones aplicadas por el Instituto, realizando, planteando y ejecutando diseños muéstrales de las evaluaciones que lo requieran, así como participar de los procesos de investigación y generación de insumos para presentación de auditorías de control a procesos de aplicación.</t>
  </si>
  <si>
    <t>FILA_549</t>
  </si>
  <si>
    <t>Brindar soporte jurídico a la Oficina Asesora de Planeación en los procesos derivados de la gestión de los proyectos de evaluación, así como en los demás asuntos internos que lo requieren</t>
  </si>
  <si>
    <t>FILA_550</t>
  </si>
  <si>
    <t>Adición al contrato No. 84 de 2019</t>
  </si>
  <si>
    <t>FILA_551</t>
  </si>
  <si>
    <t>Adelantar la estructuración y definición de los mecanismos para la construcción de los costos de las diferentes pruebas que aplica el Instituto, así como las actividades de planeación, control y seguimiento financiero de los proyectos asignados</t>
  </si>
  <si>
    <t>FILA_552</t>
  </si>
  <si>
    <t>Adición contrato No. 155 de 2019</t>
  </si>
  <si>
    <t>FILA_553</t>
  </si>
  <si>
    <t>Adelantar la recopilación de información, generación de estadísticas y análisis de datos para la toma de decisiones institucionales, así como las actividades tendientes al fortalecimiento del MIPG y herramientas de gestión</t>
  </si>
  <si>
    <t>FILA_554</t>
  </si>
  <si>
    <t>Gestionar, implementar y realizar seguimiento a la metodología para la identificación, análisis y valoración de riesgos y oportunidades de los procesos, así como adelantar las actividades tendientes al fortalecimiento del MIPG y herramientas de gestión</t>
  </si>
  <si>
    <t>FILA_555</t>
  </si>
  <si>
    <t>Realizar las actividades requeridas para la implementación del modelo de innovación y gestión del conocimiento del Instituto, así como las tendientes al fortalecimiento del MIPG y herramientas de gestión.</t>
  </si>
  <si>
    <t>FILA_556</t>
  </si>
  <si>
    <t>Adelantar la implementación de la estrategia de mercadeo, la consolidación del portafolio de servicios y la gestión, seguimiento y control de los proyectos de evaluación asignados</t>
  </si>
  <si>
    <t>FILA_557</t>
  </si>
  <si>
    <t>Adelantar la gestión, seguimiento y control de los proyectos de evaluación y apoyar la consolidación del portafolio de servicios e implementación de la estrategia de mercadeo</t>
  </si>
  <si>
    <t>FILA_558</t>
  </si>
  <si>
    <t>Adición al contrato No. 462 - 2015</t>
  </si>
  <si>
    <t>FILA_559</t>
  </si>
  <si>
    <t>Adquisición de estaciones de trabajo tipo Workstation para el Icfes</t>
  </si>
  <si>
    <t>FILA_560</t>
  </si>
  <si>
    <t>Adquisición de equipos de cómputo portátiles para el Icfes</t>
  </si>
  <si>
    <t>FILA_561</t>
  </si>
  <si>
    <t>Adquisición de equipos de cómputo de escritorio para el Icfes</t>
  </si>
  <si>
    <t>FILA_562</t>
  </si>
  <si>
    <t>Prestar los servicios profesionales para el desarrollo de mejoras a los portales del Instituto</t>
  </si>
  <si>
    <t>FILA_563</t>
  </si>
  <si>
    <t>Prestar los servicios profesionales para apoyar a la Dirección de Tecnología e Información en la planeación, ejecución y seguimiento estratégico de las actividades relacionadas con la infraestructura tecnológica que soporta los servicios de tecnología e información del Instituto</t>
  </si>
  <si>
    <t>FILA_564</t>
  </si>
  <si>
    <t>Prestar los servicios profesionales para apoyar el soporte de la herramienta ERP y sus distintos módulos</t>
  </si>
  <si>
    <t>FILA_565</t>
  </si>
  <si>
    <t>FILA_566</t>
  </si>
  <si>
    <t>Prestar los servicios de soporte especializado de la herramienta ERP</t>
  </si>
  <si>
    <t>FILA_567</t>
  </si>
  <si>
    <t>Contratar el alojamiento y prestación de servicios complementarios de nube pública</t>
  </si>
  <si>
    <t>FILA_568</t>
  </si>
  <si>
    <t>Prestación de servicios profesionales para liderar la construcción de los contenidos de los productos para los talleres de divulgación basados en la estrategia pedagógica del área, así como el apoyo a la gestión de formación pedagógica en todos los proces</t>
  </si>
  <si>
    <t>FILA_569</t>
  </si>
  <si>
    <t>Prestación de servicios profesionales para apoyar los proyectos de análisis, investigación, divulgación y evaluación de la Subdirección.</t>
  </si>
  <si>
    <t>FILA_570</t>
  </si>
  <si>
    <t>Prestación de servicios profesionales para apoyar los proyectos de análisis e  investigación sobre la evaluación, y las jornadas de divulgación que hacen parte de las estrategias del área. </t>
  </si>
  <si>
    <t>FILA_571</t>
  </si>
  <si>
    <t>Prestación de servicios profesionales para llevar a cabo la gestión técnica, administrativa y operativa del proceso de evaluación de los instrumentos correspondientes a la tercera cohorte de la Evaluación de Carácter Diagnóstico Formativa (ECDF) que está a cargo del Icfes.</t>
  </si>
  <si>
    <t>FILA_572</t>
  </si>
  <si>
    <t>Prestar el servicio de mantenimiento básico, (Lavado, polichado y monta llantas) para los vehículos del parque automotor del ICFES ( Kia, Renault)</t>
  </si>
  <si>
    <t>FILA_573</t>
  </si>
  <si>
    <t>prestación de servicios profesionales para realizar actividades relacionadas con la construcción del protocolo de atención a reclamaciones de la ECDF cohorte III 2019, así como la proyección de informes, indicadores de gestión, clasificación y seguimiento de los procesos de la ECDF en los que la Oficina Asesora Jurídica tenga competencia</t>
  </si>
  <si>
    <t>FILA_574</t>
  </si>
  <si>
    <t>contratar el alojamiento y prestación de servicios complementarios de nube pública con el objeto de apoyar la publicación de resultados y disposición de ambientes de desarrollo, pruebas, pre-producción y producción de las soluciones misionales y administrativas del Icfes,</t>
  </si>
  <si>
    <t>FILA_575</t>
  </si>
  <si>
    <t>Adición al contrato No. 339 – 2016</t>
  </si>
  <si>
    <t>FILA_576</t>
  </si>
  <si>
    <t>Suministrar al Instituto Colombiano para la Evaluación de la Educación - Icfes, el licenciamiento a perpetuidad de la herramienta de administración del ciclo de vida de desarrollo de software Jira Software, incluyendo soporte con el fabricante por un (1) año.</t>
  </si>
  <si>
    <t>FILA_577</t>
  </si>
  <si>
    <t>Adición al contrato de Mafre seguros</t>
  </si>
  <si>
    <t>FILA_578</t>
  </si>
  <si>
    <t>Adición al contrato de Mafre seguros (SOAT)</t>
  </si>
  <si>
    <t>FILA_579</t>
  </si>
  <si>
    <t>Apoyar a la Dirección General en la revisión y proyección de los Documentos Técnicos que surjan con la aplicación de las pruebas que adelante el Instituto.</t>
  </si>
  <si>
    <t>FILA_580</t>
  </si>
  <si>
    <t>Prestar servicios profesionales para apoyar los procesos administrativos que adelanta la Subdirección de Aplicación de Instrumentos.</t>
  </si>
  <si>
    <t>FILA_581</t>
  </si>
  <si>
    <t>Prestar servicios profesionales en los procesos de gestión de sitios, registro, citación, confirmación de la población en condición de discapacidad y la actualización de las bases de datos de las plantas físicas para las pruebas que aplica el Icfes en el territorio nacional y fuera del país.</t>
  </si>
  <si>
    <t>FILA_582</t>
  </si>
  <si>
    <t>Prestar servicios profesionales en el diseño, diagramación, actualización y adaptación del  material requerido para el desarrollo de los talleres prácticos y para la aplicación de las pruebas, así como los demás documentos que se requieran para las pruebas que aplica el Icfes.</t>
  </si>
  <si>
    <t>FILA_583</t>
  </si>
  <si>
    <t>Prestar servicios profesionales en la elaboración de las especificaciones técnicas, revisión y aprobación de materiales audiovisuales y entregables por parte de los operadores según los requerimientos relacionados con las pruebas que aplica EL ICFES.</t>
  </si>
  <si>
    <t>FILA_584</t>
  </si>
  <si>
    <t>FILA_585</t>
  </si>
  <si>
    <t>Prestar servicios profesionales en las actividades administrativas, logísticas y operativas, así como en la elaboración de especificaciones técnicas de las pruebas que aplica el ICFES.</t>
  </si>
  <si>
    <t>FILA_586</t>
  </si>
  <si>
    <t>Prestar servicios profesionales en los procesos de actualización de las bases de datos de las plantas físicas en las cuales el Icfes realiza sus aplicaciones y apoyar las actividades de registro.</t>
  </si>
  <si>
    <t>FILA_587</t>
  </si>
  <si>
    <t xml:space="preserve">Prestar servicios profesionales para apoyar el diseño, revisión, actualización de manuales, guiones, y demás documentos que se requieran, así como apoyar la adecuación pedagógica, diseño, y montaje de las hipermedias para cada uno de los cursos desarrollados, para las pruebas que aplica el Icfes. </t>
  </si>
  <si>
    <t>FILA_588</t>
  </si>
  <si>
    <t>Prestar servicios profesionales en el seguimiento a las actividades de desempaque y destrucción del material de examen, así como el desempaque y lectura de hojas de respuestas, incluyendo la revisión, validación, clasificación y consolidación de novedades presentadas dentro del proceso de lectura para todas las pruebas que aplique el ICFES.</t>
  </si>
  <si>
    <t>FILA_589</t>
  </si>
  <si>
    <t>Prestar servicios profesionales en las actividades de preparación de materiales, monitoreo, seguimiento y elaboración de informes de la logística de aplicación de las pruebas que aplica el Icfes.</t>
  </si>
  <si>
    <t>FILA_590</t>
  </si>
  <si>
    <t>FILA_591</t>
  </si>
  <si>
    <t>Prestar servicios de apoyo a la gestión en la elaboración de las especificaciones técnicas, aporyo a la supervisión de los procesos de impresión, distribución y logística de aplicación, y capacitación a los operadores que participan de las pruebas que aplica el ICFES.</t>
  </si>
  <si>
    <t>FILA_592</t>
  </si>
  <si>
    <t>Prestar servicios de apoyo a la gestión en las actividades de gestión logística con los establecimientos educativos, Secretarías de Educación y Entes Territoriales; elaboración y envío de comunicaciones y, el seguimiento de los operadores de las pruebas que aplica el Icfes.</t>
  </si>
  <si>
    <t>FILA_593</t>
  </si>
  <si>
    <t>FILA_594</t>
  </si>
  <si>
    <t>Prestar servicios profesionales para apoyar los procesos administrativos, operativos y logísticos, relacionados con los procesos de registro y citación de examinandos, actualización de las bases de Establecimientos Penitenciarios y Centros de Reclusión de Menores, apoyar las actividades necesarias para la realización de la prueba Saber Pro Ejercicio Práctico de Arquitectura.</t>
  </si>
  <si>
    <t>FILA_595</t>
  </si>
  <si>
    <t>Prestar servicios profesionales en los procesos de gestión de sitios, registro, citación de examinandos, gestión de población en condición de discapacidad, en desarrollo de las pruebas que aplica el Icfes.</t>
  </si>
  <si>
    <t>FILA_596</t>
  </si>
  <si>
    <t xml:space="preserve">Prestar servicios profesionales en los procesos administrativos, operativos y logísticos para la aplicación de las pruebas que aplica el ICFES. </t>
  </si>
  <si>
    <t>FILA_597</t>
  </si>
  <si>
    <t>Prestar servicios profesionales en la elaboración de cronogramas de seguimiento, elaboración de metodologías para la auditoría al cumplimiento de los  contractos de los operadores y apoyar en la elaboración de informes para el seguimiento a los procesos logísticos de impresión y distribución del material de examen y kits de aplicación de las pruebas que aplica el Icfes.</t>
  </si>
  <si>
    <t>FILA_598</t>
  </si>
  <si>
    <t>Prestar servicios profesionales en el diseño, diagramación, actualización y adaptación del  material requerido para el desarrollo de los talleres prácticos, así como los demás documentos que se requieran para las pruebas que aplica el Icfes.</t>
  </si>
  <si>
    <t>FILA_599</t>
  </si>
  <si>
    <t>Apoyar a la Subdirección de Diseño de Instrumentos en la elaboración del diseño,  revisión, validación y construcción de ítems e instrumentos de evaluación, de las pruebas de ciencias sociales, competencias ciudadanas, investigación en ciencias sociales, lectura crítica, lenguaje y afines, para los Exámenes de Estado y Nuevos Negocios que desarrolle la Subdirección.</t>
  </si>
  <si>
    <t>FILA_600</t>
  </si>
  <si>
    <t>Apoyar a la Subdirección de Diseño de Instrumentos en la elaboración del diseño, revisión validación y construcción de ítems e instrumentos de evaluación, de las pruebas de ciencias naturales y afines, para los exámenes de estado, proyectos especiales y pruebas internacionales que desarrolle la subdirección</t>
  </si>
  <si>
    <t>FILA_601</t>
  </si>
  <si>
    <t>Apoyar a la Subdirección de Diseño de Instrumentos en la elaboración del diseño, revisión validación y construcción de ítems e instrumentos de evaluación, de las pruebas de competencias ciudadanas y afines, para los exámenes de estado, proyectos especiales y pruebas internacionales que desarrolle la subdirección</t>
  </si>
  <si>
    <t>FILA_602</t>
  </si>
  <si>
    <t>Apoyar las actividades tendientes al fortalecimiento del MIPG y las herramientas de gestión institucional, así como las demás requeridas por la Oficina Asesora de Planeación en dicho marco</t>
  </si>
  <si>
    <t>FILA_603</t>
  </si>
  <si>
    <t>Adelantar la gestión, seguimiento y control de los proyectos de evaluación y apoyar la consolidación del portafolio de servicios e implementación de la estrategia de mercado</t>
  </si>
  <si>
    <t>FILA_604</t>
  </si>
  <si>
    <t>Apoyar la gestión y ejecución de los procesos de diagramación, edición, armado y custodia de los instrumentos de evaluación de las pruebas que aplica el Icfes.</t>
  </si>
  <si>
    <t>FILA_605</t>
  </si>
  <si>
    <t>Apoyar el manejo, disposición, organización, control y  mantenimiento adecuado del material histórico de evaluación, almacenado en el archivo del Banco de pruebas e ítems de la Subdirección de Producción de Instrumentos.</t>
  </si>
  <si>
    <t>FILA_606</t>
  </si>
  <si>
    <t>Apoyar la revisión y corrección de estilo de los instrumentos de evaluación, documentos, reportes, informes y estudios generados por el ICFES, según asignación de la Subdirección de Producción de Instrumentos.</t>
  </si>
  <si>
    <t>FILA_607</t>
  </si>
  <si>
    <t>FILA_608</t>
  </si>
  <si>
    <t>Apoyar la verificación de insumos y productos de los procesos de armado, edición y codificación y la elaboración de informes y análisis relacionados con las pruebas de los exámenes de estado, pruebas internacionales y nuevos negocios a cargo de la Subdirección de Producción de instrumentos.</t>
  </si>
  <si>
    <t>FILA_609</t>
  </si>
  <si>
    <t>Apoyar el proceso de codificación de los Exámenes de Estado, pruebas internacionales y negocios nuevos a cargo de la Subdirección de Producción de Instrumentos.</t>
  </si>
  <si>
    <t>FILA_610</t>
  </si>
  <si>
    <t>FILA_611</t>
  </si>
  <si>
    <t>FILA_612</t>
  </si>
  <si>
    <t>Apoyar los procesos de consolidación de bases de datos, revisión de armado de pruebas, distribución de ítems y pruebas para diagramación y revisión de estilo, a cargo de la Subdirección de Producción de instrumentos.</t>
  </si>
  <si>
    <t>FILA_613</t>
  </si>
  <si>
    <t>Apoyar la digitación, diagramación, ilustración, edición, ensamble y versionamiento de instrumentos de evaluación de los exámenes de Estado y demás pruebas a cargo del Icfes.</t>
  </si>
  <si>
    <t>FILA_614</t>
  </si>
  <si>
    <t>FILA_615</t>
  </si>
  <si>
    <t>FILA_616</t>
  </si>
  <si>
    <t>FILA_617</t>
  </si>
  <si>
    <t>FILA_618</t>
  </si>
  <si>
    <t>FILA_619</t>
  </si>
  <si>
    <t>FILA_620</t>
  </si>
  <si>
    <t>Prestar los servicios técnicos de apoyo administrativo a la Subdirección de Información, en el seguimiento a las actividades de la subdirección, la gestión y digitalización de documentos, correspondencia interna, correspondencia externa, solicitud de viáticos y demás actividades relacionadas con las actividades propias del área</t>
  </si>
  <si>
    <t>FILA_621</t>
  </si>
  <si>
    <t>Prestar servicios profesionales para apoyar a la Dirección de Evaluación en la coordinación de la elaboración de la propuesta del Índice Sintético de Calidad Educativa (ISCE), así como brindar apoyo en la gestión de los proyectos de investigación institucional y proyectos especiales que se programen para la vigencia</t>
  </si>
  <si>
    <t>FILA_622</t>
  </si>
  <si>
    <t>Prestar servicios de apoyo a la gestión para apoyar la difusión y el seguimiento en las diferentes redes sociales y actividades digitales de divulgación a nivel interno y externo asociadas a la estrategia de ECDF.</t>
  </si>
  <si>
    <t>FILA_623</t>
  </si>
  <si>
    <t>Contratar el servicio de área protegida para el Icfes, en caso en que se presente alguna emergencia médica a alguno de los colaboradores</t>
  </si>
  <si>
    <t>FILA_624</t>
  </si>
  <si>
    <t>Desarrollar un programa de transformación cultural para el Icfes, el cual busca gestionar equipos de trabajo colaborativos, flexibles y de alto desempeño</t>
  </si>
  <si>
    <t>FILA_625</t>
  </si>
  <si>
    <t>FILA_626</t>
  </si>
  <si>
    <t>FILA_627</t>
  </si>
  <si>
    <t>impresión de las etiquetas de códigos de barras para marcación de activos tecnológicos</t>
  </si>
  <si>
    <t>FILA_628</t>
  </si>
  <si>
    <t>FILA_629</t>
  </si>
  <si>
    <t>Proveer servicios informáticos y profesionales de Datacenter, necesarios para operar, administrar, soportar y apoyar las plataformas de los sistemas de información del Instituto Colombiano para la Evaluación de la Educación - ICFES.</t>
  </si>
  <si>
    <t>FILA_630</t>
  </si>
  <si>
    <t>FILA_631</t>
  </si>
  <si>
    <t>Proyecto convocatorias de grupos de investigación</t>
  </si>
  <si>
    <t>FILA_632</t>
  </si>
  <si>
    <t>Prestación de servicios a la Oficina Asesora de Proyectos de Investigación para apoyar como asistente de investigación de los proyectos en curso y en el mantenimiento para la mejora continua de los subprocesos a cargo de la oficina</t>
  </si>
  <si>
    <t>FILA_633</t>
  </si>
  <si>
    <t>FILA_634</t>
  </si>
  <si>
    <t>Impresión para las pruebas psicotécnicas y de conocimientos policiales para el concurso de patrulleros previo al curso de capacitación oara ingreso al grado de subintendiente - 2019</t>
  </si>
  <si>
    <t>FILA_635</t>
  </si>
  <si>
    <t>Distribución para las pruebas psicotécnicas y de conocimientos policiales para el concurso de patrulleros previo al curso de capacitación oara ingreso al grado de subintendiente - 2019</t>
  </si>
  <si>
    <t>FILA_636</t>
  </si>
  <si>
    <t>Aplicación para las pruebas psicotécnicas y de conocimientos policiales para el concurso de patrulleros previo al curso de capacitación oara ingreso al grado de subintendiente - 2019</t>
  </si>
  <si>
    <t>FILA_637</t>
  </si>
  <si>
    <t>Adquirir licenciamiento de suite Office 365 para el Icfes.</t>
  </si>
  <si>
    <t>FILA_638</t>
  </si>
  <si>
    <t>Prestar los servicios profesionales para apoyar en la planeación y seguimiento de las actividades relacionadas con la administración, configuración y puesta en producción de aplicaciones, así como el soporte a otras áreas del Instituto sobre aplicaciones, herramientas y sistemas de información que le sean asignadas</t>
  </si>
  <si>
    <t>FILA_639</t>
  </si>
  <si>
    <t>Desarrollar una propuesta de norma urbanística para el edificio BIC del Icfes, para su incorporación en el Plan Especial de Manejo y Protección -PEMP- del Centro Histórico de Bogotá D.C.</t>
  </si>
  <si>
    <t>FILA_640</t>
  </si>
  <si>
    <t>prestación del servicio de generación, levantamiento de información y digitación, disponiendo de los recursos tecnológicos necesarios para la aplicación del estudio sobre Habilidades Sociales y Emocionales – SSES 2019</t>
  </si>
  <si>
    <t>FILA_641</t>
  </si>
  <si>
    <t>FILA_642</t>
  </si>
  <si>
    <t>FILA_643</t>
  </si>
  <si>
    <t>FILA_644</t>
  </si>
  <si>
    <t>Servicio de diseño y producción del materia de multimedia del curso virtual para la capacitación de examinadores para las pruebas que realiza el icfes.</t>
  </si>
  <si>
    <t>FILA_645</t>
  </si>
  <si>
    <t>Prestación de servicios profesioanales para apoyar el diseño y la implementación del modelo de capacitación para los examinadores que se utilizan en el desarrollo de las pruebas que realiza el Icfes.</t>
  </si>
  <si>
    <t>FILA_646</t>
  </si>
  <si>
    <t>Adición al contrato No. 313-2019</t>
  </si>
  <si>
    <t>FILA_647</t>
  </si>
  <si>
    <t>Agencia de viajes - suministro de tiquetes aéreos para destinos nacionales e internacionales (Adición)</t>
  </si>
  <si>
    <t>FILA_648</t>
  </si>
  <si>
    <t>Contratar el avalúo comercial de inmuebles de propiedad del Icfes con el IGAC</t>
  </si>
  <si>
    <t>FILA_649</t>
  </si>
  <si>
    <t>Líderar de las actividades inherentes a la Gestión de Proyectos del Icfes, para realizar las mejoras a que haya lugar en el modelo de Gestión de Proyectos y adelantar la administración  funcional de las herramientas asociadas a dicho modelo</t>
  </si>
  <si>
    <t>FILA_650</t>
  </si>
  <si>
    <t>FILA_651</t>
  </si>
  <si>
    <t>Contratación del servicio postal que llevará a cabo los despachos requeridos en pro de dar respuesta a las reclamaciones realizadas por los docentes mediante el canal de correspondencia, en el marco de la Evaluación de Carácter Diagnóstico Formativa – ECDF</t>
  </si>
  <si>
    <t>FILA_652</t>
  </si>
  <si>
    <t>Contratar los servicios de gestión de actividades relacionadas con la ejecución y seguimiento al presupuesto del Icfes, realizar la conciliación de recursos presupuestales y contables, valoración del portafolio de inversiones y actividades que incluye análisis cuantitativo y cualitativo de las variables relacionadas con los ingresos y egresos del Instituto</t>
  </si>
  <si>
    <t>FILA_653</t>
  </si>
  <si>
    <t>Vigilancia y seguridad privada (Adición)</t>
  </si>
  <si>
    <t>FILA_654</t>
  </si>
  <si>
    <t>Impresión de las etiquetas de códigos de barras para marcación de activos del Instituto.</t>
  </si>
  <si>
    <t>FILA_655</t>
  </si>
  <si>
    <t>Compra de juegos de tapetes para los vehiculos del parque automotor de la Entidad.</t>
  </si>
  <si>
    <t>FILA_656</t>
  </si>
  <si>
    <t>apoyar el soporte técnico en la plataforma para la evaluación de videos de los docentes que participen en la evaluación de carácter diagnostico formatico ECDF, de conformidad con la reglamentación pertinente y de acuerdo con los lineamientos de la subdirección de Producción de Instrumentos.</t>
  </si>
  <si>
    <t>FILA_657</t>
  </si>
  <si>
    <t>FILA_658</t>
  </si>
  <si>
    <t>FILA_659</t>
  </si>
  <si>
    <t xml:space="preserve">Impresión </t>
  </si>
  <si>
    <t>FILA_660</t>
  </si>
  <si>
    <t>Transporte 3°5°9°</t>
  </si>
  <si>
    <t>FILA_661</t>
  </si>
  <si>
    <t xml:space="preserve">Adición al contrato </t>
  </si>
  <si>
    <t>FILA_662</t>
  </si>
  <si>
    <t>Adquisicón de video beam para el Icfes</t>
  </si>
  <si>
    <t>FILA_663</t>
  </si>
  <si>
    <t>Implementación de soluciones innovadoras para el Icfes.</t>
  </si>
  <si>
    <t>FILA_664</t>
  </si>
  <si>
    <t>Prestar sus servicios profesionales para apoyar el análisis, definición y construcción de reportes, informes y modelos requeridos para los procesos de inteligencia de negocios al interior del Instituto, así como prestar apoyo en las actividades que se le asignen de los demás procesos y/o proyectos del área de la Subdirección de Información</t>
  </si>
  <si>
    <t>FILA_665</t>
  </si>
  <si>
    <t>FILA_666</t>
  </si>
  <si>
    <t>FILA_667</t>
  </si>
  <si>
    <t>Proveer servicios informáticos y profesionales de Datacenter, necesarios para operar, administrar soportar y apoyar las plataformas de los sistemas de información del Instituto Colombiano para la Evaluación de la Educación – Icfes</t>
  </si>
  <si>
    <t>FILA_668</t>
  </si>
  <si>
    <t xml:space="preserve">contratación de un profesional que apoye a la Subdirección de Abastecimiento y Servicios Generales en el proceso de contratación de todas aquellas solicitudes derivadas de la aplicación de la prueba Saber 3°.5° y 9°, </t>
  </si>
  <si>
    <t>FILA_669</t>
  </si>
  <si>
    <t>Prestación de servicios profesionales para apoyar a la Dirección de Evaluación en las actividades de gestión, seguimiento y control de las pruebas asignadas, bajo los lineamientos definidos por esta área.</t>
  </si>
  <si>
    <t>FILA_670</t>
  </si>
  <si>
    <t>Prestación de servicios profesionales para el desarrollo de actividades de diseño y diagramación de documentos, reportes, informes y estudios generados por la Dirección de Evaluación y sus subdirecciones.</t>
  </si>
  <si>
    <t>FILA_671</t>
  </si>
  <si>
    <t xml:space="preserve">Adición al contrato 217-2019 </t>
  </si>
  <si>
    <t>FILA_672</t>
  </si>
  <si>
    <t>Prestar los servicios profesionales como analista de datos para apoyar en las actividades relacionadas con la administración, soporte y mantenimiento, de los componentes de información y servicios de información del Instituto asociados a la prueba Patrulleros 2019</t>
  </si>
  <si>
    <t>FILA_673</t>
  </si>
  <si>
    <t>Prestar los servicios profesionales como analista de aplicaciones para apoyar en las actividades relacionadas con la administración, configuración y puesta en producción de aplicaciones, herramientas y sistemas de información asociados a la prueba Patrulleros 2019</t>
  </si>
  <si>
    <t>FILA_674</t>
  </si>
  <si>
    <t>Contratación de servicios profesionales como abogada de la Oficina Asesora Jurídica del Icfes</t>
  </si>
  <si>
    <t>FILA_675</t>
  </si>
  <si>
    <t>Adición del contrato No. 025-2019</t>
  </si>
  <si>
    <t>FILA_676</t>
  </si>
  <si>
    <t>Adición del contrato No. 25-2019</t>
  </si>
  <si>
    <t>FILA_677</t>
  </si>
  <si>
    <t>Adición del contrato No. 28-2019</t>
  </si>
  <si>
    <t>FILA_678</t>
  </si>
  <si>
    <t>Adición del contrato No. 215-2019</t>
  </si>
  <si>
    <t>FILA_679</t>
  </si>
  <si>
    <t>Adición del contrato No. 277-2019</t>
  </si>
  <si>
    <t>FILA_680</t>
  </si>
  <si>
    <t>Adición del contrato No. 022-219</t>
  </si>
  <si>
    <t>FILA_681</t>
  </si>
  <si>
    <t>Adición del contrato No. 172-2019</t>
  </si>
  <si>
    <t>FILA_682</t>
  </si>
  <si>
    <t>Prestación de servicios profesionales para realizar actividades de comunicación y divulgación interinstitucional y posicionamiento del Icfes en medios regionales</t>
  </si>
  <si>
    <t>FILA_683</t>
  </si>
  <si>
    <t>Contratar el servicios de arredamiento del edicificio para el Icfes.</t>
  </si>
  <si>
    <t>FILA_684</t>
  </si>
  <si>
    <t>Prestar los servicios profesionales como analista de negocio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para las pruebas SABER 3°, 5° y 9°.</t>
  </si>
  <si>
    <t>FILA_685</t>
  </si>
  <si>
    <t>Prestar los servicios profesionales como desarrollador de software, para la construcción e implantación de nuevas funcionalidades para las pruebas SABER 3°, 5°y 9° y mantenimientos sobre las funcionalidades ya existentes.</t>
  </si>
  <si>
    <t>FILA_686</t>
  </si>
  <si>
    <t>Prestar los servicios profesionales como analista de bases de datos para realizar el diseño, construcción, administración, afinamiento, soporte, mantenimiento y análisis de los componentes de información para las PRUEBAS SABER 3°, 5° y 9°, de acuerdo con la normatividad vigente y las necesidades del Instituto.</t>
  </si>
  <si>
    <t>FILA_687</t>
  </si>
  <si>
    <t>Prestar los servicios profesionales para apoyar en las actividades de implementación de las Pruebas Saber 3,5,9 en la Direcciòn de Tecnologìa e Información.</t>
  </si>
  <si>
    <t>FILA_688</t>
  </si>
  <si>
    <t>Adquisición de dispositivos portátiles para los grupos focales de la prueba SABER 3°, 5° y 9°.</t>
  </si>
  <si>
    <t>FILA_689</t>
  </si>
  <si>
    <t>Adición al cto 240-2019</t>
  </si>
  <si>
    <t>FILA_690</t>
  </si>
  <si>
    <t>Adición al contrato No. 361-2019</t>
  </si>
  <si>
    <t>FILA_691</t>
  </si>
  <si>
    <t>Prestación de los servicios profesionales al Icfes en la Oficina Asesora Jurídica, atendiendo las reclamaciones que presenten los educadores oficiales dentro del proceso ECDF Cohorte III 2018-2019</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</si>
  <si>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</si>
  <si>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</si>
  <si>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</si>
  <si>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</si>
  <si>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</si>
  <si>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</si>
  <si>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</si>
  <si>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</si>
  <si>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</si>
  <si>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</si>
  <si>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</si>
  <si>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</si>
  <si>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</si>
  <si>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</si>
  <si>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</si>
  <si>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</si>
  <si>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</si>
  <si>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</si>
  <si>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</si>
  <si>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</si>
  <si>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</si>
  <si>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</si>
  <si>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</si>
  <si>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</si>
  <si>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</si>
  <si>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</si>
  <si>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</si>
  <si>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</si>
  <si>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Apoyar la supervisión del contrato del Centro de Gestión de Servicios, garantizando el seguimiento de la atención de PQRS y el cumplimiento de las condiciones de los canales de atención, para las solicitudes recibidas por el Instituto con relación a la prueba Saber 3°, 5° y 9°</t>
  </si>
  <si>
    <t>FILA_720</t>
  </si>
  <si>
    <t>Atender las PQRS que se presenten en la ejecución del proyecto especial Saber 3°, 5° y 9°</t>
  </si>
  <si>
    <t>FILA_721</t>
  </si>
  <si>
    <t>Atender las PQRS que se presenten en la ejecución del proyecto especial: Evaluación de Carácter Diagnostico Formativa – ECDF</t>
  </si>
  <si>
    <t>FILA_722</t>
  </si>
  <si>
    <t>Adición al contrato 272-2019</t>
  </si>
  <si>
    <t>FILA_723</t>
  </si>
  <si>
    <t>prestar el servicio de alquiler de equipos, alistamiento de equipos, preinstalación de software y conectividad para el desarrollo y aplicación de la prueba Avancemos 4°, 6° y 8° en el departamento del Chocó</t>
  </si>
  <si>
    <t>FILA_724</t>
  </si>
  <si>
    <t>FILA_725</t>
  </si>
  <si>
    <t>Adición al contrato No. 020 del 2019</t>
  </si>
  <si>
    <t>FILA_726</t>
  </si>
  <si>
    <t>Cierre de evaluación de videos, soporte técnico y administrativo para respuesta a reclamaciones y sistematización de experiecia de la evaluación de videos ECDF</t>
  </si>
  <si>
    <t>FILA_727</t>
  </si>
  <si>
    <t>FILA_728</t>
  </si>
  <si>
    <t>FILA_729</t>
  </si>
  <si>
    <t>FILA_730</t>
  </si>
  <si>
    <t>FILA_731</t>
  </si>
  <si>
    <t>FILA_733</t>
  </si>
  <si>
    <t>FILA_734</t>
  </si>
  <si>
    <t>FILA_735</t>
  </si>
  <si>
    <t>Contratar el servicios de alojamiento y prestación de servicios complemenarios de nube pùblica con el objeto de apoyar la publicacion de resultados y disposicion de ambientes de desarrollo, pruebas, preporduccion y produccion de las soluciones misionales y administrativas del Icfes.</t>
  </si>
  <si>
    <t>FILA_736</t>
  </si>
  <si>
    <t>Adquisición de ábacos japoneses para invidentes como complemento a los kits tiflológicos de las pruebas del Icfes</t>
  </si>
  <si>
    <t>FILA_737</t>
  </si>
  <si>
    <t>FILA_738</t>
  </si>
  <si>
    <t xml:space="preserve">Adquirir sistemas de almacenamiento tipo NAS </t>
  </si>
  <si>
    <t>FILA_739</t>
  </si>
  <si>
    <t>Digiturno</t>
  </si>
  <si>
    <t>FILA_740</t>
  </si>
  <si>
    <t>Microfonos</t>
  </si>
  <si>
    <t>FILA_741</t>
  </si>
  <si>
    <t>Pistola e impresora</t>
  </si>
  <si>
    <t>FILA_742</t>
  </si>
  <si>
    <t>Scanner</t>
  </si>
  <si>
    <t>FILA_743</t>
  </si>
  <si>
    <t>Llantas</t>
  </si>
  <si>
    <t>FILA_744</t>
  </si>
  <si>
    <t>Adquirir herramienta para envio masivo de correos.</t>
  </si>
  <si>
    <t>FILA_745</t>
  </si>
  <si>
    <t xml:space="preserve">Atender las PQRS que se presenten del proyecto especial PONAL - Patrulleros </t>
  </si>
  <si>
    <t>FILA_746</t>
  </si>
  <si>
    <t>Adición al contrato No. 245-2019</t>
  </si>
  <si>
    <t>FILA_747</t>
  </si>
  <si>
    <t>Adición al contrato 352-2019</t>
  </si>
  <si>
    <t>FILA_748</t>
  </si>
  <si>
    <t>Adición al contrato 353-2019</t>
  </si>
  <si>
    <t>FILA_749</t>
  </si>
  <si>
    <t>Adición al contrato 354-2019</t>
  </si>
  <si>
    <t>FILA_750</t>
  </si>
  <si>
    <t>Contratar el personal de apoyo a la atención de reclamaciones derivadas de la ECDF cohorte III 2019</t>
  </si>
  <si>
    <t>FILA_751</t>
  </si>
  <si>
    <t>FILA_752</t>
  </si>
  <si>
    <t>FILA_753</t>
  </si>
  <si>
    <t>FILA_754</t>
  </si>
  <si>
    <t>Auditoria interna de calificación y publicación de resultados de la Evaluación Docente de Carácter Diagnostico Formativa ECDF.</t>
  </si>
  <si>
    <t>Atender las PQRS que se presenten del proyecto especial PONAL - Mayores 2019</t>
  </si>
  <si>
    <t>Prestaciòn de servicios profesionales para apoyar la comunicación y divulgación de las pruebas que adelante el Icfes generando posicionamiento de la entidad en medios regionales.</t>
  </si>
  <si>
    <t>Adquisiciòn de nueve (9) discos duros tipo SAS de 15K para la SAN DS3512.</t>
  </si>
  <si>
    <t>Apoyar a la Subdirección de Diseño de Instrumentos en la elaboración del diseño, revisión, validación, y construcción de ítems e instrumentos de evaluación, de las pruebas de ciencias sociales, competencia ciudadanas, para los exámenes de estado que desarrolle la subdirección y el examen Saber 3°,5° y 9°</t>
  </si>
  <si>
    <t>Adición del contrato No. 209-2019</t>
  </si>
  <si>
    <t>Adición del contrato No.  210-2019</t>
  </si>
  <si>
    <t>Adición del contrato No. 419-2019</t>
  </si>
  <si>
    <t>Renovación del licenciamiento de los productos de copias de seguridad para el Icfes</t>
  </si>
  <si>
    <t>Prestación de servicios de asesoría en tecnologías de la información para la Dirección General del Icfes, respecto de la infraestructura tecnológica del Icfes que soporte la toma de decisiones que en esta materia debe adoptar la Alta Dirección (adición)</t>
  </si>
  <si>
    <t>Contratar el arrendamiento de fotocopiadoras multifuncionales para el Icfes (Adición)</t>
  </si>
  <si>
    <t>Contratación del servicio postal que llevará a cabo los despachos requeridos en pro de dar respuesta a las reclamaciones realizadas por los docentes mediante el canal de correspondencia</t>
  </si>
  <si>
    <t>Prestar servicios profesionales en el apoyo a la realización de los análisis de sector e investigaciones de mercado para la correcta ejecución de programas, proyectos y estudios orientados al fortalecimiento de los procesos organizacionales del Icfes</t>
  </si>
  <si>
    <t>Apoyar a la Subdirección de Diseño de Instrumentos y a la Subdirección de Producción de Instrumentos elaborando el estudio de mercado, el estudio de costos y estudio de sector necesarios para adelantar el proceso de contratación que permite realizar las pruebas a cargo del Icfes</t>
  </si>
  <si>
    <t>Prestación de servicios profesionales para apoyar a el Icfes en el proceso de confrontación dactiloscópica de los examinados que presentan las pruebas de estado y el apoyo a las eventuales acciones judiciales que se deriven de este proceso.(Adición)</t>
  </si>
  <si>
    <t>Prestar servicios para apoyar la Gestión del Icfes en el diseño de instrumentos, construcción, revisión, validación de ítems y codificación o evaluación de las respuestas a las preguntas abiertas, ensayos u otros instrumentos que se apliquen en los exámen</t>
  </si>
  <si>
    <t>Prestar servicios profesionales para apoyar el proceso de codificación de la prueba Escritura de 3°,5° y 9° a cargo d ela Subdirección.</t>
  </si>
  <si>
    <t>Adición al contrato 345-2019</t>
  </si>
  <si>
    <t>Adición del contrato No. 413-2019</t>
  </si>
  <si>
    <t>Adquisición de dispensadores de agua</t>
  </si>
  <si>
    <t>Adquisició de ciclo parqueaderos</t>
  </si>
  <si>
    <t>Resolución 000001 del 02 enero de 2019</t>
  </si>
  <si>
    <t>Contrato para la donación del material aprovechable a la asociación de recicladores ASOREMA. Este contrato no tiene valor monetario</t>
  </si>
  <si>
    <t xml:space="preserve">Donación material aprovechable a la asociación de recicladores y recuperadores ambientales ASOREMA </t>
  </si>
  <si>
    <t xml:space="preserve">La disposición del material se hace por medio del intermediario Clarycon SAS, empresa que tiene contrato como objeto el arrendamiento de fotocopiadoras multifuncionales para la entidad, dentro de sus funciones se encuentra la disposición del RESPEL generado por su funcionamiento </t>
  </si>
  <si>
    <t xml:space="preserve">Entrega de residuos peligrosos RAE Y RESPEL a gestor autorizado </t>
  </si>
  <si>
    <t>Ley 1324/2009 y Acuerdo 0001/2010 transformación ICFES; Dec 2467/2018 ppto gral vig 2018, no figura el ICFES; Res 001 de 27/12/2018 del CONFIS Ppto de Ingr y gast EICE en donde esta el ICFES</t>
  </si>
  <si>
    <t>Disponibilidad lnicial, recaudo de las pruebas Saber 11° y Saber Pro, proyectos especiales: Saber 3, 5 y 9 y Ascenso Docente. SENA,  pruebas específicas a la Policía Nacional.</t>
  </si>
  <si>
    <t>La disponibilidad inicial hace parte del valor contenido en Ingresos, toda vez que es el monto de ingresos mínimo requerido para solventar obligaciones frente a terceros.</t>
  </si>
  <si>
    <t>Los ingresos no operacionales del ICFES provienen de recursos de capital, especificamente rendimientos cupón de inversiones y rendimientos financieros por cuenta de ahorros</t>
  </si>
  <si>
    <t>La generación de rendimientos financieros y de inversiones superó el valor proyectado; estos ingresos no operacionales son los que han permitido que la entidad genere utilidad.</t>
  </si>
  <si>
    <t>El Icfes no adelantó proyectos financiados con banca multilateral y de cooperación internacional empréstitos</t>
  </si>
  <si>
    <t>El Icfes no adelantó proyectos financiados con banca multilateral y de cooperación internacional</t>
  </si>
  <si>
    <t>El ICFES no recibe transferencias de entidades vigiladas por la Contraloría General de la República; la Institución genera sus propios ingresos</t>
  </si>
  <si>
    <t>0.0</t>
  </si>
  <si>
    <t xml:space="preserve">1. Mejorar el proceso de planeación y gestión de las guías de orientación 
2. Convocatoria de investigación y participación de la ciudadanía </t>
  </si>
  <si>
    <t>1. Rendicion de cuentas
-12 de septiembre de 2019 – Durante el Diálogo Ciudadano que lideró el Ministerio de Educación Nacional, como parte del ejercicio de Rendición de Cuentas del sector educativo,</t>
  </si>
  <si>
    <t>No se realizaron actividades asociadas a este proceso</t>
  </si>
  <si>
    <t xml:space="preserve">1. Actualización de la información de los horarios de atención al público en las instalaciones del Icfes (actualización a lenguaje braille)
2. mejora del Sistema de gestion de Turnos ( Contrato 565-2019 por valor de $ 39.999.490) </t>
  </si>
  <si>
    <t>Se dispuso en el portal de datos abiertos los conjuntos de datos anonimizados asociados a los resultados de las pruebas de estado, SABER11, PRESABER, SABERPRO, y SABER T&amp;T. Con el conjunto de datos publicados en la vigencia 2019 se completan los conjuntos que corresponden a los resultados del año 2000 al 2019 inclusive</t>
  </si>
  <si>
    <t>• Instituciones de Educación Superior.
• Colegios Públicos y Privados.
• Entidades Territoriales.
• Padres de familia y estudiantes.
• Investigadores
• Veedores ciudadanos</t>
  </si>
  <si>
    <t>1. grupos focales
2. Ferias Nacionales de Servicio al Ciudadano
3. 10° Seminario Internacional sobre Calidad de la Educación 
4. Convocatorias encuestas de satisfacción</t>
  </si>
  <si>
    <t>1. Rendicion de cuentas
-12 de septiembre de 2019 – Durante el Diálogo Ciudadano que lideró el Ministerio de Educación Nacional, como parte del ejercicio de Rendición de Cuentas del sector educativo,
2.  Grupos focales para hablar de las guías de orientación con población de Saber TyT, Pro y 359</t>
  </si>
  <si>
    <t>No se evidenciaron Derechos de petición  parte de veedurías Ciudadanas en el año 2019</t>
  </si>
  <si>
    <t>No se evidenciaron observaciones parte de veedurías Ciudadanas en el año 2019</t>
  </si>
  <si>
    <t>Contratados a través del proceso de tercerización del Centro de gestión de servicios contrato 361 de 2019</t>
  </si>
  <si>
    <t xml:space="preserve">A cierre del año 2019 el tiempo promedio de respuesta para los trámites y servicios es de 6 días  </t>
  </si>
  <si>
    <t>El proyecto finalizó en 2018</t>
  </si>
  <si>
    <t>En la página Web del Icfes, Link Transparencia se socializó con la ciudadanía el PAAC que contiene los Riesgos de Corrupción. 
De otra parte en el apartado Instituto, se publcó la Infografía de Riesgos.</t>
  </si>
  <si>
    <r>
      <t>Número de derechos de petición recibidos por la entidad durante la vigencia</t>
    </r>
    <r>
      <rPr>
        <b/>
        <sz val="11"/>
        <color rgb="FF000000"/>
        <rFont val="Calibri"/>
        <family val="2"/>
        <scheme val="minor"/>
      </rPr>
      <t xml:space="preserve"> (UAC)</t>
    </r>
  </si>
  <si>
    <t xml:space="preserve"> </t>
  </si>
  <si>
    <r>
      <t xml:space="preserve">Número de participantes de acciones de diálogo definidas por la entidad para la Rendición de Cuentas </t>
    </r>
    <r>
      <rPr>
        <b/>
        <sz val="11"/>
        <color rgb="FF000000"/>
        <rFont val="Calibri"/>
        <family val="2"/>
        <scheme val="minor"/>
      </rPr>
      <t>(OACyM</t>
    </r>
    <r>
      <rPr>
        <sz val="11"/>
        <color indexed="8"/>
        <rFont val="Calibri"/>
        <family val="2"/>
        <scheme val="minor"/>
      </rPr>
      <t>)</t>
    </r>
  </si>
  <si>
    <t>Se promovió la participación en jornadas abiertas al público para mostrar de cara a la ciudadanía avances de temáticas de la Rendición de Cuentas del Icfes. Ferias y divulgaciones para dar a conocer a los ciudadanos las acciones y porcentajes de cumplimiento del Icfes en cuanto a Rendición de Cuentas.</t>
  </si>
  <si>
    <t>El Número total de PQRSD recibidos para la vigencia 2019 fue 1'366.919</t>
  </si>
  <si>
    <t xml:space="preserve">Con el fin de generar un relacionamiento con el ciudadano, el ICFES participó en el 100% de las Ferias Nacionales de Servicio al Ciudadano, organizadas y coordinadas por el Departamento Nacional de Planeación - DNP; en desarrollo de sus deberes y obligaciones en materia de participación ciudadana, democracia y transparencia. </t>
  </si>
  <si>
    <t xml:space="preserve">Con esta estrategia la entidad se ha consolidado como una de las entidades con mayor aporte a los ciudadanos, dadas las actividades, entrega  de material informativo, charlas, servicios y trámites que se han desarrollado. </t>
  </si>
  <si>
    <t>atorres@icfes.gov.co</t>
  </si>
  <si>
    <t xml:space="preserve">Las capacitaciones realizadas no incurren en costos dado que son realizadas en convenio con administración del edicio, empresas prestadoras de servicio y/o alianzas con entidades distritales como Secretaria Distrital de Ambiente </t>
  </si>
  <si>
    <t xml:space="preserve">Programas de capacitación </t>
  </si>
  <si>
    <t xml:space="preserve">Contrato de prestación de servicios profesionales del gestor ambiental para la ejecución y acompañamiento a las actividades propias del sistema institucional de gestión ambiental </t>
  </si>
  <si>
    <t>Contrato prestación de servicios</t>
  </si>
  <si>
    <t>Apoyar y asesorar jurídicamente la estructuración y revisión de documentos precontractuales, contractuales y post-contractuales, así como brindar asesoría y gestión jurídica en los temas y asuntos que sean de competencia de la Oficina de Gestión de Proyectos de Investigación, la de la Oficina Asesora de Comunicaciones y Mercadeo y de la Dirección de Evaluación.</t>
  </si>
  <si>
    <t>Prestación de servicios logísticos para la organización de la divulgación con Líderes de Evaluación  y montaje en la producción de actividades de divulgación institucional, de mercadeo y campañas pedagógicas, que requiera el Instituto en cualquier parte del territorio nacional, para la ejecución de las políticas públicas, servicios, programas, proyectos, estrategias y acciones a cargo.</t>
  </si>
  <si>
    <t>Prestar servicios profesionales para apoyar a la Subdirección de Diseño de Instrumentos en la elaboración del diseño,  revisión, validación y construcción de ítems e instrumentos de evaluación, de las pruebas de  lenguaje, lectura crítica, comunicación escrita y afines, para los Exámenes de Estado y proyectos especiales.</t>
  </si>
  <si>
    <t xml:space="preserve">Prestar servicios profesionales para apoyar a la Subdirección de Diseño de Instrumentos en la elaboración del diseño,  revisión, validación y construcción de ítems e instrumentos de evaluación, de las pruebas de ciencias naturales y afines, </t>
  </si>
  <si>
    <t>Prestar servicios profesionales para apoyar a la Subdirección de Diseño de Instrumentos en la elaboración del diseño,  revisión, validación y construcción de ítems e instrumentos de evaluación, de las pruebas de matemáticas, razonamiento cuantitativo y afines, para los Exámenes de Estado y proyectos especiales que desarrolle la Subdirección;</t>
  </si>
  <si>
    <t>Apoyar en la composición gráfica de las paginas de las publicaciones, distribuyendo los distintos elementos que van a formar parte de ellos, dando formato a las imágenes y los diferentes tipos de letra de os marcos de referencia, guías de orientación, documentos reportes, informes y estudios generados por la subdirección de diseño de instrumentos manteniendo la línea gráfica. </t>
  </si>
  <si>
    <t>Prestar servicios profesionales para gestionar los comités técnicos de área y apoyar a la Subdirección de Diseño de Instrumentos en la elaboración del diseño,  revisión, validación y construcción de  ítems e instrumentos de evaluación, de los módulos de educación, intervención en procesos sociales, comunicación escrita y afines, para los Exámenes.</t>
  </si>
  <si>
    <t>Prestar servicios profesionales para apoyar a la Subdirección de Diseño de Instrumentos en la elaboración del diseño,  revisión, validación y construcción de niveles de desempeño, ítems e instrumentos de evaluación, de las pruebas de ciencias sociales, competencias ciudadanas, investigación en ciencias sociales y afines, para los Exámenes de Estado y proyectos especiales que desarrolle.</t>
  </si>
  <si>
    <t>Prestar servicios profesionales para apoyar a la Subdirección de Diseño de Instrumentos en la elaboración del diseño,  revisión, validación y construcción de niveles de desempeño, ítems e instrumentos de evaluación, de las pruebas asociadas a los módulos de salud del NBC de Salud ocupacional, odontología y afines, para los Exámenes de Estado y proyectos</t>
  </si>
  <si>
    <t>Prestar servicios profesionales para elaborar, revisar, validar y gestionar instrumentos e instancias de evaluación tales como comités técnicos de área,  especificaciones, ítems, niveles de desempeño y guías de orientación de los exámenes de Estado.</t>
  </si>
  <si>
    <t>Prestar servicios profesionales para apoyar a la Subdirección de Diseño de Instrumentos en la elaboración del diseño,  revisión, validación y construcción de ítems e instrumentos de evaluación, de las pruebas de ciencias naturales y ciencias agropecuarias, para los Exámenes de Estado y proyectos especiales que desarrolle la Subdirección.</t>
  </si>
  <si>
    <t>Prestar servicios profesionales para elaborar, revisar, validar y gestionar instrumentos de evaluación tales como especificaciones,  ítems de psicología, niveles de desempeño y guías de orientación de los exámenes de Estado y demás proyectos en los que participe el Instituto..</t>
  </si>
  <si>
    <t>Prestar servicios profesionales para apoyar a la Subdirección de Diseño de Instrumentos en la elaboración del diseño,  revisión, validación y construcción de ítems e instrumentos de evaluación, de las pruebas de matemáticas, razonamiento cuantitativo y afines, para los Exámenes de Estado y proyectos especiales que desarrolle la Subdirección..</t>
  </si>
  <si>
    <t>Prestar servicios profesionales para apoyar a la Subdirección de Diseño de Instrumentos en la elaboración del diseño,  revisión, validación y construcción de ítems e instrumentos de evaluación, de las pruebas de ciencias sociales y ciudadanas, para los Exámenes de Estado y proyectos especiales que desarrolle la Subdirección.</t>
  </si>
  <si>
    <t xml:space="preserve">Prestar servicios profesionales para apoyar a la Subdirección de Diseño de Instrumentos en:
1. La construcción y revisión de 20 preguntas para el módulo arquitectura y estudio proyectual.
2. El ajuste y reclasificación de los ítems almacenados en el banco de pruebas e ítems.
3. La construcción de seis (6) ejercicios prácticos de proyecto de arquitectura. 
</t>
  </si>
  <si>
    <t xml:space="preserve">Prestar servicios profesionales para apoyar a la Subdirección de Diseño de Instrumentos en la construcción y revisión de 40 preguntas para los módulos de Comunicación jurídica, Gestión del conflicto, e Investigación jurídica, según la distribución balanceada por afirmaciones, evidencias, tareas y niveles de complejidad establecidos por el ICFES, debidamente aprobadas, revisadas </t>
  </si>
  <si>
    <t>Prestar servicios profesionales para apoyar a la Subdirección de Diseño de Instrumentos en:
1. La construcción y revisión de 40 preguntas para el módulo de Cuidado de enfermería en los ámbitos clínico y comunitario, según la distribución balanceada por afirmaciones, evidencias,</t>
  </si>
  <si>
    <t xml:space="preserve">Prestar servicios profesionales para apoyar a la Subdirección de Diseño de Instrumentos en:
1. La construcción y revisión de 40 preguntas para el módulo de Procesos Comunicativos, según la distribución balanceada por afirmaciones, evidencias, tareas y niveles de complejidad  establecidos por el ICFES, debidamente aprobadas, revisadas y validadas.
</t>
  </si>
  <si>
    <t xml:space="preserve">Prestar servicios profesionales para apoyar a la Subdirección de Diseño de Instrumentos en la construcción y revisión de 60 preguntas de dos formas de prueba para el módulo de Fundamentación en diagnóstico y tratamiento médicos, según la distribución balanceada por afirmaciones, evidencias, tareas y niveles de complejidad establecidos por el ICFES, debidamente aprobadas, </t>
  </si>
  <si>
    <t xml:space="preserve">Prestar servicios profesionales para apoyar a la Subdirección de Diseño de Instrumentos en la construcción y revisión de 40 preguntas de tres formas de prueba para el módulo de Intervención en procesos Sociales, según la estructura definida en las especificaciones de la prueba, por afirmaciones, evidencias, tareas y niveles de complejidad establecidos por el ICFES, </t>
  </si>
  <si>
    <t xml:space="preserve">Prestar servicios profesionales para apoyar a la Subdirección de Diseño de Instrumentos en:
1. La construcción y revisión de 40 preguntas para el módulo de Generación de artefactos, según la distribución balanceada por afirmaciones, evidencias, tareas y niveles de c, </t>
  </si>
  <si>
    <t xml:space="preserve">Liderar los análisis psicométrico y estadístico de las evaluaciones aplicadas, así como ejecutar los procesamientos para medir la validez y confiabilidad de los instrumentos en los procesos de calibración y calificación, proponiendo y evaluando las metodologías estadísticas empleadas en los proyectos estratégicos y de investigación </t>
  </si>
  <si>
    <t xml:space="preserve">Prestación de servicios profesionales para proponer, revisar y evaluar las metodologías estadísticas de procesamientos necesarios en pruebas internacionales, proyectos estratégicos y de investigación del instituto, así como fortalecer los procedimientos, en particular planteando y ejecutando diseños muéstrales en todas las </t>
  </si>
  <si>
    <t xml:space="preserve">Liderar los análisis psicométrico y estadístico de las evaluaciones aplicadas, así como ejecutar los procesamientos para medir la validez y confiabilidad de los instrumentos en los procesos de calibración y calificación, proponiendo y evaluando las metodologías estadísticas empleadas en los proyectos estratégicos y de investigación de interés institucional para fortalecer los </t>
  </si>
  <si>
    <t>Realizar los análisis psicométrico y estadístico de las evaluaciones en las que el ICFES participe, así como ejecutar los procesamientos de medición de validez y confiabilidad de los instrumentos en los procesos de calibración y calificación, así como proponer y evaluar las metodologías estadísticas de procesamiento de los productos relacionados uto.</t>
  </si>
  <si>
    <t>Prestación de servicios profesionales para procesar y adaptar los lineamientos de las estructuras a seguir en los procesos de automatización, almacenamiento y flujo de información en la Subdirección de Estadísticas, Así como la definición de procesos de aprendizaje computacional que permitan una reforma del proceso de codificación y lectura en el proceso de gestión de</t>
  </si>
  <si>
    <t xml:space="preserve">Prestación de servicios profesionales para apoyar la realización de investigaciones relacionadas a los proyectos estratégicos misionales liderados por la Dirección de Producción y Operaciones, apoyar la investigación, revisión metodológica e implementación de validación, limpieza y ajuste y manejo de bases de datos o string de respuestas </t>
  </si>
  <si>
    <t xml:space="preserve">Prestar los servicios profesionales para apoyar los procesos de gestión de sitios, registro, citación de examinandos, la coordinación de la consecución de equipos de cómputo para la aplicación de pruebas electrónicas, la generación de bases de datos y demás procesos logísticos, </t>
  </si>
  <si>
    <t xml:space="preserve">Prestar servicios profesionales para apoyar la supervisión de los procesos de impresión, empaque y transporte del material de examen e impresión del material de apoyo (kits) de aplicación de las pruebas que realice el ICFES, así como apoyar  la elaboración de anexos técnicos y la revisión de las evaluaciones técnicas de las propuestas presentadas dentro </t>
  </si>
  <si>
    <t>Prestar servicios profesionales para el apoyo en la elaboración de cronogramas de seguimiento, apoyo en la elaboración de metodologías para la auditoría al cumplimiento de los términos contractuales de los operadores y apoyo en la elaboración de informes para el seguimiento a los procesos logísticos de impresión y distribució</t>
  </si>
  <si>
    <t>Prestar los servicios SaaS (Software como Servicio) para el fortalecimiento y mejoramiento de los sistemas de información, como fuente de información para atender la integración, manejo de los sistemas de gestión  en la herramienta DARUMA, que incluye el soporte preventivo/correctivo respectivo y la instalación de nuevas versiones como solución para l</t>
  </si>
  <si>
    <t xml:space="preserve">Prestar los servicios profesionales como analista de negocio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a partir de las necesidades de las áreas </t>
  </si>
  <si>
    <t>Prestar los servicios profesionales como analista de negocio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a partir de las necesidades de las áreas</t>
  </si>
  <si>
    <t xml:space="preserve">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t>
  </si>
  <si>
    <t xml:space="preserve">Apoyo en planeación, seguimiento y ejecución de las actividades contractuales y de gestión de la Oficina Asesora de Comunicaciones y Mercadeo. Asistir y servir de soporte en la planeación, control, ejecución y administración del presupuesto asignado a la Oficina Asesora de Comunicaciones y Mercadeo, fortalecer el sistema de gestión de calidad en los procesos </t>
  </si>
  <si>
    <t xml:space="preserve">Liderar la estructuración de un modelo de gestión de innovación, que permita desarrollar nuevos productos, procesos y servicios o mejorar los existentes, y garantizar la transferencia de conocimiento a todas las áreas del Instituto, así como coordinar la gestión, seguimiento y control de los proyectos de evaluación, </t>
  </si>
  <si>
    <t xml:space="preserve">Prestar los servicios profesionales como abogado para coordinar la representación judicial y extrajudicial de ICFES, así mismo representar judicial y extrajudicialmente al ICFES en procesos Judiciales y Extrajudiciales en los que es parte y elaborar y proyectar conceptos jurídicos para proporcionar argumentos que apoyen a la Oficina en respuestas </t>
  </si>
  <si>
    <t xml:space="preserve">Prestar los servicios profesionales como abogado para realizar el control y vigilancia de los procesos judiciales en los que el Icfes sea parte, dar soporte jurídico a los procedimientos internos y externos realizados por los proveedores de la Oficina Asesora Jurídica y atender integralmente las acciones de tutela en las que el Icfes sea parte, </t>
  </si>
  <si>
    <t xml:space="preserve">Apoyar y asesorar jurídicamente la estructuración y revisión de documentos precontractuales, contractuales y post-contractuales, así como brindar asesoría y gestión jurídica en los temas y asuntos que sean de competencia de la Oficina de Gestión de Proyectos de Investigación, la de la Oficina Asesora de Comunicaciones y Mercadeo y de la Dirección de Evaluación, </t>
  </si>
  <si>
    <t xml:space="preserve">Financiar el proyecto de investigación titulado "Un sistema centralizado de asignación de docentes provisionales: el caso del banco de excelencia" que haga uso de los resultados de las pruebas aplicadas por el ICFES y esté orientado a generar conocimiento acerca de la calidad de la educación en Colombia; proyecto financiado bajo la modalidad de recuperación contingente, </t>
  </si>
  <si>
    <t>Financiar el proyecto de investigación titulado "Pruebas saber pro 2016-2018 diferencias de género en razonamiento cuantitativo para las  regiones andina y Caribe" que haga uso de los resultados de las pruebas aplicadas por el ICFES y esté orientado a generar conocimiento acerca de la calidad de la educación en Colombia; proyecto financiado bajo la modalidad de recuperación contingente</t>
  </si>
  <si>
    <t>Financiar el proyecto de investigación titulado "Programa de acompañamiento docente, basado en la pedagogía de géneros textuales para el desarrollo de competencias de lectura crítica de estudiantes universitarios" que haga uso de los resultados de las pruebas aplicadas por el ICFES y esté orientado a generar conocimiento acerca de la calidad de la educación en Colombia</t>
  </si>
  <si>
    <t xml:space="preserve">Financiar el proyecto de investigación titulado "Conflicto armado y rendimiento académico en Colombia" que haga uso de los resultados de las pruebas aplicadas por el ICFES y esté orientado a generar conocimiento acerca de la calidad de la educación en Colombia; proyecto financiado bajo la modalidad de recuperación contingente, </t>
  </si>
  <si>
    <t xml:space="preserve">Financiar el proyecto de investigación titulado "Las prácticas pedagógicas y su relación con los resultados de las pruebas saber11 en dos instituciones educativas públicas de la subregión de Urabá" que haga uso de los resultados de las pruebas aplicadas por el ICFES y esté orientado a generar conocimiento acerca de la calidad de la educación en Colombia; </t>
  </si>
  <si>
    <t>Financiar la propuesta de investigación titulada "Efectos de la violencia y el acuerdo de paz en el desempeño académico de los municipios colombianos", bajo la modalidad de recuperación contingente, el cual fue evaluado y aprobado por parte del Icfes de acuerdo con el respectivo proceso de convocatoria y selección, según lo establecido en el numeral 3.1 de la convocatoria 2018.</t>
  </si>
  <si>
    <t>Financiar el proyecto de investigación titulado " Efecto de las tomas de colegios por parte de estudiantes sobre su desempeño académico: evidencia para Colombia" que haga uso de los resultados de las pruebas aplicadas por el ICFES y esté orientado a generar conocimiento acerca de la calidad de la educación en Colombia; proyecto financiado bajo la modalidad de recuperación contingente</t>
  </si>
  <si>
    <t xml:space="preserve">Financiar el proyecto de investigación titulado " Análisis de la prueba saber 5° para estudiantes de zonas de conflicto armado en Colombia 2012- 2015. Un enfoque basado en métodos multivariantes para el análisis de big data” que haga uso de los resultados de las pruebas aplicadas por el ICFES y esté orientado a generar conocimiento acerca de la calidad de la educación en Colombia; </t>
  </si>
  <si>
    <t xml:space="preserve">Prestación de servicios profesionales como Abogado de la Secretaría General del ICFES, en desarrollo de la actividad contractual institucional, así como apoyo jurídico en los asuntos relacionados con : i)  seguimiento y control de la ejecución de los contratos celebrados por el ICFES; </t>
  </si>
  <si>
    <t xml:space="preserve">Prestar apoyo jurídico a la Subdirección de Abastecimiento y Servicios Generales, realizando la revisión de la documentación que deba ser firmada por la Subdirectora de Abastecimiento, así como  adelantar las etapas precontractual, contractual y post contractual de los procesos de contratación de bienes y servicios que adelante EL ICFES y demás procesos relacionados con  contratación. </t>
  </si>
  <si>
    <t>Gestionar las soluciones tecnológicas y el levantamiento de requerimientos al realizar el acompañamiento en el sostenimiento de sistemas de procesamiento de transacciones diarias y gestión de la información como son el software de gestión de Talento Humano con que el ICFES cuente actualmente o implemente durante la vigencia del contrato y de acuerdo con los lineamientos del supervisor</t>
  </si>
  <si>
    <t>Apoyar en las actividades administrativas, operativas relacionadas con la sistematización de documentos, manejo de archivo de hojas de vida, nóminas, generación de certificaciones laborales y apoyo en la logística y coordinación de las actividades de bienestar del Instituto, a cargo de la Subdirección de Talento Humano. con el fin de garantizar la reserva y el buen manejo</t>
  </si>
  <si>
    <t>Prestar servicios profesionales para apoyar a la Subdirección de Diseño de Instrumentos en la elaboración del diseño,  revisión, validación y construcción de ítems e instrumentos de evaluación, de las pruebas de ciencias naturales y afines, para los Exámenes de Estado y proyectos especiales que desarrolle la Subdirección.</t>
  </si>
  <si>
    <t>Apoyar y asesorar jurídicamente la estructuración y revisión de documentos precontractuales, contractuales y post-contractuales, así como brindar asesoría y gestión jurídica en los temas y asuntos que sean de competencia de la Oficina de Gestión de Proyectos de Investigación, la de la Oficina Asesora de Comunicaciones y Mercadeo y de la Dirección de Evaluación</t>
  </si>
  <si>
    <t xml:space="preserve">Prestar los servicios profesionales como analista de negocio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t>
  </si>
  <si>
    <t>Apoyar en las actividades administrativas, operativas relacionadas con la sistematización de documentos, manejo de archivo de hojas de vida, nóminas, generación de certificaciones laborales y apoyo en la logística y coordinación de las actividades de bienestar del Instituto, a cargo de la Subdirección de Talento Humano. con el fin de garantizar la reserva y el buen manejo de Historias</t>
  </si>
  <si>
    <t xml:space="preserve">Prestar servicios profesionales en  los procesos de gestión de sitios, registro, citación de examinandos, coordinación en la consecución de equipos de cómputo para la aplicación de pruebas electrónicas, generación de bases de datos, apoyar en la parametrización de los procesos de aprovisionamiento y citación en la plataforma PRISMA, necesarios para la aplicación de las pruebas  </t>
  </si>
  <si>
    <t xml:space="preserve">Prestar servicios profesionales para apoyar la supervisión de los procesos de impresión, empaque y transporte del material de examen e impresión del material de apoyo de aplicación, apoyar la elaboración de anexos técnicos y la revisión de las evaluaciones técnicas de las propuestas presentadas dentro de los procesos de selección </t>
  </si>
  <si>
    <t>Realizar los análisis psicométrico y estadístico de las evaluaciones en las que el ICFES participe, así como ejecutar los procesamientos de medición de validez y confiabilidad de los instrumentos en los procesos de calibración y calificació</t>
  </si>
  <si>
    <t xml:space="preserve">Prestación de servicios profesionales al Icfes en la Oficina Asesora Jurídica, para la revisión jurídica de las respuestas a las reclamaciones que presenten los educadores oficiales dentro del proceso ECDF Cohorte III 2018-2019, lo cual implica: 1) Analizar la reclamación; 2) Identificarla según el protocolo de reclamaciones aprobado; </t>
  </si>
  <si>
    <t xml:space="preserve">Prestación de servicios profesionales al Icfes en la Oficina Asesora Jurídica, para la revisión jurídica de las respuestas a las reclamaciones que presenten los educadores oficiales dentro del proceso ECDF Cohorte III 2018-2019, </t>
  </si>
  <si>
    <t xml:space="preserve">Prestar los servicios profesionales para liderar las actividades relacionadas con la innovación aplicada al modelo de operación del Instituto, específicamente al proceso de Gestión de Proyectos de Evaluación – GPE, así como coordinar la gestión, seguimiento y control de los mismos, </t>
  </si>
  <si>
    <t>FILA_108</t>
  </si>
  <si>
    <t>FILA_112</t>
  </si>
  <si>
    <t>FILA_116</t>
  </si>
  <si>
    <t>FILA_126</t>
  </si>
  <si>
    <t>FILA_139</t>
  </si>
  <si>
    <t>FILA_146</t>
  </si>
  <si>
    <t>FILA_147</t>
  </si>
  <si>
    <t>FILA_148</t>
  </si>
  <si>
    <t>FILA_149</t>
  </si>
  <si>
    <t>FILA_151</t>
  </si>
  <si>
    <t>FILA_165</t>
  </si>
  <si>
    <t>FILA_169</t>
  </si>
  <si>
    <t>FILA_352</t>
  </si>
  <si>
    <t>FILA_353</t>
  </si>
  <si>
    <t>FILA_354</t>
  </si>
  <si>
    <t>FILA_433</t>
  </si>
  <si>
    <t>FILA_732</t>
  </si>
  <si>
    <r>
      <t xml:space="preserve">1. Se elaboró la caracterización de ciudadanos, usuarios y grupos de interés del Icfes 2019.
2. Se actualizó la matriz de necesidades y expectativas de las partes interesadas por proceso 2019.
</t>
    </r>
    <r>
      <rPr>
        <b/>
        <u/>
        <sz val="12"/>
        <rFont val="Calibri"/>
        <family val="2"/>
        <scheme val="minor"/>
      </rPr>
      <t xml:space="preserve">Recursos de funcionamiento, no existe un presupuesto especifico. </t>
    </r>
  </si>
  <si>
    <r>
      <t xml:space="preserve">1. Rendicion de cuentas
-12 de septiembre de 2019 – Durante el Diálogo Ciudadano que lideró el Ministerio de Educación Nacional, como parte del ejercicio de Rendición de Cuentas del sector educativo,
2.  Grupos focales para hablar de las guías de orientación con población de Saber TyT, Pro y 359
</t>
    </r>
    <r>
      <rPr>
        <b/>
        <u/>
        <sz val="12"/>
        <rFont val="Calibri"/>
        <family val="2"/>
        <scheme val="minor"/>
      </rPr>
      <t>Recursos de funcionamiento, no existe un presupuesto especifico.</t>
    </r>
    <r>
      <rPr>
        <sz val="11"/>
        <rFont val="Calibri"/>
        <family val="2"/>
        <scheme val="minor"/>
      </rPr>
      <t xml:space="preserve">
</t>
    </r>
  </si>
  <si>
    <r>
      <t xml:space="preserve">1. Mejora del sistema de preguntas frecuentes  hacia el desarrollo de un aplicativo tipo Chat Bot.
</t>
    </r>
    <r>
      <rPr>
        <b/>
        <sz val="12"/>
        <rFont val="Calibri"/>
        <family val="2"/>
        <scheme val="minor"/>
      </rPr>
      <t>No se puede estimar el valor por actividad, se desarrolla en el marco del presupuesto del contrato 361 de 2019, que para el año 2019  fue de $3,765,417,700</t>
    </r>
  </si>
  <si>
    <r>
      <t xml:space="preserve">1. Actualización del protocolo de Atención al Ciudadano
</t>
    </r>
    <r>
      <rPr>
        <b/>
        <u/>
        <sz val="12"/>
        <rFont val="Calibri"/>
        <family val="2"/>
        <scheme val="minor"/>
      </rPr>
      <t>Recursos de funcionamiento, no existe un presupuesto especifico.</t>
    </r>
    <r>
      <rPr>
        <sz val="11"/>
        <rFont val="Calibri"/>
        <family val="2"/>
        <scheme val="minor"/>
      </rPr>
      <t xml:space="preserve">
</t>
    </r>
  </si>
  <si>
    <t xml:space="preserve">Se ejecutan acciones de diálogo de manera transversal con las áreas de la Entidad que hacen parte del Equipo de Rendición de Cuentas. Estas acciones están especificadas en el Anex 3 de Rendición de Cuentas. No se usa rubo </t>
  </si>
  <si>
    <t>Se realizó divulgación de avances de Rendición de Cuentas a tráves de pantalla táctil en feria del Día Nacional de la Rendición de Cuentas de Función Pública. Se uso un rubro minimo para esta actividad.</t>
  </si>
  <si>
    <t>Los procesos de percepción de la ciudadanía se actualizarán para el año 2020. No se se usan recuersos para esta actividad.</t>
  </si>
  <si>
    <r>
      <t xml:space="preserve">Actividades de identificación de las necesidades de información de la población objetivo de la entidad  </t>
    </r>
    <r>
      <rPr>
        <b/>
        <sz val="11"/>
        <rFont val="Calibri"/>
        <family val="2"/>
        <scheme val="minor"/>
      </rPr>
      <t>(OACyM</t>
    </r>
  </si>
  <si>
    <r>
      <t xml:space="preserve">1. La OAP realizó dos monitoreos el 14/06/2019 y el 17/12/2019 por medio de correo electrónico,
2. La OCI presentó los resultados del seguimiento realizado al  ITA
3. públicación de los informes de Ley (PQRS, Quejas y Reclmaos y Solicitudes de información
</t>
    </r>
    <r>
      <rPr>
        <b/>
        <u/>
        <sz val="12"/>
        <rFont val="Calibri"/>
        <family val="2"/>
        <scheme val="minor"/>
      </rPr>
      <t xml:space="preserve">Recursos de funcionamiento, no existe un presupuesto especifico. </t>
    </r>
  </si>
  <si>
    <r>
      <t xml:space="preserve">1. Convocatorias de grupos de investigación y estudiantes
2. Asistir a ferias y eventos organizados por colegios e Instituciones de Educación
3. Acompañamiento a las ETC 
4. Piezas publicitarias en redes sociales
5. Encuestas electrónicas
para un mayor detalle: https://www.icfes.gov.co/nl/web/guest/participacion-ciudadana
</t>
    </r>
    <r>
      <rPr>
        <b/>
        <u/>
        <sz val="12"/>
        <rFont val="Calibri"/>
        <family val="2"/>
        <scheme val="minor"/>
      </rPr>
      <t>Recursos de funcionamiento, no existe un presupuesto especifico.</t>
    </r>
  </si>
  <si>
    <t>Se optimizo el recurso,  se realizaron las actividades con el capital humano que se desarrollan en el normal funcionamiento del Instituto. Se proyectaron con el Equipo de Rendición de Cuentas del Icfes para dar cumplimiento a las necesidades de información de las partes interesadas</t>
  </si>
  <si>
    <t>Se  desarrollaron 16 invitaciones abiertas en las cuales se hizo convocatoria a Veedurías ciudadanas y otras formas de control social</t>
  </si>
  <si>
    <t>De los procesos por invitación abierta adelantandos en el año 2019, ninguno fue vigilado por Veedurías ciudadanas y otras formas de control social.</t>
  </si>
  <si>
    <t>Divulgación de la planeación por página Web y campaña de divulgación por redes sociales</t>
  </si>
  <si>
    <t>Se alcanzaron más de 10.000 personas sumando las diferentes actividades del componente de diálogo en el marco de las actividades de Rendición de Cuentas, esto sumando las istas de los diferentes videos de las transmisiones en vivo que hemos realizado</t>
  </si>
  <si>
    <t>F2: PLAN ANUAL DE COMPRAS APROBADO</t>
  </si>
  <si>
    <t>0 INFORMACIÓN DE PLAN DE COMPRAS (Registre las cifras en PESOS)</t>
  </si>
  <si>
    <t>ngonzalez@icfes.gov.co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</si>
</sst>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164" formatCode="yyyy/mm/dd"/>
  </numFmts>
  <fonts count="1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b/>
      <sz val="11"/>
      <color indexed="8"/>
      <name val="Calibri"/>
      <family val="2"/>
    </font>
    <font>
      <sz val="11"/>
      <name val="Calibri"/>
      <family val="2"/>
      <scheme val="minor"/>
    </font>
    <font>
      <b/>
      <sz val="9"/>
      <color indexed="81"/>
      <name val="Tahoma"/>
      <family val="2"/>
    </font>
    <font>
      <sz val="9"/>
      <color indexed="81"/>
      <name val="Tahoma"/>
      <family val="2"/>
    </font>
    <font>
      <sz val="8"/>
      <name val="Calibri"/>
      <family val="2"/>
      <scheme val="minor"/>
    </font>
    <font>
      <b/>
      <sz val="11"/>
      <color rgb="FF000000"/>
      <name val="Calibri"/>
      <family val="2"/>
      <scheme val="minor"/>
    </font>
    <font>
      <u/>
      <sz val="11"/>
      <color theme="10"/>
      <name val="Calibri"/>
      <family val="2"/>
      <scheme val="minor"/>
    </font>
    <font>
      <b/>
      <u/>
      <sz val="12"/>
      <name val="Calibri"/>
      <family val="2"/>
      <scheme val="minor"/>
    </font>
    <font>
      <b/>
      <sz val="12"/>
      <name val="Calibri"/>
      <family val="2"/>
      <scheme val="minor"/>
    </font>
    <font>
      <b/>
      <sz val="11"/>
      <name val="Calibri"/>
      <family val="2"/>
    </font>
    <font>
      <sz val="14"/>
      <name val="Calibri"/>
      <family val="2"/>
      <scheme val="minor"/>
    </font>
    <font>
      <b/>
      <sz val="11"/>
      <name val="Calibri"/>
      <family val="2"/>
      <scheme val="minor"/>
    </font>
  </fonts>
  <fills count="13">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99"/>
        <bgColor indexed="64"/>
      </patternFill>
    </fill>
  </fills>
  <borders count="19">
    <border>
      <left/>
      <right/>
      <top/>
      <bottom/>
      <diagonal/>
    </border>
    <border>
      <left/>
      <right/>
      <top/>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8"/>
      </left>
      <right style="medium">
        <color auto="1"/>
      </right>
      <top/>
      <bottom style="medium">
        <color indexed="64"/>
      </bottom>
      <diagonal/>
    </border>
    <border>
      <left/>
      <right style="thin">
        <color indexed="8"/>
      </right>
      <top style="thin">
        <color indexed="8"/>
      </top>
      <bottom style="thin">
        <color indexed="8"/>
      </bottom>
      <diagonal/>
    </border>
    <border>
      <left style="thin">
        <color indexed="8"/>
      </left>
      <right style="medium">
        <color auto="1"/>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8"/>
      </left>
      <right style="medium">
        <color auto="1"/>
      </right>
      <top style="thin">
        <color indexed="64"/>
      </top>
      <bottom style="medium">
        <color indexed="64"/>
      </bottom>
      <diagonal/>
    </border>
    <border>
      <left style="thin">
        <color indexed="8"/>
      </left>
      <right style="medium">
        <color auto="1"/>
      </right>
      <top/>
      <bottom/>
      <diagonal/>
    </border>
    <border>
      <left style="thin">
        <color indexed="8"/>
      </left>
      <right/>
      <top/>
      <bottom style="thin">
        <color indexed="8"/>
      </bottom>
      <diagonal/>
    </border>
    <border>
      <left style="thin">
        <color indexed="64"/>
      </left>
      <right style="thin">
        <color indexed="64"/>
      </right>
      <top style="medium">
        <color indexed="64"/>
      </top>
      <bottom/>
      <diagonal/>
    </border>
  </borders>
  <cellStyleXfs count="11">
    <xf numFmtId="0" fontId="0" fillId="0" borderId="0"/>
    <xf numFmtId="0" fontId="3" fillId="0" borderId="1"/>
    <xf numFmtId="0" fontId="3" fillId="0" borderId="1"/>
    <xf numFmtId="0" fontId="3" fillId="0" borderId="1"/>
    <xf numFmtId="0" fontId="3" fillId="0" borderId="1"/>
    <xf numFmtId="0" fontId="3" fillId="0" borderId="1"/>
    <xf numFmtId="0" fontId="3" fillId="0" borderId="1"/>
    <xf numFmtId="44" fontId="3" fillId="0" borderId="1" applyFont="0" applyFill="0" applyBorder="0" applyAlignment="0" applyProtection="0"/>
    <xf numFmtId="0" fontId="11" fillId="0" borderId="0" applyNumberFormat="0" applyFill="0" applyBorder="0" applyAlignment="0" applyProtection="0"/>
    <xf numFmtId="9" fontId="3" fillId="0" borderId="1" applyFont="0" applyFill="0" applyBorder="0" applyAlignment="0" applyProtection="0"/>
    <xf numFmtId="41" fontId="3" fillId="0" borderId="0" applyFont="0" applyFill="0" applyBorder="0" applyAlignment="0" applyProtection="0"/>
  </cellStyleXfs>
  <cellXfs count="146">
    <xf numFmtId="0" fontId="0" fillId="0" borderId="0" xfId="0"/>
    <xf numFmtId="0" fontId="0" fillId="3" borderId="1" xfId="0" applyFill="1" applyBorder="1" applyAlignment="1">
      <alignment horizontal="center" vertical="center"/>
    </xf>
    <xf numFmtId="164" fontId="0" fillId="4" borderId="2"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0" borderId="0" xfId="0"/>
    <xf numFmtId="0" fontId="0" fillId="0" borderId="1" xfId="0" applyBorder="1"/>
    <xf numFmtId="0" fontId="0" fillId="0" borderId="0" xfId="0" applyAlignment="1">
      <alignment horizontal="center"/>
    </xf>
    <xf numFmtId="0" fontId="2" fillId="5" borderId="2" xfId="0" applyFont="1" applyFill="1" applyBorder="1" applyAlignment="1">
      <alignment vertical="center"/>
    </xf>
    <xf numFmtId="0" fontId="0" fillId="4" borderId="2" xfId="1" applyFont="1" applyFill="1" applyBorder="1" applyAlignment="1" applyProtection="1">
      <alignment vertical="center" wrapText="1"/>
      <protection locked="0"/>
    </xf>
    <xf numFmtId="0" fontId="3" fillId="4" borderId="2" xfId="1" applyFill="1" applyBorder="1" applyAlignment="1" applyProtection="1">
      <alignment vertical="center" wrapText="1"/>
      <protection locked="0"/>
    </xf>
    <xf numFmtId="164" fontId="2" fillId="4" borderId="4"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6" xfId="0" applyBorder="1"/>
    <xf numFmtId="0" fontId="0" fillId="4" borderId="6" xfId="0" applyFill="1" applyBorder="1" applyAlignment="1" applyProtection="1">
      <alignment vertical="center"/>
      <protection locked="0"/>
    </xf>
    <xf numFmtId="0" fontId="1" fillId="2" borderId="5" xfId="0" applyFont="1" applyFill="1" applyBorder="1" applyAlignment="1">
      <alignment horizontal="center"/>
    </xf>
    <xf numFmtId="0" fontId="0" fillId="0" borderId="6" xfId="0" applyBorder="1" applyAlignment="1">
      <alignment vertical="center"/>
    </xf>
    <xf numFmtId="0" fontId="0" fillId="4" borderId="6" xfId="0" applyFill="1" applyBorder="1" applyAlignment="1" applyProtection="1">
      <alignment horizontal="center"/>
      <protection locked="0"/>
    </xf>
    <xf numFmtId="0" fontId="0" fillId="4" borderId="6" xfId="0" applyFill="1" applyBorder="1" applyAlignment="1" applyProtection="1">
      <alignment horizontal="center" vertical="center"/>
      <protection locked="0"/>
    </xf>
    <xf numFmtId="0" fontId="0" fillId="4" borderId="6" xfId="0" applyFill="1" applyBorder="1" applyAlignment="1" applyProtection="1">
      <alignment vertical="center" wrapText="1"/>
      <protection locked="0"/>
    </xf>
    <xf numFmtId="0" fontId="0" fillId="0" borderId="6" xfId="0" applyBorder="1" applyAlignment="1">
      <alignment horizontal="center"/>
    </xf>
    <xf numFmtId="0" fontId="0" fillId="0" borderId="6" xfId="0" applyBorder="1" applyAlignment="1">
      <alignment horizontal="center" vertical="center"/>
    </xf>
    <xf numFmtId="0" fontId="0" fillId="0" borderId="6" xfId="0" applyBorder="1" applyAlignment="1">
      <alignment vertical="center" wrapText="1"/>
    </xf>
    <xf numFmtId="0" fontId="0" fillId="0" borderId="6" xfId="0" applyBorder="1" applyAlignment="1">
      <alignment wrapText="1"/>
    </xf>
    <xf numFmtId="0" fontId="0" fillId="0" borderId="6" xfId="0" applyBorder="1" applyAlignment="1">
      <alignment vertical="top" wrapText="1"/>
    </xf>
    <xf numFmtId="0" fontId="0" fillId="4" borderId="7" xfId="0" applyFill="1" applyBorder="1" applyAlignment="1" applyProtection="1">
      <alignment vertical="center"/>
      <protection locked="0"/>
    </xf>
    <xf numFmtId="0" fontId="1" fillId="2" borderId="3" xfId="0" applyFont="1" applyFill="1" applyBorder="1" applyAlignment="1">
      <alignment horizontal="center" vertical="center"/>
    </xf>
    <xf numFmtId="0" fontId="1" fillId="2" borderId="3" xfId="0" applyFont="1" applyFill="1" applyBorder="1" applyAlignment="1">
      <alignment horizontal="center"/>
    </xf>
    <xf numFmtId="0" fontId="1" fillId="2" borderId="3" xfId="0" applyFont="1" applyFill="1" applyBorder="1" applyAlignment="1">
      <alignment horizontal="center" vertical="center"/>
    </xf>
    <xf numFmtId="0" fontId="0" fillId="0" borderId="0" xfId="0" applyAlignment="1"/>
    <xf numFmtId="0" fontId="0" fillId="0" borderId="0" xfId="0" applyProtection="1">
      <protection locked="0"/>
    </xf>
    <xf numFmtId="0" fontId="0" fillId="0" borderId="1" xfId="0" applyBorder="1" applyAlignment="1" applyProtection="1">
      <alignment vertical="center"/>
      <protection locked="0"/>
    </xf>
    <xf numFmtId="164" fontId="0" fillId="0" borderId="1" xfId="0" applyNumberFormat="1" applyBorder="1" applyAlignment="1" applyProtection="1">
      <alignment vertical="center"/>
      <protection locked="0"/>
    </xf>
    <xf numFmtId="0" fontId="3" fillId="0" borderId="1" xfId="1" applyAlignment="1">
      <alignment horizontal="center"/>
    </xf>
    <xf numFmtId="164" fontId="5" fillId="4" borderId="4" xfId="1" applyNumberFormat="1" applyFont="1" applyFill="1" applyBorder="1" applyAlignment="1">
      <alignment horizontal="center" vertical="center"/>
    </xf>
    <xf numFmtId="0" fontId="3" fillId="4" borderId="2" xfId="1" applyFill="1" applyBorder="1" applyAlignment="1" applyProtection="1">
      <alignment vertical="center"/>
      <protection locked="0"/>
    </xf>
    <xf numFmtId="0" fontId="3" fillId="3" borderId="1" xfId="1" applyFill="1" applyAlignment="1">
      <alignment horizontal="center" vertical="center"/>
    </xf>
    <xf numFmtId="0" fontId="3" fillId="4" borderId="2" xfId="1" applyFill="1" applyBorder="1" applyAlignment="1" applyProtection="1">
      <alignment horizontal="center" vertical="center"/>
      <protection locked="0"/>
    </xf>
    <xf numFmtId="44" fontId="0" fillId="4" borderId="2" xfId="7" applyFont="1" applyFill="1" applyBorder="1" applyAlignment="1" applyProtection="1">
      <alignment horizontal="center" vertical="center"/>
      <protection locked="0"/>
    </xf>
    <xf numFmtId="0" fontId="5" fillId="5" borderId="2" xfId="1" applyFont="1" applyFill="1" applyBorder="1" applyAlignment="1">
      <alignment vertical="center"/>
    </xf>
    <xf numFmtId="14" fontId="3" fillId="4" borderId="2" xfId="1" applyNumberFormat="1" applyFill="1" applyBorder="1" applyAlignment="1" applyProtection="1">
      <alignment horizontal="center" vertical="center"/>
      <protection locked="0"/>
    </xf>
    <xf numFmtId="0" fontId="4" fillId="2" borderId="3" xfId="0" applyFont="1" applyFill="1" applyBorder="1" applyAlignment="1">
      <alignment horizontal="center" vertical="center"/>
    </xf>
    <xf numFmtId="164" fontId="5" fillId="4" borderId="4" xfId="0" applyNumberFormat="1" applyFont="1" applyFill="1" applyBorder="1" applyAlignment="1">
      <alignment horizontal="center" vertical="center"/>
    </xf>
    <xf numFmtId="164" fontId="5" fillId="4" borderId="6" xfId="0" applyNumberFormat="1" applyFont="1" applyFill="1" applyBorder="1" applyAlignment="1">
      <alignment horizontal="center" vertical="center"/>
    </xf>
    <xf numFmtId="0" fontId="0" fillId="4" borderId="2" xfId="0" applyFill="1" applyBorder="1" applyAlignment="1" applyProtection="1">
      <alignment vertical="center" wrapText="1"/>
      <protection locked="0"/>
    </xf>
    <xf numFmtId="0" fontId="5" fillId="5" borderId="2" xfId="0" applyFont="1" applyFill="1" applyBorder="1" applyAlignment="1">
      <alignment vertical="center"/>
    </xf>
    <xf numFmtId="1" fontId="0" fillId="4" borderId="2" xfId="0" applyNumberFormat="1" applyFill="1" applyBorder="1" applyAlignment="1" applyProtection="1">
      <alignment vertical="center"/>
      <protection locked="0"/>
    </xf>
    <xf numFmtId="0" fontId="3" fillId="4" borderId="2" xfId="1" applyFill="1" applyBorder="1" applyAlignment="1" applyProtection="1">
      <alignment horizontal="justify" vertical="justify" wrapText="1"/>
      <protection locked="0"/>
    </xf>
    <xf numFmtId="0" fontId="6" fillId="0" borderId="2" xfId="1" applyFont="1" applyBorder="1" applyAlignment="1" applyProtection="1">
      <alignment horizontal="center" vertical="center"/>
      <protection locked="0"/>
    </xf>
    <xf numFmtId="0" fontId="6" fillId="0" borderId="2" xfId="1" applyFont="1" applyBorder="1" applyAlignment="1" applyProtection="1">
      <alignment vertical="center" wrapText="1"/>
      <protection locked="0"/>
    </xf>
    <xf numFmtId="0" fontId="4" fillId="2" borderId="3" xfId="0" applyFont="1" applyFill="1" applyBorder="1" applyAlignment="1">
      <alignment horizontal="center" vertical="center" wrapText="1"/>
    </xf>
    <xf numFmtId="0" fontId="0" fillId="0" borderId="0" xfId="0" applyAlignment="1">
      <alignment wrapText="1"/>
    </xf>
    <xf numFmtId="0" fontId="0" fillId="4" borderId="2" xfId="0" applyFill="1" applyBorder="1" applyAlignment="1" applyProtection="1">
      <alignment horizontal="center" vertical="center" wrapText="1"/>
      <protection locked="0"/>
    </xf>
    <xf numFmtId="0" fontId="0" fillId="6" borderId="2" xfId="0" applyFill="1" applyBorder="1" applyAlignment="1" applyProtection="1">
      <alignment vertical="center" wrapText="1"/>
      <protection locked="0"/>
    </xf>
    <xf numFmtId="0" fontId="0" fillId="6" borderId="2" xfId="0" applyFill="1" applyBorder="1" applyAlignment="1" applyProtection="1">
      <alignment horizontal="center" vertical="center" wrapText="1"/>
      <protection locked="0"/>
    </xf>
    <xf numFmtId="0" fontId="0" fillId="8" borderId="1" xfId="0" applyFill="1" applyBorder="1" applyAlignment="1" applyProtection="1">
      <alignment vertical="center"/>
      <protection locked="0"/>
    </xf>
    <xf numFmtId="0" fontId="0" fillId="0" borderId="0" xfId="0"/>
    <xf numFmtId="0" fontId="1" fillId="2" borderId="3" xfId="0" applyFont="1" applyFill="1" applyBorder="1" applyAlignment="1">
      <alignment horizontal="center" vertical="center"/>
    </xf>
    <xf numFmtId="0" fontId="0" fillId="0" borderId="0" xfId="0" applyAlignment="1">
      <alignment vertical="center"/>
    </xf>
    <xf numFmtId="0" fontId="0" fillId="9" borderId="0" xfId="0" applyFill="1"/>
    <xf numFmtId="0" fontId="0" fillId="9" borderId="6" xfId="0" applyFill="1" applyBorder="1" applyAlignment="1" applyProtection="1">
      <alignment horizontal="center" vertical="center"/>
      <protection locked="0"/>
    </xf>
    <xf numFmtId="0" fontId="0" fillId="9" borderId="6" xfId="0" applyFill="1" applyBorder="1" applyAlignment="1" applyProtection="1">
      <alignment vertical="center" wrapText="1"/>
      <protection locked="0"/>
    </xf>
    <xf numFmtId="0" fontId="0" fillId="9" borderId="6" xfId="0" applyFill="1" applyBorder="1" applyAlignment="1">
      <alignment vertical="center"/>
    </xf>
    <xf numFmtId="0" fontId="0" fillId="9" borderId="6" xfId="0" applyFill="1" applyBorder="1" applyAlignment="1">
      <alignment vertical="center" wrapText="1"/>
    </xf>
    <xf numFmtId="0" fontId="1" fillId="2" borderId="3" xfId="0" applyFont="1" applyFill="1" applyBorder="1" applyAlignment="1">
      <alignment horizontal="center" vertical="center"/>
    </xf>
    <xf numFmtId="0" fontId="0" fillId="0" borderId="9" xfId="0" applyBorder="1" applyAlignment="1">
      <alignment vertical="center" wrapText="1"/>
    </xf>
    <xf numFmtId="0" fontId="0" fillId="0" borderId="0" xfId="0"/>
    <xf numFmtId="0" fontId="1"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0" xfId="0"/>
    <xf numFmtId="0" fontId="0" fillId="10" borderId="1" xfId="0" applyFill="1" applyBorder="1" applyAlignment="1" applyProtection="1">
      <alignment vertical="center"/>
      <protection locked="0"/>
    </xf>
    <xf numFmtId="0" fontId="0" fillId="7" borderId="1" xfId="0" applyFill="1" applyBorder="1" applyAlignment="1" applyProtection="1">
      <alignment vertical="center"/>
      <protection locked="0"/>
    </xf>
    <xf numFmtId="0" fontId="4" fillId="2" borderId="10" xfId="0" applyFont="1" applyFill="1" applyBorder="1" applyAlignment="1">
      <alignment horizontal="center" vertical="center"/>
    </xf>
    <xf numFmtId="0" fontId="0" fillId="11" borderId="2" xfId="0" applyFill="1" applyBorder="1" applyAlignment="1" applyProtection="1">
      <alignment vertical="center"/>
      <protection locked="0"/>
    </xf>
    <xf numFmtId="0" fontId="0" fillId="0" borderId="11"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6" fillId="11" borderId="2" xfId="0" applyFont="1" applyFill="1" applyBorder="1" applyAlignment="1" applyProtection="1">
      <alignment vertical="center" wrapText="1"/>
      <protection locked="0"/>
    </xf>
    <xf numFmtId="0" fontId="0" fillId="11" borderId="2" xfId="0" applyFill="1" applyBorder="1" applyAlignment="1" applyProtection="1">
      <alignment vertical="center" wrapText="1"/>
      <protection locked="0"/>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3" fillId="0" borderId="4" xfId="1" applyBorder="1" applyAlignment="1">
      <alignment horizontal="center"/>
    </xf>
    <xf numFmtId="0" fontId="3" fillId="4" borderId="4" xfId="1" applyFill="1" applyBorder="1" applyAlignment="1" applyProtection="1">
      <alignment horizontal="center" vertical="center"/>
      <protection locked="0"/>
    </xf>
    <xf numFmtId="0" fontId="6" fillId="4" borderId="4" xfId="1" applyFont="1" applyFill="1" applyBorder="1" applyAlignment="1" applyProtection="1">
      <alignment horizontal="center" vertical="center" wrapText="1"/>
      <protection locked="0"/>
    </xf>
    <xf numFmtId="0" fontId="3" fillId="12" borderId="4" xfId="1" applyFill="1" applyBorder="1" applyAlignment="1" applyProtection="1">
      <alignment horizontal="center" vertical="center"/>
      <protection locked="0"/>
    </xf>
    <xf numFmtId="0" fontId="3" fillId="4" borderId="4" xfId="1" applyFill="1" applyBorder="1" applyAlignment="1" applyProtection="1">
      <alignment horizontal="center" vertical="center" wrapText="1"/>
      <protection locked="0"/>
    </xf>
    <xf numFmtId="3" fontId="6" fillId="12" borderId="4" xfId="1" applyNumberFormat="1" applyFont="1" applyFill="1" applyBorder="1" applyAlignment="1" applyProtection="1">
      <alignment horizontal="center" vertical="center"/>
      <protection locked="0"/>
    </xf>
    <xf numFmtId="3" fontId="3" fillId="12" borderId="4" xfId="1" applyNumberFormat="1" applyFill="1" applyBorder="1" applyAlignment="1" applyProtection="1">
      <alignment horizontal="center" vertical="center"/>
      <protection locked="0"/>
    </xf>
    <xf numFmtId="10" fontId="3" fillId="0" borderId="1" xfId="9" applyNumberFormat="1" applyAlignment="1">
      <alignment horizontal="center"/>
    </xf>
    <xf numFmtId="0" fontId="4" fillId="2" borderId="3" xfId="1" applyFont="1" applyFill="1" applyBorder="1" applyAlignment="1">
      <alignment horizontal="center" vertical="center"/>
    </xf>
    <xf numFmtId="0" fontId="3" fillId="0" borderId="1" xfId="1"/>
    <xf numFmtId="0" fontId="4" fillId="2" borderId="3" xfId="1" applyFont="1" applyFill="1" applyBorder="1" applyAlignment="1">
      <alignment horizontal="center" vertical="center"/>
    </xf>
    <xf numFmtId="0" fontId="3" fillId="0" borderId="1" xfId="1"/>
    <xf numFmtId="41" fontId="3" fillId="4" borderId="4" xfId="10" applyFill="1" applyBorder="1" applyAlignment="1" applyProtection="1">
      <alignment horizontal="center" vertical="center"/>
      <protection locked="0"/>
    </xf>
    <xf numFmtId="0" fontId="0" fillId="8" borderId="6" xfId="0" applyFill="1" applyBorder="1" applyAlignment="1">
      <alignment horizontal="center" vertical="center"/>
    </xf>
    <xf numFmtId="0" fontId="6" fillId="4" borderId="2" xfId="0" applyFont="1" applyFill="1" applyBorder="1" applyAlignment="1" applyProtection="1">
      <alignment vertical="center" wrapText="1"/>
      <protection locked="0"/>
    </xf>
    <xf numFmtId="0" fontId="6" fillId="4" borderId="2" xfId="0" applyFont="1" applyFill="1" applyBorder="1" applyAlignment="1" applyProtection="1">
      <alignment horizontal="center" vertical="center"/>
      <protection locked="0"/>
    </xf>
    <xf numFmtId="0" fontId="6" fillId="11" borderId="2"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4" fillId="2" borderId="3" xfId="0" applyFont="1" applyFill="1" applyBorder="1" applyAlignment="1">
      <alignment horizontal="center" vertical="center"/>
    </xf>
    <xf numFmtId="0" fontId="0" fillId="0" borderId="0" xfId="0"/>
    <xf numFmtId="0" fontId="1" fillId="2" borderId="3" xfId="0" applyFont="1" applyFill="1" applyBorder="1" applyAlignment="1">
      <alignment horizontal="center" vertical="center"/>
    </xf>
    <xf numFmtId="0" fontId="6" fillId="0" borderId="0" xfId="0" applyFont="1" applyAlignment="1">
      <alignment vertical="center"/>
    </xf>
    <xf numFmtId="0" fontId="14" fillId="2" borderId="3" xfId="0" applyFont="1" applyFill="1" applyBorder="1" applyAlignment="1">
      <alignment horizontal="center" vertical="center"/>
    </xf>
    <xf numFmtId="164" fontId="14" fillId="4" borderId="4" xfId="0" applyNumberFormat="1" applyFont="1" applyFill="1" applyBorder="1" applyAlignment="1">
      <alignment horizontal="center" vertical="center"/>
    </xf>
    <xf numFmtId="0" fontId="6" fillId="0" borderId="6" xfId="0" applyFont="1" applyBorder="1" applyAlignment="1">
      <alignment vertical="center"/>
    </xf>
    <xf numFmtId="0" fontId="14" fillId="2" borderId="10" xfId="0" applyFont="1" applyFill="1" applyBorder="1" applyAlignment="1">
      <alignment horizontal="center" vertical="center"/>
    </xf>
    <xf numFmtId="0" fontId="6" fillId="0" borderId="9" xfId="0" applyFont="1" applyBorder="1" applyAlignment="1">
      <alignment vertical="center"/>
    </xf>
    <xf numFmtId="0" fontId="6" fillId="0" borderId="11" xfId="0" applyFont="1" applyBorder="1" applyAlignment="1">
      <alignment vertical="center" wrapText="1"/>
    </xf>
    <xf numFmtId="0" fontId="6" fillId="0" borderId="11" xfId="0" applyFont="1" applyBorder="1" applyAlignment="1">
      <alignment vertical="center"/>
    </xf>
    <xf numFmtId="0" fontId="6" fillId="0" borderId="9" xfId="0" applyFont="1" applyBorder="1" applyAlignment="1">
      <alignment vertical="center" wrapText="1"/>
    </xf>
    <xf numFmtId="0" fontId="6" fillId="0" borderId="0" xfId="0" applyFont="1" applyAlignment="1">
      <alignment vertical="center" wrapText="1"/>
    </xf>
    <xf numFmtId="0" fontId="15" fillId="6" borderId="2" xfId="0" applyFont="1" applyFill="1" applyBorder="1" applyAlignment="1" applyProtection="1">
      <alignment horizontal="right" vertical="center"/>
      <protection locked="0"/>
    </xf>
    <xf numFmtId="0" fontId="14" fillId="2" borderId="6" xfId="0" applyFont="1" applyFill="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6" fillId="0" borderId="2" xfId="0" applyFont="1" applyBorder="1" applyAlignment="1" applyProtection="1">
      <alignment horizontal="left" vertical="center" wrapText="1"/>
      <protection locked="0"/>
    </xf>
    <xf numFmtId="0" fontId="6" fillId="0" borderId="14" xfId="0" applyFont="1" applyBorder="1" applyAlignment="1">
      <alignment vertical="center"/>
    </xf>
    <xf numFmtId="0" fontId="6" fillId="0" borderId="14" xfId="0" applyFont="1" applyBorder="1" applyAlignment="1">
      <alignment vertical="center" wrapText="1"/>
    </xf>
    <xf numFmtId="0" fontId="14" fillId="2" borderId="17" xfId="0" applyFont="1" applyFill="1" applyBorder="1" applyAlignment="1">
      <alignment horizontal="center" vertical="center"/>
    </xf>
    <xf numFmtId="0" fontId="6" fillId="0" borderId="18" xfId="0" applyFont="1" applyBorder="1" applyAlignment="1">
      <alignment vertical="center"/>
    </xf>
    <xf numFmtId="41" fontId="0" fillId="0" borderId="0" xfId="10" applyFont="1"/>
    <xf numFmtId="0" fontId="0" fillId="0" borderId="6" xfId="0" applyFill="1" applyBorder="1" applyAlignment="1">
      <alignment horizontal="center" vertical="center"/>
    </xf>
    <xf numFmtId="3" fontId="6"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0" fillId="0" borderId="2" xfId="0" applyFill="1" applyBorder="1" applyAlignment="1" applyProtection="1">
      <alignment horizontal="center" vertical="center" wrapText="1"/>
      <protection locked="0"/>
    </xf>
    <xf numFmtId="0" fontId="0" fillId="0" borderId="2" xfId="0" applyFill="1" applyBorder="1" applyAlignment="1" applyProtection="1">
      <alignment vertical="center" wrapText="1"/>
      <protection locked="0"/>
    </xf>
    <xf numFmtId="164" fontId="0" fillId="0" borderId="1" xfId="0" applyNumberFormat="1"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0" xfId="0"/>
    <xf numFmtId="0" fontId="1"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0" xfId="0"/>
    <xf numFmtId="0" fontId="4" fillId="2" borderId="3" xfId="1" applyFont="1" applyFill="1" applyBorder="1" applyAlignment="1">
      <alignment horizontal="center" vertical="center"/>
    </xf>
    <xf numFmtId="0" fontId="3" fillId="0" borderId="1" xfId="1"/>
    <xf numFmtId="0" fontId="1" fillId="2" borderId="3" xfId="0" applyFont="1" applyFill="1" applyBorder="1" applyAlignment="1">
      <alignment horizontal="center" vertical="center"/>
    </xf>
    <xf numFmtId="0" fontId="0" fillId="0" borderId="0" xfId="0" applyAlignment="1"/>
    <xf numFmtId="0" fontId="4" fillId="2" borderId="4" xfId="1"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6" fillId="0" borderId="0" xfId="0" applyFont="1" applyAlignment="1">
      <alignment vertical="center"/>
    </xf>
    <xf numFmtId="0" fontId="14"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11" fillId="0" borderId="2" xfId="8" applyFill="1" applyBorder="1" applyAlignment="1" applyProtection="1">
      <alignment vertical="center"/>
      <protection locked="0"/>
    </xf>
  </cellXfs>
  <cellStyles count="11">
    <cellStyle name="Hipervínculo" xfId="8" builtinId="8"/>
    <cellStyle name="Millares [0]" xfId="10" builtinId="6"/>
    <cellStyle name="Moneda 2" xfId="7" xr:uid="{5052AEED-FDFD-4AC1-8F27-4D745573ECF8}"/>
    <cellStyle name="Normal" xfId="0" builtinId="0"/>
    <cellStyle name="Normal 2" xfId="1" xr:uid="{00000000-0005-0000-0000-000001000000}"/>
    <cellStyle name="Normal 3" xfId="2" xr:uid="{00000000-0005-0000-0000-000002000000}"/>
    <cellStyle name="Normal 4" xfId="4" xr:uid="{00000000-0005-0000-0000-000003000000}"/>
    <cellStyle name="Normal 5" xfId="5" xr:uid="{00000000-0005-0000-0000-000004000000}"/>
    <cellStyle name="Normal 6" xfId="6" xr:uid="{00000000-0005-0000-0000-000005000000}"/>
    <cellStyle name="Normal 7" xfId="3" xr:uid="{00000000-0005-0000-0000-000006000000}"/>
    <cellStyle name="Porcentaje 2" xfId="9" xr:uid="{BD318F29-7FBE-4F35-9041-77F670870A9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0</xdr:colOff>
      <xdr:row>3</xdr:row>
      <xdr:rowOff>0</xdr:rowOff>
    </xdr:to>
    <xdr:pic>
      <xdr:nvPicPr>
        <xdr:cNvPr id="3" name="Picture 1" descr="Picture">
          <a:extLst>
            <a:ext uri="{FF2B5EF4-FFF2-40B4-BE49-F238E27FC236}">
              <a16:creationId xmlns:a16="http://schemas.microsoft.com/office/drawing/2014/main" id="{CBF1182C-3471-4A71-807B-851C74AD65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096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0</xdr:colOff>
      <xdr:row>3</xdr:row>
      <xdr:rowOff>0</xdr:rowOff>
    </xdr:to>
    <xdr:pic>
      <xdr:nvPicPr>
        <xdr:cNvPr id="3" name="Picture 1" descr="Picture">
          <a:extLst>
            <a:ext uri="{FF2B5EF4-FFF2-40B4-BE49-F238E27FC236}">
              <a16:creationId xmlns:a16="http://schemas.microsoft.com/office/drawing/2014/main" id="{C58D3E92-C60E-4E99-B3E6-692D9C818F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096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C3691BC4-9377-4035-868C-38C256E93622}"/>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F96ECB19-2C7B-4A34-B5B6-850E86C965EF}"/>
            </a:ext>
          </a:extLst>
        </xdr:cNvPr>
        <xdr:cNvPicPr>
          <a:picLocks noChangeAspect="1"/>
        </xdr:cNvPicPr>
      </xdr:nvPicPr>
      <xdr:blipFill>
        <a:blip xmlns:r="http://schemas.openxmlformats.org/officeDocument/2006/relationships" r:embed="rId1" cstate="print"/>
        <a:stretch>
          <a:fillRect/>
        </a:stretch>
      </xdr:blipFill>
      <xdr:spPr>
        <a:xfrm>
          <a:off x="0" y="0"/>
          <a:ext cx="609709" cy="548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DB359BBD-223A-4B63-A711-0C60E9A08F2E}"/>
            </a:ext>
          </a:extLst>
        </xdr:cNvPr>
        <xdr:cNvPicPr>
          <a:picLocks noChangeAspect="1"/>
        </xdr:cNvPicPr>
      </xdr:nvPicPr>
      <xdr:blipFill>
        <a:blip xmlns:r="http://schemas.openxmlformats.org/officeDocument/2006/relationships" r:embed="rId1" cstate="print"/>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78874774-792F-4A66-8A92-17183307BD8E}"/>
            </a:ext>
          </a:extLst>
        </xdr:cNvPr>
        <xdr:cNvPicPr>
          <a:picLocks noChangeAspect="1"/>
        </xdr:cNvPicPr>
      </xdr:nvPicPr>
      <xdr:blipFill>
        <a:blip xmlns:r="http://schemas.openxmlformats.org/officeDocument/2006/relationships" r:embed="rId1" cstate="print"/>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F7A77FB1-16A4-4975-8167-E41791F39DD9}"/>
            </a:ext>
          </a:extLst>
        </xdr:cNvPr>
        <xdr:cNvPicPr>
          <a:picLocks noChangeAspect="1"/>
        </xdr:cNvPicPr>
      </xdr:nvPicPr>
      <xdr:blipFill>
        <a:blip xmlns:r="http://schemas.openxmlformats.org/officeDocument/2006/relationships" r:embed="rId1" cstate="print"/>
        <a:stretch>
          <a:fillRect/>
        </a:stretch>
      </xdr:blipFill>
      <xdr:spPr>
        <a:xfrm>
          <a:off x="0" y="0"/>
          <a:ext cx="609709" cy="5486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AF34B038-F899-4C45-ACF2-DA93FCEF6D50}"/>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oneCellAnchor>
    <xdr:from>
      <xdr:col>0</xdr:col>
      <xdr:colOff>0</xdr:colOff>
      <xdr:row>0</xdr:row>
      <xdr:rowOff>0</xdr:rowOff>
    </xdr:from>
    <xdr:ext cx="590659" cy="571543"/>
    <xdr:pic>
      <xdr:nvPicPr>
        <xdr:cNvPr id="4" name="Picture 1" descr="Picture">
          <a:extLst>
            <a:ext uri="{FF2B5EF4-FFF2-40B4-BE49-F238E27FC236}">
              <a16:creationId xmlns:a16="http://schemas.microsoft.com/office/drawing/2014/main" id="{B7B76949-D93D-41BE-92AC-C3997AD020DF}"/>
            </a:ext>
          </a:extLst>
        </xdr:cNvPr>
        <xdr:cNvPicPr>
          <a:picLocks noChangeAspect="1"/>
        </xdr:cNvPicPr>
      </xdr:nvPicPr>
      <xdr:blipFill>
        <a:blip xmlns:r="http://schemas.openxmlformats.org/officeDocument/2006/relationships" r:embed="rId1" cstate="print"/>
        <a:stretch>
          <a:fillRect/>
        </a:stretch>
      </xdr:blipFill>
      <xdr:spPr>
        <a:xfrm>
          <a:off x="0" y="0"/>
          <a:ext cx="590659" cy="571543"/>
        </a:xfrm>
        <a:prstGeom prst="rect">
          <a:avLst/>
        </a:prstGeom>
      </xdr:spPr>
    </xdr:pic>
    <xdr:clientData/>
  </xdr:oneCellAnchor>
  <xdr:oneCellAnchor>
    <xdr:from>
      <xdr:col>0</xdr:col>
      <xdr:colOff>0</xdr:colOff>
      <xdr:row>0</xdr:row>
      <xdr:rowOff>0</xdr:rowOff>
    </xdr:from>
    <xdr:ext cx="590659" cy="571543"/>
    <xdr:pic>
      <xdr:nvPicPr>
        <xdr:cNvPr id="5" name="Picture 1" descr="Picture">
          <a:extLst>
            <a:ext uri="{FF2B5EF4-FFF2-40B4-BE49-F238E27FC236}">
              <a16:creationId xmlns:a16="http://schemas.microsoft.com/office/drawing/2014/main" id="{DB1DFFFA-54FA-4172-AFC2-E1844C918408}"/>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505015A2-E309-483A-A383-4C4BB5127026}"/>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57C7EC8C-65ED-41D1-B0FC-73E6B6F504F0}"/>
            </a:ext>
          </a:extLst>
        </xdr:cNvPr>
        <xdr:cNvPicPr>
          <a:picLocks noChangeAspect="1"/>
        </xdr:cNvPicPr>
      </xdr:nvPicPr>
      <xdr:blipFill>
        <a:blip xmlns:r="http://schemas.openxmlformats.org/officeDocument/2006/relationships" r:embed="rId1" cstate="print"/>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C425285E-F5AB-41A5-884F-B37EC8C87D5F}"/>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0</xdr:colOff>
      <xdr:row>3</xdr:row>
      <xdr:rowOff>0</xdr:rowOff>
    </xdr:to>
    <xdr:pic>
      <xdr:nvPicPr>
        <xdr:cNvPr id="3" name="Picture 1" descr="Picture">
          <a:extLst>
            <a:ext uri="{FF2B5EF4-FFF2-40B4-BE49-F238E27FC236}">
              <a16:creationId xmlns:a16="http://schemas.microsoft.com/office/drawing/2014/main" id="{98387640-20DF-40AA-AE09-50A52B1404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096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EE9E5E42-1B75-4AD7-9106-4FAD9005C5D2}"/>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9A28060-52AE-4B40-9073-454B8A954777}"/>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5FBD8A48-4070-42F5-8532-44112414B7D7}"/>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25F2ABAC-2B9A-4F40-A687-3A4395DE7F5C}"/>
            </a:ext>
          </a:extLst>
        </xdr:cNvPr>
        <xdr:cNvPicPr>
          <a:picLocks noChangeAspect="1"/>
        </xdr:cNvPicPr>
      </xdr:nvPicPr>
      <xdr:blipFill>
        <a:blip xmlns:r="http://schemas.openxmlformats.org/officeDocument/2006/relationships" r:embed="rId1" cstate="print"/>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B1381B03-1911-4A12-8779-4206FA9A4F1D}"/>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C944A437-7975-47D0-BB54-D289F480684A}"/>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68F29E00-7802-4E0D-93AA-4BB55FC731A3}"/>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F8FB533-286F-4F57-A600-B6BBDD07DD15}"/>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809DE223-555A-4448-8473-653AA0171F24}"/>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292EA616-8FAA-4C2E-B7DA-682D56E659AB}"/>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8F09A777-0AA0-4228-A080-80C199B966AF}"/>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F681A03D-D532-4649-8122-8A376D54611C}"/>
            </a:ext>
          </a:extLst>
        </xdr:cNvPr>
        <xdr:cNvPicPr>
          <a:picLocks noChangeAspect="1"/>
        </xdr:cNvPicPr>
      </xdr:nvPicPr>
      <xdr:blipFill>
        <a:blip xmlns:r="http://schemas.openxmlformats.org/officeDocument/2006/relationships" r:embed="rId1" cstate="print"/>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A92D1A17-7F1D-4FCE-98E9-0671EA7F6E42}"/>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2C72328E-2BCD-4EAB-8029-F0EE3A8B9E92}"/>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22142A21-E1F0-4744-B71A-C62292675197}"/>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1" name="Picture 1" descr="Picture">
          <a:extLst>
            <a:ext uri="{FF2B5EF4-FFF2-40B4-BE49-F238E27FC236}">
              <a16:creationId xmlns:a16="http://schemas.microsoft.com/office/drawing/2014/main" id="{5A2EFE36-AEA5-4BB4-BA38-127C8A4726BA}"/>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DB31D0E8-D8DA-4200-AC5D-FD1DBA9A2FFB}"/>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ngonzalez@icfes.gov.co" TargetMode="External"/><Relationship Id="rId1" Type="http://schemas.openxmlformats.org/officeDocument/2006/relationships/hyperlink" Target="mailto:atorres@icfes.gov.co"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WVX39"/>
  <sheetViews>
    <sheetView workbookViewId="0">
      <selection activeCell="D18" sqref="D18"/>
    </sheetView>
  </sheetViews>
  <sheetFormatPr baseColWidth="10" defaultColWidth="0" defaultRowHeight="14.4" x14ac:dyDescent="0.3"/>
  <cols>
    <col min="1" max="1" width="8.88671875" style="4" customWidth="1"/>
    <col min="2" max="2" width="10" style="4" customWidth="1"/>
    <col min="3" max="3" width="25" style="4" customWidth="1"/>
    <col min="4" max="4" width="30.77734375" style="4" customWidth="1"/>
    <col min="5" max="5" width="19" style="4" customWidth="1"/>
    <col min="6" max="6" width="75" style="4" customWidth="1"/>
    <col min="7" max="7" width="50" style="4" customWidth="1"/>
    <col min="8" max="8" width="65" style="4" customWidth="1"/>
    <col min="9" max="9" width="53" style="4" customWidth="1"/>
    <col min="10" max="10" width="32" style="4" customWidth="1"/>
    <col min="11" max="11" width="51" style="4" customWidth="1"/>
    <col min="12" max="12" width="60" style="4" customWidth="1"/>
    <col min="13" max="13" width="54" style="4" customWidth="1"/>
    <col min="14" max="14" width="76" style="4" customWidth="1"/>
    <col min="15" max="15" width="19" style="4" customWidth="1"/>
    <col min="16" max="16" width="8.88671875" style="4" customWidth="1"/>
    <col min="17" max="256" width="8" style="4" hidden="1"/>
    <col min="257" max="257" width="8.88671875" style="4" customWidth="1"/>
    <col min="258" max="258" width="10" style="4" customWidth="1"/>
    <col min="259" max="259" width="25" style="4" customWidth="1"/>
    <col min="260" max="260" width="74.44140625" style="4" bestFit="1" customWidth="1"/>
    <col min="261" max="261" width="19" style="4" customWidth="1"/>
    <col min="262" max="262" width="75" style="4" customWidth="1"/>
    <col min="263" max="263" width="50" style="4" customWidth="1"/>
    <col min="264" max="264" width="65" style="4" customWidth="1"/>
    <col min="265" max="265" width="53" style="4" customWidth="1"/>
    <col min="266" max="266" width="32" style="4" customWidth="1"/>
    <col min="267" max="267" width="51" style="4" customWidth="1"/>
    <col min="268" max="268" width="60" style="4" customWidth="1"/>
    <col min="269" max="269" width="54" style="4" customWidth="1"/>
    <col min="270" max="270" width="76" style="4" customWidth="1"/>
    <col min="271" max="271" width="19" style="4" customWidth="1"/>
    <col min="272" max="272" width="8.88671875" style="4" customWidth="1"/>
    <col min="273" max="512" width="8" style="4" hidden="1"/>
    <col min="513" max="513" width="8.88671875" style="4" customWidth="1"/>
    <col min="514" max="514" width="10" style="4" customWidth="1"/>
    <col min="515" max="515" width="25" style="4" customWidth="1"/>
    <col min="516" max="516" width="74.44140625" style="4" bestFit="1" customWidth="1"/>
    <col min="517" max="517" width="19" style="4" customWidth="1"/>
    <col min="518" max="518" width="75" style="4" customWidth="1"/>
    <col min="519" max="519" width="50" style="4" customWidth="1"/>
    <col min="520" max="520" width="65" style="4" customWidth="1"/>
    <col min="521" max="521" width="53" style="4" customWidth="1"/>
    <col min="522" max="522" width="32" style="4" customWidth="1"/>
    <col min="523" max="523" width="51" style="4" customWidth="1"/>
    <col min="524" max="524" width="60" style="4" customWidth="1"/>
    <col min="525" max="525" width="54" style="4" customWidth="1"/>
    <col min="526" max="526" width="76" style="4" customWidth="1"/>
    <col min="527" max="527" width="19" style="4" customWidth="1"/>
    <col min="528" max="528" width="8.88671875" style="4" customWidth="1"/>
    <col min="529" max="768" width="8" style="4" hidden="1"/>
    <col min="769" max="769" width="8.88671875" style="4" customWidth="1"/>
    <col min="770" max="770" width="10" style="4" customWidth="1"/>
    <col min="771" max="771" width="25" style="4" customWidth="1"/>
    <col min="772" max="772" width="74.44140625" style="4" bestFit="1" customWidth="1"/>
    <col min="773" max="773" width="19" style="4" customWidth="1"/>
    <col min="774" max="774" width="75" style="4" customWidth="1"/>
    <col min="775" max="775" width="50" style="4" customWidth="1"/>
    <col min="776" max="776" width="65" style="4" customWidth="1"/>
    <col min="777" max="777" width="53" style="4" customWidth="1"/>
    <col min="778" max="778" width="32" style="4" customWidth="1"/>
    <col min="779" max="779" width="51" style="4" customWidth="1"/>
    <col min="780" max="780" width="60" style="4" customWidth="1"/>
    <col min="781" max="781" width="54" style="4" customWidth="1"/>
    <col min="782" max="782" width="76" style="4" customWidth="1"/>
    <col min="783" max="783" width="19" style="4" customWidth="1"/>
    <col min="784" max="784" width="8.88671875" style="4" customWidth="1"/>
    <col min="785" max="1024" width="8" style="4" hidden="1"/>
    <col min="1025" max="1025" width="8.88671875" style="4" customWidth="1"/>
    <col min="1026" max="1026" width="10" style="4" customWidth="1"/>
    <col min="1027" max="1027" width="25" style="4" customWidth="1"/>
    <col min="1028" max="1028" width="74.44140625" style="4" bestFit="1" customWidth="1"/>
    <col min="1029" max="1029" width="19" style="4" customWidth="1"/>
    <col min="1030" max="1030" width="75" style="4" customWidth="1"/>
    <col min="1031" max="1031" width="50" style="4" customWidth="1"/>
    <col min="1032" max="1032" width="65" style="4" customWidth="1"/>
    <col min="1033" max="1033" width="53" style="4" customWidth="1"/>
    <col min="1034" max="1034" width="32" style="4" customWidth="1"/>
    <col min="1035" max="1035" width="51" style="4" customWidth="1"/>
    <col min="1036" max="1036" width="60" style="4" customWidth="1"/>
    <col min="1037" max="1037" width="54" style="4" customWidth="1"/>
    <col min="1038" max="1038" width="76" style="4" customWidth="1"/>
    <col min="1039" max="1039" width="19" style="4" customWidth="1"/>
    <col min="1040" max="1040" width="8.88671875" style="4" customWidth="1"/>
    <col min="1041" max="1280" width="8" style="4" hidden="1"/>
    <col min="1281" max="1281" width="8.88671875" style="4" customWidth="1"/>
    <col min="1282" max="1282" width="10" style="4" customWidth="1"/>
    <col min="1283" max="1283" width="25" style="4" customWidth="1"/>
    <col min="1284" max="1284" width="74.44140625" style="4" bestFit="1" customWidth="1"/>
    <col min="1285" max="1285" width="19" style="4" customWidth="1"/>
    <col min="1286" max="1286" width="75" style="4" customWidth="1"/>
    <col min="1287" max="1287" width="50" style="4" customWidth="1"/>
    <col min="1288" max="1288" width="65" style="4" customWidth="1"/>
    <col min="1289" max="1289" width="53" style="4" customWidth="1"/>
    <col min="1290" max="1290" width="32" style="4" customWidth="1"/>
    <col min="1291" max="1291" width="51" style="4" customWidth="1"/>
    <col min="1292" max="1292" width="60" style="4" customWidth="1"/>
    <col min="1293" max="1293" width="54" style="4" customWidth="1"/>
    <col min="1294" max="1294" width="76" style="4" customWidth="1"/>
    <col min="1295" max="1295" width="19" style="4" customWidth="1"/>
    <col min="1296" max="1296" width="8.88671875" style="4" customWidth="1"/>
    <col min="1297" max="1536" width="8" style="4" hidden="1"/>
    <col min="1537" max="1537" width="8.88671875" style="4" customWidth="1"/>
    <col min="1538" max="1538" width="10" style="4" customWidth="1"/>
    <col min="1539" max="1539" width="25" style="4" customWidth="1"/>
    <col min="1540" max="1540" width="74.44140625" style="4" bestFit="1" customWidth="1"/>
    <col min="1541" max="1541" width="19" style="4" customWidth="1"/>
    <col min="1542" max="1542" width="75" style="4" customWidth="1"/>
    <col min="1543" max="1543" width="50" style="4" customWidth="1"/>
    <col min="1544" max="1544" width="65" style="4" customWidth="1"/>
    <col min="1545" max="1545" width="53" style="4" customWidth="1"/>
    <col min="1546" max="1546" width="32" style="4" customWidth="1"/>
    <col min="1547" max="1547" width="51" style="4" customWidth="1"/>
    <col min="1548" max="1548" width="60" style="4" customWidth="1"/>
    <col min="1549" max="1549" width="54" style="4" customWidth="1"/>
    <col min="1550" max="1550" width="76" style="4" customWidth="1"/>
    <col min="1551" max="1551" width="19" style="4" customWidth="1"/>
    <col min="1552" max="1552" width="8.88671875" style="4" customWidth="1"/>
    <col min="1553" max="1792" width="8" style="4" hidden="1"/>
    <col min="1793" max="1793" width="8.88671875" style="4" customWidth="1"/>
    <col min="1794" max="1794" width="10" style="4" customWidth="1"/>
    <col min="1795" max="1795" width="25" style="4" customWidth="1"/>
    <col min="1796" max="1796" width="74.44140625" style="4" bestFit="1" customWidth="1"/>
    <col min="1797" max="1797" width="19" style="4" customWidth="1"/>
    <col min="1798" max="1798" width="75" style="4" customWidth="1"/>
    <col min="1799" max="1799" width="50" style="4" customWidth="1"/>
    <col min="1800" max="1800" width="65" style="4" customWidth="1"/>
    <col min="1801" max="1801" width="53" style="4" customWidth="1"/>
    <col min="1802" max="1802" width="32" style="4" customWidth="1"/>
    <col min="1803" max="1803" width="51" style="4" customWidth="1"/>
    <col min="1804" max="1804" width="60" style="4" customWidth="1"/>
    <col min="1805" max="1805" width="54" style="4" customWidth="1"/>
    <col min="1806" max="1806" width="76" style="4" customWidth="1"/>
    <col min="1807" max="1807" width="19" style="4" customWidth="1"/>
    <col min="1808" max="1808" width="8.88671875" style="4" customWidth="1"/>
    <col min="1809" max="2048" width="8" style="4" hidden="1"/>
    <col min="2049" max="2049" width="8.88671875" style="4" customWidth="1"/>
    <col min="2050" max="2050" width="10" style="4" customWidth="1"/>
    <col min="2051" max="2051" width="25" style="4" customWidth="1"/>
    <col min="2052" max="2052" width="74.44140625" style="4" bestFit="1" customWidth="1"/>
    <col min="2053" max="2053" width="19" style="4" customWidth="1"/>
    <col min="2054" max="2054" width="75" style="4" customWidth="1"/>
    <col min="2055" max="2055" width="50" style="4" customWidth="1"/>
    <col min="2056" max="2056" width="65" style="4" customWidth="1"/>
    <col min="2057" max="2057" width="53" style="4" customWidth="1"/>
    <col min="2058" max="2058" width="32" style="4" customWidth="1"/>
    <col min="2059" max="2059" width="51" style="4" customWidth="1"/>
    <col min="2060" max="2060" width="60" style="4" customWidth="1"/>
    <col min="2061" max="2061" width="54" style="4" customWidth="1"/>
    <col min="2062" max="2062" width="76" style="4" customWidth="1"/>
    <col min="2063" max="2063" width="19" style="4" customWidth="1"/>
    <col min="2064" max="2064" width="8.88671875" style="4" customWidth="1"/>
    <col min="2065" max="2304" width="8" style="4" hidden="1"/>
    <col min="2305" max="2305" width="8.88671875" style="4" customWidth="1"/>
    <col min="2306" max="2306" width="10" style="4" customWidth="1"/>
    <col min="2307" max="2307" width="25" style="4" customWidth="1"/>
    <col min="2308" max="2308" width="74.44140625" style="4" bestFit="1" customWidth="1"/>
    <col min="2309" max="2309" width="19" style="4" customWidth="1"/>
    <col min="2310" max="2310" width="75" style="4" customWidth="1"/>
    <col min="2311" max="2311" width="50" style="4" customWidth="1"/>
    <col min="2312" max="2312" width="65" style="4" customWidth="1"/>
    <col min="2313" max="2313" width="53" style="4" customWidth="1"/>
    <col min="2314" max="2314" width="32" style="4" customWidth="1"/>
    <col min="2315" max="2315" width="51" style="4" customWidth="1"/>
    <col min="2316" max="2316" width="60" style="4" customWidth="1"/>
    <col min="2317" max="2317" width="54" style="4" customWidth="1"/>
    <col min="2318" max="2318" width="76" style="4" customWidth="1"/>
    <col min="2319" max="2319" width="19" style="4" customWidth="1"/>
    <col min="2320" max="2320" width="8.88671875" style="4" customWidth="1"/>
    <col min="2321" max="2560" width="8" style="4" hidden="1"/>
    <col min="2561" max="2561" width="8.88671875" style="4" customWidth="1"/>
    <col min="2562" max="2562" width="10" style="4" customWidth="1"/>
    <col min="2563" max="2563" width="25" style="4" customWidth="1"/>
    <col min="2564" max="2564" width="74.44140625" style="4" bestFit="1" customWidth="1"/>
    <col min="2565" max="2565" width="19" style="4" customWidth="1"/>
    <col min="2566" max="2566" width="75" style="4" customWidth="1"/>
    <col min="2567" max="2567" width="50" style="4" customWidth="1"/>
    <col min="2568" max="2568" width="65" style="4" customWidth="1"/>
    <col min="2569" max="2569" width="53" style="4" customWidth="1"/>
    <col min="2570" max="2570" width="32" style="4" customWidth="1"/>
    <col min="2571" max="2571" width="51" style="4" customWidth="1"/>
    <col min="2572" max="2572" width="60" style="4" customWidth="1"/>
    <col min="2573" max="2573" width="54" style="4" customWidth="1"/>
    <col min="2574" max="2574" width="76" style="4" customWidth="1"/>
    <col min="2575" max="2575" width="19" style="4" customWidth="1"/>
    <col min="2576" max="2576" width="8.88671875" style="4" customWidth="1"/>
    <col min="2577" max="2816" width="8" style="4" hidden="1"/>
    <col min="2817" max="2817" width="8.88671875" style="4" customWidth="1"/>
    <col min="2818" max="2818" width="10" style="4" customWidth="1"/>
    <col min="2819" max="2819" width="25" style="4" customWidth="1"/>
    <col min="2820" max="2820" width="74.44140625" style="4" bestFit="1" customWidth="1"/>
    <col min="2821" max="2821" width="19" style="4" customWidth="1"/>
    <col min="2822" max="2822" width="75" style="4" customWidth="1"/>
    <col min="2823" max="2823" width="50" style="4" customWidth="1"/>
    <col min="2824" max="2824" width="65" style="4" customWidth="1"/>
    <col min="2825" max="2825" width="53" style="4" customWidth="1"/>
    <col min="2826" max="2826" width="32" style="4" customWidth="1"/>
    <col min="2827" max="2827" width="51" style="4" customWidth="1"/>
    <col min="2828" max="2828" width="60" style="4" customWidth="1"/>
    <col min="2829" max="2829" width="54" style="4" customWidth="1"/>
    <col min="2830" max="2830" width="76" style="4" customWidth="1"/>
    <col min="2831" max="2831" width="19" style="4" customWidth="1"/>
    <col min="2832" max="2832" width="8.88671875" style="4" customWidth="1"/>
    <col min="2833" max="3072" width="8" style="4" hidden="1"/>
    <col min="3073" max="3073" width="8.88671875" style="4" customWidth="1"/>
    <col min="3074" max="3074" width="10" style="4" customWidth="1"/>
    <col min="3075" max="3075" width="25" style="4" customWidth="1"/>
    <col min="3076" max="3076" width="74.44140625" style="4" bestFit="1" customWidth="1"/>
    <col min="3077" max="3077" width="19" style="4" customWidth="1"/>
    <col min="3078" max="3078" width="75" style="4" customWidth="1"/>
    <col min="3079" max="3079" width="50" style="4" customWidth="1"/>
    <col min="3080" max="3080" width="65" style="4" customWidth="1"/>
    <col min="3081" max="3081" width="53" style="4" customWidth="1"/>
    <col min="3082" max="3082" width="32" style="4" customWidth="1"/>
    <col min="3083" max="3083" width="51" style="4" customWidth="1"/>
    <col min="3084" max="3084" width="60" style="4" customWidth="1"/>
    <col min="3085" max="3085" width="54" style="4" customWidth="1"/>
    <col min="3086" max="3086" width="76" style="4" customWidth="1"/>
    <col min="3087" max="3087" width="19" style="4" customWidth="1"/>
    <col min="3088" max="3088" width="8.88671875" style="4" customWidth="1"/>
    <col min="3089" max="3328" width="8" style="4" hidden="1"/>
    <col min="3329" max="3329" width="8.88671875" style="4" customWidth="1"/>
    <col min="3330" max="3330" width="10" style="4" customWidth="1"/>
    <col min="3331" max="3331" width="25" style="4" customWidth="1"/>
    <col min="3332" max="3332" width="74.44140625" style="4" bestFit="1" customWidth="1"/>
    <col min="3333" max="3333" width="19" style="4" customWidth="1"/>
    <col min="3334" max="3334" width="75" style="4" customWidth="1"/>
    <col min="3335" max="3335" width="50" style="4" customWidth="1"/>
    <col min="3336" max="3336" width="65" style="4" customWidth="1"/>
    <col min="3337" max="3337" width="53" style="4" customWidth="1"/>
    <col min="3338" max="3338" width="32" style="4" customWidth="1"/>
    <col min="3339" max="3339" width="51" style="4" customWidth="1"/>
    <col min="3340" max="3340" width="60" style="4" customWidth="1"/>
    <col min="3341" max="3341" width="54" style="4" customWidth="1"/>
    <col min="3342" max="3342" width="76" style="4" customWidth="1"/>
    <col min="3343" max="3343" width="19" style="4" customWidth="1"/>
    <col min="3344" max="3344" width="8.88671875" style="4" customWidth="1"/>
    <col min="3345" max="3584" width="8" style="4" hidden="1"/>
    <col min="3585" max="3585" width="8.88671875" style="4" customWidth="1"/>
    <col min="3586" max="3586" width="10" style="4" customWidth="1"/>
    <col min="3587" max="3587" width="25" style="4" customWidth="1"/>
    <col min="3588" max="3588" width="74.44140625" style="4" bestFit="1" customWidth="1"/>
    <col min="3589" max="3589" width="19" style="4" customWidth="1"/>
    <col min="3590" max="3590" width="75" style="4" customWidth="1"/>
    <col min="3591" max="3591" width="50" style="4" customWidth="1"/>
    <col min="3592" max="3592" width="65" style="4" customWidth="1"/>
    <col min="3593" max="3593" width="53" style="4" customWidth="1"/>
    <col min="3594" max="3594" width="32" style="4" customWidth="1"/>
    <col min="3595" max="3595" width="51" style="4" customWidth="1"/>
    <col min="3596" max="3596" width="60" style="4" customWidth="1"/>
    <col min="3597" max="3597" width="54" style="4" customWidth="1"/>
    <col min="3598" max="3598" width="76" style="4" customWidth="1"/>
    <col min="3599" max="3599" width="19" style="4" customWidth="1"/>
    <col min="3600" max="3600" width="8.88671875" style="4" customWidth="1"/>
    <col min="3601" max="3840" width="8" style="4" hidden="1"/>
    <col min="3841" max="3841" width="8.88671875" style="4" customWidth="1"/>
    <col min="3842" max="3842" width="10" style="4" customWidth="1"/>
    <col min="3843" max="3843" width="25" style="4" customWidth="1"/>
    <col min="3844" max="3844" width="74.44140625" style="4" bestFit="1" customWidth="1"/>
    <col min="3845" max="3845" width="19" style="4" customWidth="1"/>
    <col min="3846" max="3846" width="75" style="4" customWidth="1"/>
    <col min="3847" max="3847" width="50" style="4" customWidth="1"/>
    <col min="3848" max="3848" width="65" style="4" customWidth="1"/>
    <col min="3849" max="3849" width="53" style="4" customWidth="1"/>
    <col min="3850" max="3850" width="32" style="4" customWidth="1"/>
    <col min="3851" max="3851" width="51" style="4" customWidth="1"/>
    <col min="3852" max="3852" width="60" style="4" customWidth="1"/>
    <col min="3853" max="3853" width="54" style="4" customWidth="1"/>
    <col min="3854" max="3854" width="76" style="4" customWidth="1"/>
    <col min="3855" max="3855" width="19" style="4" customWidth="1"/>
    <col min="3856" max="3856" width="8.88671875" style="4" customWidth="1"/>
    <col min="3857" max="4096" width="8" style="4" hidden="1"/>
    <col min="4097" max="4097" width="8.88671875" style="4" customWidth="1"/>
    <col min="4098" max="4098" width="10" style="4" customWidth="1"/>
    <col min="4099" max="4099" width="25" style="4" customWidth="1"/>
    <col min="4100" max="4100" width="74.44140625" style="4" bestFit="1" customWidth="1"/>
    <col min="4101" max="4101" width="19" style="4" customWidth="1"/>
    <col min="4102" max="4102" width="75" style="4" customWidth="1"/>
    <col min="4103" max="4103" width="50" style="4" customWidth="1"/>
    <col min="4104" max="4104" width="65" style="4" customWidth="1"/>
    <col min="4105" max="4105" width="53" style="4" customWidth="1"/>
    <col min="4106" max="4106" width="32" style="4" customWidth="1"/>
    <col min="4107" max="4107" width="51" style="4" customWidth="1"/>
    <col min="4108" max="4108" width="60" style="4" customWidth="1"/>
    <col min="4109" max="4109" width="54" style="4" customWidth="1"/>
    <col min="4110" max="4110" width="76" style="4" customWidth="1"/>
    <col min="4111" max="4111" width="19" style="4" customWidth="1"/>
    <col min="4112" max="4112" width="8.88671875" style="4" customWidth="1"/>
    <col min="4113" max="4352" width="8" style="4" hidden="1"/>
    <col min="4353" max="4353" width="8.88671875" style="4" customWidth="1"/>
    <col min="4354" max="4354" width="10" style="4" customWidth="1"/>
    <col min="4355" max="4355" width="25" style="4" customWidth="1"/>
    <col min="4356" max="4356" width="74.44140625" style="4" bestFit="1" customWidth="1"/>
    <col min="4357" max="4357" width="19" style="4" customWidth="1"/>
    <col min="4358" max="4358" width="75" style="4" customWidth="1"/>
    <col min="4359" max="4359" width="50" style="4" customWidth="1"/>
    <col min="4360" max="4360" width="65" style="4" customWidth="1"/>
    <col min="4361" max="4361" width="53" style="4" customWidth="1"/>
    <col min="4362" max="4362" width="32" style="4" customWidth="1"/>
    <col min="4363" max="4363" width="51" style="4" customWidth="1"/>
    <col min="4364" max="4364" width="60" style="4" customWidth="1"/>
    <col min="4365" max="4365" width="54" style="4" customWidth="1"/>
    <col min="4366" max="4366" width="76" style="4" customWidth="1"/>
    <col min="4367" max="4367" width="19" style="4" customWidth="1"/>
    <col min="4368" max="4368" width="8.88671875" style="4" customWidth="1"/>
    <col min="4369" max="4608" width="8" style="4" hidden="1"/>
    <col min="4609" max="4609" width="8.88671875" style="4" customWidth="1"/>
    <col min="4610" max="4610" width="10" style="4" customWidth="1"/>
    <col min="4611" max="4611" width="25" style="4" customWidth="1"/>
    <col min="4612" max="4612" width="74.44140625" style="4" bestFit="1" customWidth="1"/>
    <col min="4613" max="4613" width="19" style="4" customWidth="1"/>
    <col min="4614" max="4614" width="75" style="4" customWidth="1"/>
    <col min="4615" max="4615" width="50" style="4" customWidth="1"/>
    <col min="4616" max="4616" width="65" style="4" customWidth="1"/>
    <col min="4617" max="4617" width="53" style="4" customWidth="1"/>
    <col min="4618" max="4618" width="32" style="4" customWidth="1"/>
    <col min="4619" max="4619" width="51" style="4" customWidth="1"/>
    <col min="4620" max="4620" width="60" style="4" customWidth="1"/>
    <col min="4621" max="4621" width="54" style="4" customWidth="1"/>
    <col min="4622" max="4622" width="76" style="4" customWidth="1"/>
    <col min="4623" max="4623" width="19" style="4" customWidth="1"/>
    <col min="4624" max="4624" width="8.88671875" style="4" customWidth="1"/>
    <col min="4625" max="4864" width="8" style="4" hidden="1"/>
    <col min="4865" max="4865" width="8.88671875" style="4" customWidth="1"/>
    <col min="4866" max="4866" width="10" style="4" customWidth="1"/>
    <col min="4867" max="4867" width="25" style="4" customWidth="1"/>
    <col min="4868" max="4868" width="74.44140625" style="4" bestFit="1" customWidth="1"/>
    <col min="4869" max="4869" width="19" style="4" customWidth="1"/>
    <col min="4870" max="4870" width="75" style="4" customWidth="1"/>
    <col min="4871" max="4871" width="50" style="4" customWidth="1"/>
    <col min="4872" max="4872" width="65" style="4" customWidth="1"/>
    <col min="4873" max="4873" width="53" style="4" customWidth="1"/>
    <col min="4874" max="4874" width="32" style="4" customWidth="1"/>
    <col min="4875" max="4875" width="51" style="4" customWidth="1"/>
    <col min="4876" max="4876" width="60" style="4" customWidth="1"/>
    <col min="4877" max="4877" width="54" style="4" customWidth="1"/>
    <col min="4878" max="4878" width="76" style="4" customWidth="1"/>
    <col min="4879" max="4879" width="19" style="4" customWidth="1"/>
    <col min="4880" max="4880" width="8.88671875" style="4" customWidth="1"/>
    <col min="4881" max="5120" width="8" style="4" hidden="1"/>
    <col min="5121" max="5121" width="8.88671875" style="4" customWidth="1"/>
    <col min="5122" max="5122" width="10" style="4" customWidth="1"/>
    <col min="5123" max="5123" width="25" style="4" customWidth="1"/>
    <col min="5124" max="5124" width="74.44140625" style="4" bestFit="1" customWidth="1"/>
    <col min="5125" max="5125" width="19" style="4" customWidth="1"/>
    <col min="5126" max="5126" width="75" style="4" customWidth="1"/>
    <col min="5127" max="5127" width="50" style="4" customWidth="1"/>
    <col min="5128" max="5128" width="65" style="4" customWidth="1"/>
    <col min="5129" max="5129" width="53" style="4" customWidth="1"/>
    <col min="5130" max="5130" width="32" style="4" customWidth="1"/>
    <col min="5131" max="5131" width="51" style="4" customWidth="1"/>
    <col min="5132" max="5132" width="60" style="4" customWidth="1"/>
    <col min="5133" max="5133" width="54" style="4" customWidth="1"/>
    <col min="5134" max="5134" width="76" style="4" customWidth="1"/>
    <col min="5135" max="5135" width="19" style="4" customWidth="1"/>
    <col min="5136" max="5136" width="8.88671875" style="4" customWidth="1"/>
    <col min="5137" max="5376" width="8" style="4" hidden="1"/>
    <col min="5377" max="5377" width="8.88671875" style="4" customWidth="1"/>
    <col min="5378" max="5378" width="10" style="4" customWidth="1"/>
    <col min="5379" max="5379" width="25" style="4" customWidth="1"/>
    <col min="5380" max="5380" width="74.44140625" style="4" bestFit="1" customWidth="1"/>
    <col min="5381" max="5381" width="19" style="4" customWidth="1"/>
    <col min="5382" max="5382" width="75" style="4" customWidth="1"/>
    <col min="5383" max="5383" width="50" style="4" customWidth="1"/>
    <col min="5384" max="5384" width="65" style="4" customWidth="1"/>
    <col min="5385" max="5385" width="53" style="4" customWidth="1"/>
    <col min="5386" max="5386" width="32" style="4" customWidth="1"/>
    <col min="5387" max="5387" width="51" style="4" customWidth="1"/>
    <col min="5388" max="5388" width="60" style="4" customWidth="1"/>
    <col min="5389" max="5389" width="54" style="4" customWidth="1"/>
    <col min="5390" max="5390" width="76" style="4" customWidth="1"/>
    <col min="5391" max="5391" width="19" style="4" customWidth="1"/>
    <col min="5392" max="5392" width="8.88671875" style="4" customWidth="1"/>
    <col min="5393" max="5632" width="8" style="4" hidden="1"/>
    <col min="5633" max="5633" width="8.88671875" style="4" customWidth="1"/>
    <col min="5634" max="5634" width="10" style="4" customWidth="1"/>
    <col min="5635" max="5635" width="25" style="4" customWidth="1"/>
    <col min="5636" max="5636" width="74.44140625" style="4" bestFit="1" customWidth="1"/>
    <col min="5637" max="5637" width="19" style="4" customWidth="1"/>
    <col min="5638" max="5638" width="75" style="4" customWidth="1"/>
    <col min="5639" max="5639" width="50" style="4" customWidth="1"/>
    <col min="5640" max="5640" width="65" style="4" customWidth="1"/>
    <col min="5641" max="5641" width="53" style="4" customWidth="1"/>
    <col min="5642" max="5642" width="32" style="4" customWidth="1"/>
    <col min="5643" max="5643" width="51" style="4" customWidth="1"/>
    <col min="5644" max="5644" width="60" style="4" customWidth="1"/>
    <col min="5645" max="5645" width="54" style="4" customWidth="1"/>
    <col min="5646" max="5646" width="76" style="4" customWidth="1"/>
    <col min="5647" max="5647" width="19" style="4" customWidth="1"/>
    <col min="5648" max="5648" width="8.88671875" style="4" customWidth="1"/>
    <col min="5649" max="5888" width="8" style="4" hidden="1"/>
    <col min="5889" max="5889" width="8.88671875" style="4" customWidth="1"/>
    <col min="5890" max="5890" width="10" style="4" customWidth="1"/>
    <col min="5891" max="5891" width="25" style="4" customWidth="1"/>
    <col min="5892" max="5892" width="74.44140625" style="4" bestFit="1" customWidth="1"/>
    <col min="5893" max="5893" width="19" style="4" customWidth="1"/>
    <col min="5894" max="5894" width="75" style="4" customWidth="1"/>
    <col min="5895" max="5895" width="50" style="4" customWidth="1"/>
    <col min="5896" max="5896" width="65" style="4" customWidth="1"/>
    <col min="5897" max="5897" width="53" style="4" customWidth="1"/>
    <col min="5898" max="5898" width="32" style="4" customWidth="1"/>
    <col min="5899" max="5899" width="51" style="4" customWidth="1"/>
    <col min="5900" max="5900" width="60" style="4" customWidth="1"/>
    <col min="5901" max="5901" width="54" style="4" customWidth="1"/>
    <col min="5902" max="5902" width="76" style="4" customWidth="1"/>
    <col min="5903" max="5903" width="19" style="4" customWidth="1"/>
    <col min="5904" max="5904" width="8.88671875" style="4" customWidth="1"/>
    <col min="5905" max="6144" width="8" style="4" hidden="1"/>
    <col min="6145" max="6145" width="8.88671875" style="4" customWidth="1"/>
    <col min="6146" max="6146" width="10" style="4" customWidth="1"/>
    <col min="6147" max="6147" width="25" style="4" customWidth="1"/>
    <col min="6148" max="6148" width="74.44140625" style="4" bestFit="1" customWidth="1"/>
    <col min="6149" max="6149" width="19" style="4" customWidth="1"/>
    <col min="6150" max="6150" width="75" style="4" customWidth="1"/>
    <col min="6151" max="6151" width="50" style="4" customWidth="1"/>
    <col min="6152" max="6152" width="65" style="4" customWidth="1"/>
    <col min="6153" max="6153" width="53" style="4" customWidth="1"/>
    <col min="6154" max="6154" width="32" style="4" customWidth="1"/>
    <col min="6155" max="6155" width="51" style="4" customWidth="1"/>
    <col min="6156" max="6156" width="60" style="4" customWidth="1"/>
    <col min="6157" max="6157" width="54" style="4" customWidth="1"/>
    <col min="6158" max="6158" width="76" style="4" customWidth="1"/>
    <col min="6159" max="6159" width="19" style="4" customWidth="1"/>
    <col min="6160" max="6160" width="8.88671875" style="4" customWidth="1"/>
    <col min="6161" max="6400" width="8" style="4" hidden="1"/>
    <col min="6401" max="6401" width="8.88671875" style="4" customWidth="1"/>
    <col min="6402" max="6402" width="10" style="4" customWidth="1"/>
    <col min="6403" max="6403" width="25" style="4" customWidth="1"/>
    <col min="6404" max="6404" width="74.44140625" style="4" bestFit="1" customWidth="1"/>
    <col min="6405" max="6405" width="19" style="4" customWidth="1"/>
    <col min="6406" max="6406" width="75" style="4" customWidth="1"/>
    <col min="6407" max="6407" width="50" style="4" customWidth="1"/>
    <col min="6408" max="6408" width="65" style="4" customWidth="1"/>
    <col min="6409" max="6409" width="53" style="4" customWidth="1"/>
    <col min="6410" max="6410" width="32" style="4" customWidth="1"/>
    <col min="6411" max="6411" width="51" style="4" customWidth="1"/>
    <col min="6412" max="6412" width="60" style="4" customWidth="1"/>
    <col min="6413" max="6413" width="54" style="4" customWidth="1"/>
    <col min="6414" max="6414" width="76" style="4" customWidth="1"/>
    <col min="6415" max="6415" width="19" style="4" customWidth="1"/>
    <col min="6416" max="6416" width="8.88671875" style="4" customWidth="1"/>
    <col min="6417" max="6656" width="8" style="4" hidden="1"/>
    <col min="6657" max="6657" width="8.88671875" style="4" customWidth="1"/>
    <col min="6658" max="6658" width="10" style="4" customWidth="1"/>
    <col min="6659" max="6659" width="25" style="4" customWidth="1"/>
    <col min="6660" max="6660" width="74.44140625" style="4" bestFit="1" customWidth="1"/>
    <col min="6661" max="6661" width="19" style="4" customWidth="1"/>
    <col min="6662" max="6662" width="75" style="4" customWidth="1"/>
    <col min="6663" max="6663" width="50" style="4" customWidth="1"/>
    <col min="6664" max="6664" width="65" style="4" customWidth="1"/>
    <col min="6665" max="6665" width="53" style="4" customWidth="1"/>
    <col min="6666" max="6666" width="32" style="4" customWidth="1"/>
    <col min="6667" max="6667" width="51" style="4" customWidth="1"/>
    <col min="6668" max="6668" width="60" style="4" customWidth="1"/>
    <col min="6669" max="6669" width="54" style="4" customWidth="1"/>
    <col min="6670" max="6670" width="76" style="4" customWidth="1"/>
    <col min="6671" max="6671" width="19" style="4" customWidth="1"/>
    <col min="6672" max="6672" width="8.88671875" style="4" customWidth="1"/>
    <col min="6673" max="6912" width="8" style="4" hidden="1"/>
    <col min="6913" max="6913" width="8.88671875" style="4" customWidth="1"/>
    <col min="6914" max="6914" width="10" style="4" customWidth="1"/>
    <col min="6915" max="6915" width="25" style="4" customWidth="1"/>
    <col min="6916" max="6916" width="74.44140625" style="4" bestFit="1" customWidth="1"/>
    <col min="6917" max="6917" width="19" style="4" customWidth="1"/>
    <col min="6918" max="6918" width="75" style="4" customWidth="1"/>
    <col min="6919" max="6919" width="50" style="4" customWidth="1"/>
    <col min="6920" max="6920" width="65" style="4" customWidth="1"/>
    <col min="6921" max="6921" width="53" style="4" customWidth="1"/>
    <col min="6922" max="6922" width="32" style="4" customWidth="1"/>
    <col min="6923" max="6923" width="51" style="4" customWidth="1"/>
    <col min="6924" max="6924" width="60" style="4" customWidth="1"/>
    <col min="6925" max="6925" width="54" style="4" customWidth="1"/>
    <col min="6926" max="6926" width="76" style="4" customWidth="1"/>
    <col min="6927" max="6927" width="19" style="4" customWidth="1"/>
    <col min="6928" max="6928" width="8.88671875" style="4" customWidth="1"/>
    <col min="6929" max="7168" width="8" style="4" hidden="1"/>
    <col min="7169" max="7169" width="8.88671875" style="4" customWidth="1"/>
    <col min="7170" max="7170" width="10" style="4" customWidth="1"/>
    <col min="7171" max="7171" width="25" style="4" customWidth="1"/>
    <col min="7172" max="7172" width="74.44140625" style="4" bestFit="1" customWidth="1"/>
    <col min="7173" max="7173" width="19" style="4" customWidth="1"/>
    <col min="7174" max="7174" width="75" style="4" customWidth="1"/>
    <col min="7175" max="7175" width="50" style="4" customWidth="1"/>
    <col min="7176" max="7176" width="65" style="4" customWidth="1"/>
    <col min="7177" max="7177" width="53" style="4" customWidth="1"/>
    <col min="7178" max="7178" width="32" style="4" customWidth="1"/>
    <col min="7179" max="7179" width="51" style="4" customWidth="1"/>
    <col min="7180" max="7180" width="60" style="4" customWidth="1"/>
    <col min="7181" max="7181" width="54" style="4" customWidth="1"/>
    <col min="7182" max="7182" width="76" style="4" customWidth="1"/>
    <col min="7183" max="7183" width="19" style="4" customWidth="1"/>
    <col min="7184" max="7184" width="8.88671875" style="4" customWidth="1"/>
    <col min="7185" max="7424" width="8" style="4" hidden="1"/>
    <col min="7425" max="7425" width="8.88671875" style="4" customWidth="1"/>
    <col min="7426" max="7426" width="10" style="4" customWidth="1"/>
    <col min="7427" max="7427" width="25" style="4" customWidth="1"/>
    <col min="7428" max="7428" width="74.44140625" style="4" bestFit="1" customWidth="1"/>
    <col min="7429" max="7429" width="19" style="4" customWidth="1"/>
    <col min="7430" max="7430" width="75" style="4" customWidth="1"/>
    <col min="7431" max="7431" width="50" style="4" customWidth="1"/>
    <col min="7432" max="7432" width="65" style="4" customWidth="1"/>
    <col min="7433" max="7433" width="53" style="4" customWidth="1"/>
    <col min="7434" max="7434" width="32" style="4" customWidth="1"/>
    <col min="7435" max="7435" width="51" style="4" customWidth="1"/>
    <col min="7436" max="7436" width="60" style="4" customWidth="1"/>
    <col min="7437" max="7437" width="54" style="4" customWidth="1"/>
    <col min="7438" max="7438" width="76" style="4" customWidth="1"/>
    <col min="7439" max="7439" width="19" style="4" customWidth="1"/>
    <col min="7440" max="7440" width="8.88671875" style="4" customWidth="1"/>
    <col min="7441" max="7680" width="8" style="4" hidden="1"/>
    <col min="7681" max="7681" width="8.88671875" style="4" customWidth="1"/>
    <col min="7682" max="7682" width="10" style="4" customWidth="1"/>
    <col min="7683" max="7683" width="25" style="4" customWidth="1"/>
    <col min="7684" max="7684" width="74.44140625" style="4" bestFit="1" customWidth="1"/>
    <col min="7685" max="7685" width="19" style="4" customWidth="1"/>
    <col min="7686" max="7686" width="75" style="4" customWidth="1"/>
    <col min="7687" max="7687" width="50" style="4" customWidth="1"/>
    <col min="7688" max="7688" width="65" style="4" customWidth="1"/>
    <col min="7689" max="7689" width="53" style="4" customWidth="1"/>
    <col min="7690" max="7690" width="32" style="4" customWidth="1"/>
    <col min="7691" max="7691" width="51" style="4" customWidth="1"/>
    <col min="7692" max="7692" width="60" style="4" customWidth="1"/>
    <col min="7693" max="7693" width="54" style="4" customWidth="1"/>
    <col min="7694" max="7694" width="76" style="4" customWidth="1"/>
    <col min="7695" max="7695" width="19" style="4" customWidth="1"/>
    <col min="7696" max="7696" width="8.88671875" style="4" customWidth="1"/>
    <col min="7697" max="7936" width="8" style="4" hidden="1"/>
    <col min="7937" max="7937" width="8.88671875" style="4" customWidth="1"/>
    <col min="7938" max="7938" width="10" style="4" customWidth="1"/>
    <col min="7939" max="7939" width="25" style="4" customWidth="1"/>
    <col min="7940" max="7940" width="74.44140625" style="4" bestFit="1" customWidth="1"/>
    <col min="7941" max="7941" width="19" style="4" customWidth="1"/>
    <col min="7942" max="7942" width="75" style="4" customWidth="1"/>
    <col min="7943" max="7943" width="50" style="4" customWidth="1"/>
    <col min="7944" max="7944" width="65" style="4" customWidth="1"/>
    <col min="7945" max="7945" width="53" style="4" customWidth="1"/>
    <col min="7946" max="7946" width="32" style="4" customWidth="1"/>
    <col min="7947" max="7947" width="51" style="4" customWidth="1"/>
    <col min="7948" max="7948" width="60" style="4" customWidth="1"/>
    <col min="7949" max="7949" width="54" style="4" customWidth="1"/>
    <col min="7950" max="7950" width="76" style="4" customWidth="1"/>
    <col min="7951" max="7951" width="19" style="4" customWidth="1"/>
    <col min="7952" max="7952" width="8.88671875" style="4" customWidth="1"/>
    <col min="7953" max="8192" width="8" style="4" hidden="1"/>
    <col min="8193" max="8193" width="8.88671875" style="4" customWidth="1"/>
    <col min="8194" max="8194" width="10" style="4" customWidth="1"/>
    <col min="8195" max="8195" width="25" style="4" customWidth="1"/>
    <col min="8196" max="8196" width="74.44140625" style="4" bestFit="1" customWidth="1"/>
    <col min="8197" max="8197" width="19" style="4" customWidth="1"/>
    <col min="8198" max="8198" width="75" style="4" customWidth="1"/>
    <col min="8199" max="8199" width="50" style="4" customWidth="1"/>
    <col min="8200" max="8200" width="65" style="4" customWidth="1"/>
    <col min="8201" max="8201" width="53" style="4" customWidth="1"/>
    <col min="8202" max="8202" width="32" style="4" customWidth="1"/>
    <col min="8203" max="8203" width="51" style="4" customWidth="1"/>
    <col min="8204" max="8204" width="60" style="4" customWidth="1"/>
    <col min="8205" max="8205" width="54" style="4" customWidth="1"/>
    <col min="8206" max="8206" width="76" style="4" customWidth="1"/>
    <col min="8207" max="8207" width="19" style="4" customWidth="1"/>
    <col min="8208" max="8208" width="8.88671875" style="4" customWidth="1"/>
    <col min="8209" max="8448" width="8" style="4" hidden="1"/>
    <col min="8449" max="8449" width="8.88671875" style="4" customWidth="1"/>
    <col min="8450" max="8450" width="10" style="4" customWidth="1"/>
    <col min="8451" max="8451" width="25" style="4" customWidth="1"/>
    <col min="8452" max="8452" width="74.44140625" style="4" bestFit="1" customWidth="1"/>
    <col min="8453" max="8453" width="19" style="4" customWidth="1"/>
    <col min="8454" max="8454" width="75" style="4" customWidth="1"/>
    <col min="8455" max="8455" width="50" style="4" customWidth="1"/>
    <col min="8456" max="8456" width="65" style="4" customWidth="1"/>
    <col min="8457" max="8457" width="53" style="4" customWidth="1"/>
    <col min="8458" max="8458" width="32" style="4" customWidth="1"/>
    <col min="8459" max="8459" width="51" style="4" customWidth="1"/>
    <col min="8460" max="8460" width="60" style="4" customWidth="1"/>
    <col min="8461" max="8461" width="54" style="4" customWidth="1"/>
    <col min="8462" max="8462" width="76" style="4" customWidth="1"/>
    <col min="8463" max="8463" width="19" style="4" customWidth="1"/>
    <col min="8464" max="8464" width="8.88671875" style="4" customWidth="1"/>
    <col min="8465" max="8704" width="8" style="4" hidden="1"/>
    <col min="8705" max="8705" width="8.88671875" style="4" customWidth="1"/>
    <col min="8706" max="8706" width="10" style="4" customWidth="1"/>
    <col min="8707" max="8707" width="25" style="4" customWidth="1"/>
    <col min="8708" max="8708" width="74.44140625" style="4" bestFit="1" customWidth="1"/>
    <col min="8709" max="8709" width="19" style="4" customWidth="1"/>
    <col min="8710" max="8710" width="75" style="4" customWidth="1"/>
    <col min="8711" max="8711" width="50" style="4" customWidth="1"/>
    <col min="8712" max="8712" width="65" style="4" customWidth="1"/>
    <col min="8713" max="8713" width="53" style="4" customWidth="1"/>
    <col min="8714" max="8714" width="32" style="4" customWidth="1"/>
    <col min="8715" max="8715" width="51" style="4" customWidth="1"/>
    <col min="8716" max="8716" width="60" style="4" customWidth="1"/>
    <col min="8717" max="8717" width="54" style="4" customWidth="1"/>
    <col min="8718" max="8718" width="76" style="4" customWidth="1"/>
    <col min="8719" max="8719" width="19" style="4" customWidth="1"/>
    <col min="8720" max="8720" width="8.88671875" style="4" customWidth="1"/>
    <col min="8721" max="8960" width="8" style="4" hidden="1"/>
    <col min="8961" max="8961" width="8.88671875" style="4" customWidth="1"/>
    <col min="8962" max="8962" width="10" style="4" customWidth="1"/>
    <col min="8963" max="8963" width="25" style="4" customWidth="1"/>
    <col min="8964" max="8964" width="74.44140625" style="4" bestFit="1" customWidth="1"/>
    <col min="8965" max="8965" width="19" style="4" customWidth="1"/>
    <col min="8966" max="8966" width="75" style="4" customWidth="1"/>
    <col min="8967" max="8967" width="50" style="4" customWidth="1"/>
    <col min="8968" max="8968" width="65" style="4" customWidth="1"/>
    <col min="8969" max="8969" width="53" style="4" customWidth="1"/>
    <col min="8970" max="8970" width="32" style="4" customWidth="1"/>
    <col min="8971" max="8971" width="51" style="4" customWidth="1"/>
    <col min="8972" max="8972" width="60" style="4" customWidth="1"/>
    <col min="8973" max="8973" width="54" style="4" customWidth="1"/>
    <col min="8974" max="8974" width="76" style="4" customWidth="1"/>
    <col min="8975" max="8975" width="19" style="4" customWidth="1"/>
    <col min="8976" max="8976" width="8.88671875" style="4" customWidth="1"/>
    <col min="8977" max="9216" width="8" style="4" hidden="1"/>
    <col min="9217" max="9217" width="8.88671875" style="4" customWidth="1"/>
    <col min="9218" max="9218" width="10" style="4" customWidth="1"/>
    <col min="9219" max="9219" width="25" style="4" customWidth="1"/>
    <col min="9220" max="9220" width="74.44140625" style="4" bestFit="1" customWidth="1"/>
    <col min="9221" max="9221" width="19" style="4" customWidth="1"/>
    <col min="9222" max="9222" width="75" style="4" customWidth="1"/>
    <col min="9223" max="9223" width="50" style="4" customWidth="1"/>
    <col min="9224" max="9224" width="65" style="4" customWidth="1"/>
    <col min="9225" max="9225" width="53" style="4" customWidth="1"/>
    <col min="9226" max="9226" width="32" style="4" customWidth="1"/>
    <col min="9227" max="9227" width="51" style="4" customWidth="1"/>
    <col min="9228" max="9228" width="60" style="4" customWidth="1"/>
    <col min="9229" max="9229" width="54" style="4" customWidth="1"/>
    <col min="9230" max="9230" width="76" style="4" customWidth="1"/>
    <col min="9231" max="9231" width="19" style="4" customWidth="1"/>
    <col min="9232" max="9232" width="8.88671875" style="4" customWidth="1"/>
    <col min="9233" max="9472" width="8" style="4" hidden="1"/>
    <col min="9473" max="9473" width="8.88671875" style="4" customWidth="1"/>
    <col min="9474" max="9474" width="10" style="4" customWidth="1"/>
    <col min="9475" max="9475" width="25" style="4" customWidth="1"/>
    <col min="9476" max="9476" width="74.44140625" style="4" bestFit="1" customWidth="1"/>
    <col min="9477" max="9477" width="19" style="4" customWidth="1"/>
    <col min="9478" max="9478" width="75" style="4" customWidth="1"/>
    <col min="9479" max="9479" width="50" style="4" customWidth="1"/>
    <col min="9480" max="9480" width="65" style="4" customWidth="1"/>
    <col min="9481" max="9481" width="53" style="4" customWidth="1"/>
    <col min="9482" max="9482" width="32" style="4" customWidth="1"/>
    <col min="9483" max="9483" width="51" style="4" customWidth="1"/>
    <col min="9484" max="9484" width="60" style="4" customWidth="1"/>
    <col min="9485" max="9485" width="54" style="4" customWidth="1"/>
    <col min="9486" max="9486" width="76" style="4" customWidth="1"/>
    <col min="9487" max="9487" width="19" style="4" customWidth="1"/>
    <col min="9488" max="9488" width="8.88671875" style="4" customWidth="1"/>
    <col min="9489" max="9728" width="8" style="4" hidden="1"/>
    <col min="9729" max="9729" width="8.88671875" style="4" customWidth="1"/>
    <col min="9730" max="9730" width="10" style="4" customWidth="1"/>
    <col min="9731" max="9731" width="25" style="4" customWidth="1"/>
    <col min="9732" max="9732" width="74.44140625" style="4" bestFit="1" customWidth="1"/>
    <col min="9733" max="9733" width="19" style="4" customWidth="1"/>
    <col min="9734" max="9734" width="75" style="4" customWidth="1"/>
    <col min="9735" max="9735" width="50" style="4" customWidth="1"/>
    <col min="9736" max="9736" width="65" style="4" customWidth="1"/>
    <col min="9737" max="9737" width="53" style="4" customWidth="1"/>
    <col min="9738" max="9738" width="32" style="4" customWidth="1"/>
    <col min="9739" max="9739" width="51" style="4" customWidth="1"/>
    <col min="9740" max="9740" width="60" style="4" customWidth="1"/>
    <col min="9741" max="9741" width="54" style="4" customWidth="1"/>
    <col min="9742" max="9742" width="76" style="4" customWidth="1"/>
    <col min="9743" max="9743" width="19" style="4" customWidth="1"/>
    <col min="9744" max="9744" width="8.88671875" style="4" customWidth="1"/>
    <col min="9745" max="9984" width="8" style="4" hidden="1"/>
    <col min="9985" max="9985" width="8.88671875" style="4" customWidth="1"/>
    <col min="9986" max="9986" width="10" style="4" customWidth="1"/>
    <col min="9987" max="9987" width="25" style="4" customWidth="1"/>
    <col min="9988" max="9988" width="74.44140625" style="4" bestFit="1" customWidth="1"/>
    <col min="9989" max="9989" width="19" style="4" customWidth="1"/>
    <col min="9990" max="9990" width="75" style="4" customWidth="1"/>
    <col min="9991" max="9991" width="50" style="4" customWidth="1"/>
    <col min="9992" max="9992" width="65" style="4" customWidth="1"/>
    <col min="9993" max="9993" width="53" style="4" customWidth="1"/>
    <col min="9994" max="9994" width="32" style="4" customWidth="1"/>
    <col min="9995" max="9995" width="51" style="4" customWidth="1"/>
    <col min="9996" max="9996" width="60" style="4" customWidth="1"/>
    <col min="9997" max="9997" width="54" style="4" customWidth="1"/>
    <col min="9998" max="9998" width="76" style="4" customWidth="1"/>
    <col min="9999" max="9999" width="19" style="4" customWidth="1"/>
    <col min="10000" max="10000" width="8.88671875" style="4" customWidth="1"/>
    <col min="10001" max="10240" width="8" style="4" hidden="1"/>
    <col min="10241" max="10241" width="8.88671875" style="4" customWidth="1"/>
    <col min="10242" max="10242" width="10" style="4" customWidth="1"/>
    <col min="10243" max="10243" width="25" style="4" customWidth="1"/>
    <col min="10244" max="10244" width="74.44140625" style="4" bestFit="1" customWidth="1"/>
    <col min="10245" max="10245" width="19" style="4" customWidth="1"/>
    <col min="10246" max="10246" width="75" style="4" customWidth="1"/>
    <col min="10247" max="10247" width="50" style="4" customWidth="1"/>
    <col min="10248" max="10248" width="65" style="4" customWidth="1"/>
    <col min="10249" max="10249" width="53" style="4" customWidth="1"/>
    <col min="10250" max="10250" width="32" style="4" customWidth="1"/>
    <col min="10251" max="10251" width="51" style="4" customWidth="1"/>
    <col min="10252" max="10252" width="60" style="4" customWidth="1"/>
    <col min="10253" max="10253" width="54" style="4" customWidth="1"/>
    <col min="10254" max="10254" width="76" style="4" customWidth="1"/>
    <col min="10255" max="10255" width="19" style="4" customWidth="1"/>
    <col min="10256" max="10256" width="8.88671875" style="4" customWidth="1"/>
    <col min="10257" max="10496" width="8" style="4" hidden="1"/>
    <col min="10497" max="10497" width="8.88671875" style="4" customWidth="1"/>
    <col min="10498" max="10498" width="10" style="4" customWidth="1"/>
    <col min="10499" max="10499" width="25" style="4" customWidth="1"/>
    <col min="10500" max="10500" width="74.44140625" style="4" bestFit="1" customWidth="1"/>
    <col min="10501" max="10501" width="19" style="4" customWidth="1"/>
    <col min="10502" max="10502" width="75" style="4" customWidth="1"/>
    <col min="10503" max="10503" width="50" style="4" customWidth="1"/>
    <col min="10504" max="10504" width="65" style="4" customWidth="1"/>
    <col min="10505" max="10505" width="53" style="4" customWidth="1"/>
    <col min="10506" max="10506" width="32" style="4" customWidth="1"/>
    <col min="10507" max="10507" width="51" style="4" customWidth="1"/>
    <col min="10508" max="10508" width="60" style="4" customWidth="1"/>
    <col min="10509" max="10509" width="54" style="4" customWidth="1"/>
    <col min="10510" max="10510" width="76" style="4" customWidth="1"/>
    <col min="10511" max="10511" width="19" style="4" customWidth="1"/>
    <col min="10512" max="10512" width="8.88671875" style="4" customWidth="1"/>
    <col min="10513" max="10752" width="8" style="4" hidden="1"/>
    <col min="10753" max="10753" width="8.88671875" style="4" customWidth="1"/>
    <col min="10754" max="10754" width="10" style="4" customWidth="1"/>
    <col min="10755" max="10755" width="25" style="4" customWidth="1"/>
    <col min="10756" max="10756" width="74.44140625" style="4" bestFit="1" customWidth="1"/>
    <col min="10757" max="10757" width="19" style="4" customWidth="1"/>
    <col min="10758" max="10758" width="75" style="4" customWidth="1"/>
    <col min="10759" max="10759" width="50" style="4" customWidth="1"/>
    <col min="10760" max="10760" width="65" style="4" customWidth="1"/>
    <col min="10761" max="10761" width="53" style="4" customWidth="1"/>
    <col min="10762" max="10762" width="32" style="4" customWidth="1"/>
    <col min="10763" max="10763" width="51" style="4" customWidth="1"/>
    <col min="10764" max="10764" width="60" style="4" customWidth="1"/>
    <col min="10765" max="10765" width="54" style="4" customWidth="1"/>
    <col min="10766" max="10766" width="76" style="4" customWidth="1"/>
    <col min="10767" max="10767" width="19" style="4" customWidth="1"/>
    <col min="10768" max="10768" width="8.88671875" style="4" customWidth="1"/>
    <col min="10769" max="11008" width="8" style="4" hidden="1"/>
    <col min="11009" max="11009" width="8.88671875" style="4" customWidth="1"/>
    <col min="11010" max="11010" width="10" style="4" customWidth="1"/>
    <col min="11011" max="11011" width="25" style="4" customWidth="1"/>
    <col min="11012" max="11012" width="74.44140625" style="4" bestFit="1" customWidth="1"/>
    <col min="11013" max="11013" width="19" style="4" customWidth="1"/>
    <col min="11014" max="11014" width="75" style="4" customWidth="1"/>
    <col min="11015" max="11015" width="50" style="4" customWidth="1"/>
    <col min="11016" max="11016" width="65" style="4" customWidth="1"/>
    <col min="11017" max="11017" width="53" style="4" customWidth="1"/>
    <col min="11018" max="11018" width="32" style="4" customWidth="1"/>
    <col min="11019" max="11019" width="51" style="4" customWidth="1"/>
    <col min="11020" max="11020" width="60" style="4" customWidth="1"/>
    <col min="11021" max="11021" width="54" style="4" customWidth="1"/>
    <col min="11022" max="11022" width="76" style="4" customWidth="1"/>
    <col min="11023" max="11023" width="19" style="4" customWidth="1"/>
    <col min="11024" max="11024" width="8.88671875" style="4" customWidth="1"/>
    <col min="11025" max="11264" width="8" style="4" hidden="1"/>
    <col min="11265" max="11265" width="8.88671875" style="4" customWidth="1"/>
    <col min="11266" max="11266" width="10" style="4" customWidth="1"/>
    <col min="11267" max="11267" width="25" style="4" customWidth="1"/>
    <col min="11268" max="11268" width="74.44140625" style="4" bestFit="1" customWidth="1"/>
    <col min="11269" max="11269" width="19" style="4" customWidth="1"/>
    <col min="11270" max="11270" width="75" style="4" customWidth="1"/>
    <col min="11271" max="11271" width="50" style="4" customWidth="1"/>
    <col min="11272" max="11272" width="65" style="4" customWidth="1"/>
    <col min="11273" max="11273" width="53" style="4" customWidth="1"/>
    <col min="11274" max="11274" width="32" style="4" customWidth="1"/>
    <col min="11275" max="11275" width="51" style="4" customWidth="1"/>
    <col min="11276" max="11276" width="60" style="4" customWidth="1"/>
    <col min="11277" max="11277" width="54" style="4" customWidth="1"/>
    <col min="11278" max="11278" width="76" style="4" customWidth="1"/>
    <col min="11279" max="11279" width="19" style="4" customWidth="1"/>
    <col min="11280" max="11280" width="8.88671875" style="4" customWidth="1"/>
    <col min="11281" max="11520" width="8" style="4" hidden="1"/>
    <col min="11521" max="11521" width="8.88671875" style="4" customWidth="1"/>
    <col min="11522" max="11522" width="10" style="4" customWidth="1"/>
    <col min="11523" max="11523" width="25" style="4" customWidth="1"/>
    <col min="11524" max="11524" width="74.44140625" style="4" bestFit="1" customWidth="1"/>
    <col min="11525" max="11525" width="19" style="4" customWidth="1"/>
    <col min="11526" max="11526" width="75" style="4" customWidth="1"/>
    <col min="11527" max="11527" width="50" style="4" customWidth="1"/>
    <col min="11528" max="11528" width="65" style="4" customWidth="1"/>
    <col min="11529" max="11529" width="53" style="4" customWidth="1"/>
    <col min="11530" max="11530" width="32" style="4" customWidth="1"/>
    <col min="11531" max="11531" width="51" style="4" customWidth="1"/>
    <col min="11532" max="11532" width="60" style="4" customWidth="1"/>
    <col min="11533" max="11533" width="54" style="4" customWidth="1"/>
    <col min="11534" max="11534" width="76" style="4" customWidth="1"/>
    <col min="11535" max="11535" width="19" style="4" customWidth="1"/>
    <col min="11536" max="11536" width="8.88671875" style="4" customWidth="1"/>
    <col min="11537" max="11776" width="8" style="4" hidden="1"/>
    <col min="11777" max="11777" width="8.88671875" style="4" customWidth="1"/>
    <col min="11778" max="11778" width="10" style="4" customWidth="1"/>
    <col min="11779" max="11779" width="25" style="4" customWidth="1"/>
    <col min="11780" max="11780" width="74.44140625" style="4" bestFit="1" customWidth="1"/>
    <col min="11781" max="11781" width="19" style="4" customWidth="1"/>
    <col min="11782" max="11782" width="75" style="4" customWidth="1"/>
    <col min="11783" max="11783" width="50" style="4" customWidth="1"/>
    <col min="11784" max="11784" width="65" style="4" customWidth="1"/>
    <col min="11785" max="11785" width="53" style="4" customWidth="1"/>
    <col min="11786" max="11786" width="32" style="4" customWidth="1"/>
    <col min="11787" max="11787" width="51" style="4" customWidth="1"/>
    <col min="11788" max="11788" width="60" style="4" customWidth="1"/>
    <col min="11789" max="11789" width="54" style="4" customWidth="1"/>
    <col min="11790" max="11790" width="76" style="4" customWidth="1"/>
    <col min="11791" max="11791" width="19" style="4" customWidth="1"/>
    <col min="11792" max="11792" width="8.88671875" style="4" customWidth="1"/>
    <col min="11793" max="12032" width="8" style="4" hidden="1"/>
    <col min="12033" max="12033" width="8.88671875" style="4" customWidth="1"/>
    <col min="12034" max="12034" width="10" style="4" customWidth="1"/>
    <col min="12035" max="12035" width="25" style="4" customWidth="1"/>
    <col min="12036" max="12036" width="74.44140625" style="4" bestFit="1" customWidth="1"/>
    <col min="12037" max="12037" width="19" style="4" customWidth="1"/>
    <col min="12038" max="12038" width="75" style="4" customWidth="1"/>
    <col min="12039" max="12039" width="50" style="4" customWidth="1"/>
    <col min="12040" max="12040" width="65" style="4" customWidth="1"/>
    <col min="12041" max="12041" width="53" style="4" customWidth="1"/>
    <col min="12042" max="12042" width="32" style="4" customWidth="1"/>
    <col min="12043" max="12043" width="51" style="4" customWidth="1"/>
    <col min="12044" max="12044" width="60" style="4" customWidth="1"/>
    <col min="12045" max="12045" width="54" style="4" customWidth="1"/>
    <col min="12046" max="12046" width="76" style="4" customWidth="1"/>
    <col min="12047" max="12047" width="19" style="4" customWidth="1"/>
    <col min="12048" max="12048" width="8.88671875" style="4" customWidth="1"/>
    <col min="12049" max="12288" width="8" style="4" hidden="1"/>
    <col min="12289" max="12289" width="8.88671875" style="4" customWidth="1"/>
    <col min="12290" max="12290" width="10" style="4" customWidth="1"/>
    <col min="12291" max="12291" width="25" style="4" customWidth="1"/>
    <col min="12292" max="12292" width="74.44140625" style="4" bestFit="1" customWidth="1"/>
    <col min="12293" max="12293" width="19" style="4" customWidth="1"/>
    <col min="12294" max="12294" width="75" style="4" customWidth="1"/>
    <col min="12295" max="12295" width="50" style="4" customWidth="1"/>
    <col min="12296" max="12296" width="65" style="4" customWidth="1"/>
    <col min="12297" max="12297" width="53" style="4" customWidth="1"/>
    <col min="12298" max="12298" width="32" style="4" customWidth="1"/>
    <col min="12299" max="12299" width="51" style="4" customWidth="1"/>
    <col min="12300" max="12300" width="60" style="4" customWidth="1"/>
    <col min="12301" max="12301" width="54" style="4" customWidth="1"/>
    <col min="12302" max="12302" width="76" style="4" customWidth="1"/>
    <col min="12303" max="12303" width="19" style="4" customWidth="1"/>
    <col min="12304" max="12304" width="8.88671875" style="4" customWidth="1"/>
    <col min="12305" max="12544" width="8" style="4" hidden="1"/>
    <col min="12545" max="12545" width="8.88671875" style="4" customWidth="1"/>
    <col min="12546" max="12546" width="10" style="4" customWidth="1"/>
    <col min="12547" max="12547" width="25" style="4" customWidth="1"/>
    <col min="12548" max="12548" width="74.44140625" style="4" bestFit="1" customWidth="1"/>
    <col min="12549" max="12549" width="19" style="4" customWidth="1"/>
    <col min="12550" max="12550" width="75" style="4" customWidth="1"/>
    <col min="12551" max="12551" width="50" style="4" customWidth="1"/>
    <col min="12552" max="12552" width="65" style="4" customWidth="1"/>
    <col min="12553" max="12553" width="53" style="4" customWidth="1"/>
    <col min="12554" max="12554" width="32" style="4" customWidth="1"/>
    <col min="12555" max="12555" width="51" style="4" customWidth="1"/>
    <col min="12556" max="12556" width="60" style="4" customWidth="1"/>
    <col min="12557" max="12557" width="54" style="4" customWidth="1"/>
    <col min="12558" max="12558" width="76" style="4" customWidth="1"/>
    <col min="12559" max="12559" width="19" style="4" customWidth="1"/>
    <col min="12560" max="12560" width="8.88671875" style="4" customWidth="1"/>
    <col min="12561" max="12800" width="8" style="4" hidden="1"/>
    <col min="12801" max="12801" width="8.88671875" style="4" customWidth="1"/>
    <col min="12802" max="12802" width="10" style="4" customWidth="1"/>
    <col min="12803" max="12803" width="25" style="4" customWidth="1"/>
    <col min="12804" max="12804" width="74.44140625" style="4" bestFit="1" customWidth="1"/>
    <col min="12805" max="12805" width="19" style="4" customWidth="1"/>
    <col min="12806" max="12806" width="75" style="4" customWidth="1"/>
    <col min="12807" max="12807" width="50" style="4" customWidth="1"/>
    <col min="12808" max="12808" width="65" style="4" customWidth="1"/>
    <col min="12809" max="12809" width="53" style="4" customWidth="1"/>
    <col min="12810" max="12810" width="32" style="4" customWidth="1"/>
    <col min="12811" max="12811" width="51" style="4" customWidth="1"/>
    <col min="12812" max="12812" width="60" style="4" customWidth="1"/>
    <col min="12813" max="12813" width="54" style="4" customWidth="1"/>
    <col min="12814" max="12814" width="76" style="4" customWidth="1"/>
    <col min="12815" max="12815" width="19" style="4" customWidth="1"/>
    <col min="12816" max="12816" width="8.88671875" style="4" customWidth="1"/>
    <col min="12817" max="13056" width="8" style="4" hidden="1"/>
    <col min="13057" max="13057" width="8.88671875" style="4" customWidth="1"/>
    <col min="13058" max="13058" width="10" style="4" customWidth="1"/>
    <col min="13059" max="13059" width="25" style="4" customWidth="1"/>
    <col min="13060" max="13060" width="74.44140625" style="4" bestFit="1" customWidth="1"/>
    <col min="13061" max="13061" width="19" style="4" customWidth="1"/>
    <col min="13062" max="13062" width="75" style="4" customWidth="1"/>
    <col min="13063" max="13063" width="50" style="4" customWidth="1"/>
    <col min="13064" max="13064" width="65" style="4" customWidth="1"/>
    <col min="13065" max="13065" width="53" style="4" customWidth="1"/>
    <col min="13066" max="13066" width="32" style="4" customWidth="1"/>
    <col min="13067" max="13067" width="51" style="4" customWidth="1"/>
    <col min="13068" max="13068" width="60" style="4" customWidth="1"/>
    <col min="13069" max="13069" width="54" style="4" customWidth="1"/>
    <col min="13070" max="13070" width="76" style="4" customWidth="1"/>
    <col min="13071" max="13071" width="19" style="4" customWidth="1"/>
    <col min="13072" max="13072" width="8.88671875" style="4" customWidth="1"/>
    <col min="13073" max="13312" width="8" style="4" hidden="1"/>
    <col min="13313" max="13313" width="8.88671875" style="4" customWidth="1"/>
    <col min="13314" max="13314" width="10" style="4" customWidth="1"/>
    <col min="13315" max="13315" width="25" style="4" customWidth="1"/>
    <col min="13316" max="13316" width="74.44140625" style="4" bestFit="1" customWidth="1"/>
    <col min="13317" max="13317" width="19" style="4" customWidth="1"/>
    <col min="13318" max="13318" width="75" style="4" customWidth="1"/>
    <col min="13319" max="13319" width="50" style="4" customWidth="1"/>
    <col min="13320" max="13320" width="65" style="4" customWidth="1"/>
    <col min="13321" max="13321" width="53" style="4" customWidth="1"/>
    <col min="13322" max="13322" width="32" style="4" customWidth="1"/>
    <col min="13323" max="13323" width="51" style="4" customWidth="1"/>
    <col min="13324" max="13324" width="60" style="4" customWidth="1"/>
    <col min="13325" max="13325" width="54" style="4" customWidth="1"/>
    <col min="13326" max="13326" width="76" style="4" customWidth="1"/>
    <col min="13327" max="13327" width="19" style="4" customWidth="1"/>
    <col min="13328" max="13328" width="8.88671875" style="4" customWidth="1"/>
    <col min="13329" max="13568" width="8" style="4" hidden="1"/>
    <col min="13569" max="13569" width="8.88671875" style="4" customWidth="1"/>
    <col min="13570" max="13570" width="10" style="4" customWidth="1"/>
    <col min="13571" max="13571" width="25" style="4" customWidth="1"/>
    <col min="13572" max="13572" width="74.44140625" style="4" bestFit="1" customWidth="1"/>
    <col min="13573" max="13573" width="19" style="4" customWidth="1"/>
    <col min="13574" max="13574" width="75" style="4" customWidth="1"/>
    <col min="13575" max="13575" width="50" style="4" customWidth="1"/>
    <col min="13576" max="13576" width="65" style="4" customWidth="1"/>
    <col min="13577" max="13577" width="53" style="4" customWidth="1"/>
    <col min="13578" max="13578" width="32" style="4" customWidth="1"/>
    <col min="13579" max="13579" width="51" style="4" customWidth="1"/>
    <col min="13580" max="13580" width="60" style="4" customWidth="1"/>
    <col min="13581" max="13581" width="54" style="4" customWidth="1"/>
    <col min="13582" max="13582" width="76" style="4" customWidth="1"/>
    <col min="13583" max="13583" width="19" style="4" customWidth="1"/>
    <col min="13584" max="13584" width="8.88671875" style="4" customWidth="1"/>
    <col min="13585" max="13824" width="8" style="4" hidden="1"/>
    <col min="13825" max="13825" width="8.88671875" style="4" customWidth="1"/>
    <col min="13826" max="13826" width="10" style="4" customWidth="1"/>
    <col min="13827" max="13827" width="25" style="4" customWidth="1"/>
    <col min="13828" max="13828" width="74.44140625" style="4" bestFit="1" customWidth="1"/>
    <col min="13829" max="13829" width="19" style="4" customWidth="1"/>
    <col min="13830" max="13830" width="75" style="4" customWidth="1"/>
    <col min="13831" max="13831" width="50" style="4" customWidth="1"/>
    <col min="13832" max="13832" width="65" style="4" customWidth="1"/>
    <col min="13833" max="13833" width="53" style="4" customWidth="1"/>
    <col min="13834" max="13834" width="32" style="4" customWidth="1"/>
    <col min="13835" max="13835" width="51" style="4" customWidth="1"/>
    <col min="13836" max="13836" width="60" style="4" customWidth="1"/>
    <col min="13837" max="13837" width="54" style="4" customWidth="1"/>
    <col min="13838" max="13838" width="76" style="4" customWidth="1"/>
    <col min="13839" max="13839" width="19" style="4" customWidth="1"/>
    <col min="13840" max="13840" width="8.88671875" style="4" customWidth="1"/>
    <col min="13841" max="14080" width="8" style="4" hidden="1"/>
    <col min="14081" max="14081" width="8.88671875" style="4" customWidth="1"/>
    <col min="14082" max="14082" width="10" style="4" customWidth="1"/>
    <col min="14083" max="14083" width="25" style="4" customWidth="1"/>
    <col min="14084" max="14084" width="74.44140625" style="4" bestFit="1" customWidth="1"/>
    <col min="14085" max="14085" width="19" style="4" customWidth="1"/>
    <col min="14086" max="14086" width="75" style="4" customWidth="1"/>
    <col min="14087" max="14087" width="50" style="4" customWidth="1"/>
    <col min="14088" max="14088" width="65" style="4" customWidth="1"/>
    <col min="14089" max="14089" width="53" style="4" customWidth="1"/>
    <col min="14090" max="14090" width="32" style="4" customWidth="1"/>
    <col min="14091" max="14091" width="51" style="4" customWidth="1"/>
    <col min="14092" max="14092" width="60" style="4" customWidth="1"/>
    <col min="14093" max="14093" width="54" style="4" customWidth="1"/>
    <col min="14094" max="14094" width="76" style="4" customWidth="1"/>
    <col min="14095" max="14095" width="19" style="4" customWidth="1"/>
    <col min="14096" max="14096" width="8.88671875" style="4" customWidth="1"/>
    <col min="14097" max="14336" width="8" style="4" hidden="1"/>
    <col min="14337" max="14337" width="8.88671875" style="4" customWidth="1"/>
    <col min="14338" max="14338" width="10" style="4" customWidth="1"/>
    <col min="14339" max="14339" width="25" style="4" customWidth="1"/>
    <col min="14340" max="14340" width="74.44140625" style="4" bestFit="1" customWidth="1"/>
    <col min="14341" max="14341" width="19" style="4" customWidth="1"/>
    <col min="14342" max="14342" width="75" style="4" customWidth="1"/>
    <col min="14343" max="14343" width="50" style="4" customWidth="1"/>
    <col min="14344" max="14344" width="65" style="4" customWidth="1"/>
    <col min="14345" max="14345" width="53" style="4" customWidth="1"/>
    <col min="14346" max="14346" width="32" style="4" customWidth="1"/>
    <col min="14347" max="14347" width="51" style="4" customWidth="1"/>
    <col min="14348" max="14348" width="60" style="4" customWidth="1"/>
    <col min="14349" max="14349" width="54" style="4" customWidth="1"/>
    <col min="14350" max="14350" width="76" style="4" customWidth="1"/>
    <col min="14351" max="14351" width="19" style="4" customWidth="1"/>
    <col min="14352" max="14352" width="8.88671875" style="4" customWidth="1"/>
    <col min="14353" max="14592" width="8" style="4" hidden="1"/>
    <col min="14593" max="14593" width="8.88671875" style="4" customWidth="1"/>
    <col min="14594" max="14594" width="10" style="4" customWidth="1"/>
    <col min="14595" max="14595" width="25" style="4" customWidth="1"/>
    <col min="14596" max="14596" width="74.44140625" style="4" bestFit="1" customWidth="1"/>
    <col min="14597" max="14597" width="19" style="4" customWidth="1"/>
    <col min="14598" max="14598" width="75" style="4" customWidth="1"/>
    <col min="14599" max="14599" width="50" style="4" customWidth="1"/>
    <col min="14600" max="14600" width="65" style="4" customWidth="1"/>
    <col min="14601" max="14601" width="53" style="4" customWidth="1"/>
    <col min="14602" max="14602" width="32" style="4" customWidth="1"/>
    <col min="14603" max="14603" width="51" style="4" customWidth="1"/>
    <col min="14604" max="14604" width="60" style="4" customWidth="1"/>
    <col min="14605" max="14605" width="54" style="4" customWidth="1"/>
    <col min="14606" max="14606" width="76" style="4" customWidth="1"/>
    <col min="14607" max="14607" width="19" style="4" customWidth="1"/>
    <col min="14608" max="14608" width="8.88671875" style="4" customWidth="1"/>
    <col min="14609" max="14848" width="8" style="4" hidden="1"/>
    <col min="14849" max="14849" width="8.88671875" style="4" customWidth="1"/>
    <col min="14850" max="14850" width="10" style="4" customWidth="1"/>
    <col min="14851" max="14851" width="25" style="4" customWidth="1"/>
    <col min="14852" max="14852" width="74.44140625" style="4" bestFit="1" customWidth="1"/>
    <col min="14853" max="14853" width="19" style="4" customWidth="1"/>
    <col min="14854" max="14854" width="75" style="4" customWidth="1"/>
    <col min="14855" max="14855" width="50" style="4" customWidth="1"/>
    <col min="14856" max="14856" width="65" style="4" customWidth="1"/>
    <col min="14857" max="14857" width="53" style="4" customWidth="1"/>
    <col min="14858" max="14858" width="32" style="4" customWidth="1"/>
    <col min="14859" max="14859" width="51" style="4" customWidth="1"/>
    <col min="14860" max="14860" width="60" style="4" customWidth="1"/>
    <col min="14861" max="14861" width="54" style="4" customWidth="1"/>
    <col min="14862" max="14862" width="76" style="4" customWidth="1"/>
    <col min="14863" max="14863" width="19" style="4" customWidth="1"/>
    <col min="14864" max="14864" width="8.88671875" style="4" customWidth="1"/>
    <col min="14865" max="15104" width="8" style="4" hidden="1"/>
    <col min="15105" max="15105" width="8.88671875" style="4" customWidth="1"/>
    <col min="15106" max="15106" width="10" style="4" customWidth="1"/>
    <col min="15107" max="15107" width="25" style="4" customWidth="1"/>
    <col min="15108" max="15108" width="74.44140625" style="4" bestFit="1" customWidth="1"/>
    <col min="15109" max="15109" width="19" style="4" customWidth="1"/>
    <col min="15110" max="15110" width="75" style="4" customWidth="1"/>
    <col min="15111" max="15111" width="50" style="4" customWidth="1"/>
    <col min="15112" max="15112" width="65" style="4" customWidth="1"/>
    <col min="15113" max="15113" width="53" style="4" customWidth="1"/>
    <col min="15114" max="15114" width="32" style="4" customWidth="1"/>
    <col min="15115" max="15115" width="51" style="4" customWidth="1"/>
    <col min="15116" max="15116" width="60" style="4" customWidth="1"/>
    <col min="15117" max="15117" width="54" style="4" customWidth="1"/>
    <col min="15118" max="15118" width="76" style="4" customWidth="1"/>
    <col min="15119" max="15119" width="19" style="4" customWidth="1"/>
    <col min="15120" max="15120" width="8.88671875" style="4" customWidth="1"/>
    <col min="15121" max="15360" width="8" style="4" hidden="1"/>
    <col min="15361" max="15361" width="8.88671875" style="4" customWidth="1"/>
    <col min="15362" max="15362" width="10" style="4" customWidth="1"/>
    <col min="15363" max="15363" width="25" style="4" customWidth="1"/>
    <col min="15364" max="15364" width="74.44140625" style="4" bestFit="1" customWidth="1"/>
    <col min="15365" max="15365" width="19" style="4" customWidth="1"/>
    <col min="15366" max="15366" width="75" style="4" customWidth="1"/>
    <col min="15367" max="15367" width="50" style="4" customWidth="1"/>
    <col min="15368" max="15368" width="65" style="4" customWidth="1"/>
    <col min="15369" max="15369" width="53" style="4" customWidth="1"/>
    <col min="15370" max="15370" width="32" style="4" customWidth="1"/>
    <col min="15371" max="15371" width="51" style="4" customWidth="1"/>
    <col min="15372" max="15372" width="60" style="4" customWidth="1"/>
    <col min="15373" max="15373" width="54" style="4" customWidth="1"/>
    <col min="15374" max="15374" width="76" style="4" customWidth="1"/>
    <col min="15375" max="15375" width="19" style="4" customWidth="1"/>
    <col min="15376" max="15376" width="8.88671875" style="4" customWidth="1"/>
    <col min="15377" max="15616" width="8" style="4" hidden="1"/>
    <col min="15617" max="15617" width="8.88671875" style="4" customWidth="1"/>
    <col min="15618" max="15618" width="10" style="4" customWidth="1"/>
    <col min="15619" max="15619" width="25" style="4" customWidth="1"/>
    <col min="15620" max="15620" width="74.44140625" style="4" bestFit="1" customWidth="1"/>
    <col min="15621" max="15621" width="19" style="4" customWidth="1"/>
    <col min="15622" max="15622" width="75" style="4" customWidth="1"/>
    <col min="15623" max="15623" width="50" style="4" customWidth="1"/>
    <col min="15624" max="15624" width="65" style="4" customWidth="1"/>
    <col min="15625" max="15625" width="53" style="4" customWidth="1"/>
    <col min="15626" max="15626" width="32" style="4" customWidth="1"/>
    <col min="15627" max="15627" width="51" style="4" customWidth="1"/>
    <col min="15628" max="15628" width="60" style="4" customWidth="1"/>
    <col min="15629" max="15629" width="54" style="4" customWidth="1"/>
    <col min="15630" max="15630" width="76" style="4" customWidth="1"/>
    <col min="15631" max="15631" width="19" style="4" customWidth="1"/>
    <col min="15632" max="15632" width="8.88671875" style="4" customWidth="1"/>
    <col min="15633" max="15872" width="8" style="4" hidden="1"/>
    <col min="15873" max="15873" width="8.88671875" style="4" customWidth="1"/>
    <col min="15874" max="15874" width="10" style="4" customWidth="1"/>
    <col min="15875" max="15875" width="25" style="4" customWidth="1"/>
    <col min="15876" max="15876" width="74.44140625" style="4" bestFit="1" customWidth="1"/>
    <col min="15877" max="15877" width="19" style="4" customWidth="1"/>
    <col min="15878" max="15878" width="75" style="4" customWidth="1"/>
    <col min="15879" max="15879" width="50" style="4" customWidth="1"/>
    <col min="15880" max="15880" width="65" style="4" customWidth="1"/>
    <col min="15881" max="15881" width="53" style="4" customWidth="1"/>
    <col min="15882" max="15882" width="32" style="4" customWidth="1"/>
    <col min="15883" max="15883" width="51" style="4" customWidth="1"/>
    <col min="15884" max="15884" width="60" style="4" customWidth="1"/>
    <col min="15885" max="15885" width="54" style="4" customWidth="1"/>
    <col min="15886" max="15886" width="76" style="4" customWidth="1"/>
    <col min="15887" max="15887" width="19" style="4" customWidth="1"/>
    <col min="15888" max="15888" width="8.88671875" style="4" customWidth="1"/>
    <col min="15889" max="16128" width="8" style="4" hidden="1"/>
    <col min="16129" max="16129" width="8.88671875" style="4" customWidth="1"/>
    <col min="16130" max="16130" width="10" style="4" customWidth="1"/>
    <col min="16131" max="16131" width="25" style="4" customWidth="1"/>
    <col min="16132" max="16132" width="74.44140625" style="4" bestFit="1" customWidth="1"/>
    <col min="16133" max="16133" width="19" style="4" customWidth="1"/>
    <col min="16134" max="16134" width="75" style="4" customWidth="1"/>
    <col min="16135" max="16135" width="50" style="4" customWidth="1"/>
    <col min="16136" max="16136" width="65" style="4" customWidth="1"/>
    <col min="16137" max="16137" width="53" style="4" customWidth="1"/>
    <col min="16138" max="16138" width="32" style="4" customWidth="1"/>
    <col min="16139" max="16139" width="51" style="4" customWidth="1"/>
    <col min="16140" max="16140" width="60" style="4" customWidth="1"/>
    <col min="16141" max="16141" width="54" style="4" customWidth="1"/>
    <col min="16142" max="16142" width="76" style="4" customWidth="1"/>
    <col min="16143" max="16143" width="19" style="4" customWidth="1"/>
    <col min="16144" max="16144" width="8.88671875" style="4" customWidth="1"/>
    <col min="16145" max="16384" width="8" style="4" hidden="1"/>
  </cols>
  <sheetData>
    <row r="1" spans="1:15" x14ac:dyDescent="0.3">
      <c r="B1" s="41" t="s">
        <v>0</v>
      </c>
      <c r="C1" s="41">
        <v>51</v>
      </c>
      <c r="D1" s="41" t="s">
        <v>1</v>
      </c>
    </row>
    <row r="2" spans="1:15" x14ac:dyDescent="0.3">
      <c r="B2" s="41" t="s">
        <v>2</v>
      </c>
      <c r="C2" s="41">
        <v>50</v>
      </c>
      <c r="D2" s="41" t="s">
        <v>3</v>
      </c>
    </row>
    <row r="3" spans="1:15" x14ac:dyDescent="0.3">
      <c r="B3" s="41" t="s">
        <v>4</v>
      </c>
      <c r="C3" s="41">
        <v>1</v>
      </c>
    </row>
    <row r="4" spans="1:15" x14ac:dyDescent="0.3">
      <c r="B4" s="41" t="s">
        <v>5</v>
      </c>
      <c r="C4" s="41">
        <v>374</v>
      </c>
    </row>
    <row r="5" spans="1:15" x14ac:dyDescent="0.3">
      <c r="B5" s="41" t="s">
        <v>6</v>
      </c>
      <c r="C5" s="43">
        <v>43830</v>
      </c>
    </row>
    <row r="6" spans="1:15" x14ac:dyDescent="0.3">
      <c r="B6" s="41" t="s">
        <v>7</v>
      </c>
      <c r="C6" s="41">
        <v>12</v>
      </c>
      <c r="D6" s="41" t="s">
        <v>8</v>
      </c>
    </row>
    <row r="8" spans="1:15" x14ac:dyDescent="0.3">
      <c r="A8" s="41" t="s">
        <v>9</v>
      </c>
      <c r="B8" s="132" t="s">
        <v>10</v>
      </c>
      <c r="C8" s="133"/>
      <c r="D8" s="133"/>
      <c r="E8" s="133"/>
      <c r="F8" s="133"/>
      <c r="G8" s="133"/>
      <c r="H8" s="133"/>
      <c r="I8" s="133"/>
      <c r="J8" s="133"/>
      <c r="K8" s="133"/>
      <c r="L8" s="133"/>
      <c r="M8" s="133"/>
      <c r="N8" s="133"/>
      <c r="O8" s="133"/>
    </row>
    <row r="9" spans="1:15" x14ac:dyDescent="0.3">
      <c r="C9" s="41">
        <v>2</v>
      </c>
      <c r="D9" s="41">
        <v>3</v>
      </c>
      <c r="E9" s="41">
        <v>4</v>
      </c>
      <c r="F9" s="41">
        <v>7</v>
      </c>
      <c r="G9" s="41">
        <v>8</v>
      </c>
      <c r="H9" s="41">
        <v>12</v>
      </c>
      <c r="I9" s="41">
        <v>16</v>
      </c>
      <c r="J9" s="41">
        <v>20</v>
      </c>
      <c r="K9" s="41">
        <v>24</v>
      </c>
      <c r="L9" s="41">
        <v>28</v>
      </c>
      <c r="M9" s="41">
        <v>32</v>
      </c>
      <c r="N9" s="41">
        <v>36</v>
      </c>
      <c r="O9" s="41">
        <v>40</v>
      </c>
    </row>
    <row r="10" spans="1:15" x14ac:dyDescent="0.3">
      <c r="C10" s="41" t="s">
        <v>11</v>
      </c>
      <c r="D10" s="41" t="s">
        <v>12</v>
      </c>
      <c r="E10" s="41" t="s">
        <v>13</v>
      </c>
      <c r="F10" s="41" t="s">
        <v>14</v>
      </c>
      <c r="G10" s="41" t="s">
        <v>15</v>
      </c>
      <c r="H10" s="41" t="s">
        <v>16</v>
      </c>
      <c r="I10" s="41" t="s">
        <v>17</v>
      </c>
      <c r="J10" s="41" t="s">
        <v>18</v>
      </c>
      <c r="K10" s="41" t="s">
        <v>19</v>
      </c>
      <c r="L10" s="41" t="s">
        <v>20</v>
      </c>
      <c r="M10" s="41" t="s">
        <v>21</v>
      </c>
      <c r="N10" s="41" t="s">
        <v>22</v>
      </c>
      <c r="O10" s="41" t="s">
        <v>23</v>
      </c>
    </row>
    <row r="11" spans="1:15" ht="144" x14ac:dyDescent="0.3">
      <c r="A11" s="41">
        <v>10</v>
      </c>
      <c r="B11" s="4" t="s">
        <v>24</v>
      </c>
      <c r="C11" s="1" t="s">
        <v>25</v>
      </c>
      <c r="D11" s="3" t="s">
        <v>55</v>
      </c>
      <c r="E11" s="44" t="s">
        <v>4928</v>
      </c>
      <c r="F11" s="45"/>
      <c r="G11" s="45"/>
      <c r="H11" s="45"/>
      <c r="I11" s="45"/>
      <c r="J11" s="45"/>
      <c r="K11" s="45"/>
      <c r="L11" s="45"/>
      <c r="M11" s="45"/>
      <c r="N11" s="45"/>
      <c r="O11" s="3" t="s">
        <v>24</v>
      </c>
    </row>
    <row r="12" spans="1:15" x14ac:dyDescent="0.3">
      <c r="A12" s="41">
        <v>20</v>
      </c>
      <c r="B12" s="4" t="s">
        <v>24</v>
      </c>
      <c r="C12" s="1" t="s">
        <v>26</v>
      </c>
      <c r="D12" s="1" t="s">
        <v>24</v>
      </c>
      <c r="E12" s="1" t="s">
        <v>24</v>
      </c>
      <c r="F12" s="45"/>
      <c r="G12" s="45"/>
      <c r="H12" s="45"/>
      <c r="I12" s="45"/>
      <c r="J12" s="45"/>
      <c r="K12" s="45"/>
      <c r="L12" s="45"/>
      <c r="M12" s="45"/>
      <c r="N12" s="45"/>
      <c r="O12" s="3" t="s">
        <v>24</v>
      </c>
    </row>
    <row r="13" spans="1:15" x14ac:dyDescent="0.3">
      <c r="A13" s="41">
        <v>30</v>
      </c>
      <c r="B13" s="4" t="s">
        <v>24</v>
      </c>
      <c r="C13" s="1" t="s">
        <v>27</v>
      </c>
      <c r="D13" s="1" t="s">
        <v>24</v>
      </c>
      <c r="E13" s="1" t="s">
        <v>24</v>
      </c>
      <c r="F13" s="3">
        <v>0</v>
      </c>
      <c r="G13" s="3"/>
      <c r="H13" s="45"/>
      <c r="I13" s="3"/>
      <c r="J13" s="45"/>
      <c r="K13" s="3"/>
      <c r="L13" s="3"/>
      <c r="M13" s="45"/>
      <c r="N13" s="45"/>
      <c r="O13" s="3" t="s">
        <v>24</v>
      </c>
    </row>
    <row r="14" spans="1:15" x14ac:dyDescent="0.3">
      <c r="A14" s="41">
        <v>40</v>
      </c>
      <c r="B14" s="4" t="s">
        <v>24</v>
      </c>
      <c r="C14" s="1" t="s">
        <v>28</v>
      </c>
      <c r="D14" s="1" t="s">
        <v>24</v>
      </c>
      <c r="E14" s="1" t="s">
        <v>24</v>
      </c>
      <c r="F14" s="3">
        <v>0</v>
      </c>
      <c r="G14" s="3"/>
      <c r="H14" s="45"/>
      <c r="I14" s="3"/>
      <c r="J14" s="45"/>
      <c r="K14" s="3"/>
      <c r="L14" s="3"/>
      <c r="M14" s="45"/>
      <c r="N14" s="45"/>
      <c r="O14" s="3" t="s">
        <v>24</v>
      </c>
    </row>
    <row r="15" spans="1:15" x14ac:dyDescent="0.3">
      <c r="A15" s="41">
        <v>50</v>
      </c>
      <c r="B15" s="4" t="s">
        <v>24</v>
      </c>
      <c r="C15" s="1" t="s">
        <v>29</v>
      </c>
      <c r="D15" s="1" t="s">
        <v>24</v>
      </c>
      <c r="E15" s="1" t="s">
        <v>24</v>
      </c>
      <c r="F15" s="45"/>
      <c r="G15" s="45"/>
      <c r="H15" s="45"/>
      <c r="I15" s="45"/>
      <c r="J15" s="45"/>
      <c r="K15" s="45"/>
      <c r="L15" s="45"/>
      <c r="M15" s="45"/>
      <c r="N15" s="45"/>
      <c r="O15" s="3" t="s">
        <v>24</v>
      </c>
    </row>
    <row r="16" spans="1:15" x14ac:dyDescent="0.3">
      <c r="A16" s="41">
        <v>60</v>
      </c>
      <c r="B16" s="4" t="s">
        <v>24</v>
      </c>
      <c r="C16" s="1" t="s">
        <v>30</v>
      </c>
      <c r="D16" s="1" t="s">
        <v>24</v>
      </c>
      <c r="E16" s="1" t="s">
        <v>24</v>
      </c>
      <c r="F16" s="3">
        <v>0</v>
      </c>
      <c r="G16" s="3"/>
      <c r="H16" s="45"/>
      <c r="I16" s="3"/>
      <c r="J16" s="45"/>
      <c r="K16" s="3"/>
      <c r="L16" s="3"/>
      <c r="M16" s="45"/>
      <c r="N16" s="45"/>
      <c r="O16" s="3" t="s">
        <v>24</v>
      </c>
    </row>
    <row r="17" spans="1:15" x14ac:dyDescent="0.3">
      <c r="A17" s="41">
        <v>70</v>
      </c>
      <c r="B17" s="4" t="s">
        <v>24</v>
      </c>
      <c r="C17" s="1" t="s">
        <v>31</v>
      </c>
      <c r="D17" s="1" t="s">
        <v>24</v>
      </c>
      <c r="E17" s="1" t="s">
        <v>24</v>
      </c>
      <c r="F17" s="3">
        <v>0</v>
      </c>
      <c r="G17" s="3"/>
      <c r="H17" s="45"/>
      <c r="I17" s="3"/>
      <c r="J17" s="45"/>
      <c r="K17" s="3"/>
      <c r="L17" s="3"/>
      <c r="M17" s="45"/>
      <c r="N17" s="45"/>
      <c r="O17" s="3" t="s">
        <v>24</v>
      </c>
    </row>
    <row r="18" spans="1:15" x14ac:dyDescent="0.3">
      <c r="A18" s="41">
        <v>80</v>
      </c>
      <c r="B18" s="4" t="s">
        <v>24</v>
      </c>
      <c r="C18" s="1" t="s">
        <v>32</v>
      </c>
      <c r="D18" s="1" t="s">
        <v>24</v>
      </c>
      <c r="E18" s="1" t="s">
        <v>24</v>
      </c>
      <c r="F18" s="3">
        <v>0</v>
      </c>
      <c r="G18" s="3"/>
      <c r="H18" s="45"/>
      <c r="I18" s="3"/>
      <c r="J18" s="45"/>
      <c r="K18" s="3"/>
      <c r="L18" s="3"/>
      <c r="M18" s="45"/>
      <c r="N18" s="45"/>
      <c r="O18" s="3" t="s">
        <v>24</v>
      </c>
    </row>
    <row r="19" spans="1:15" x14ac:dyDescent="0.3">
      <c r="A19" s="41">
        <v>90</v>
      </c>
      <c r="B19" s="4" t="s">
        <v>24</v>
      </c>
      <c r="C19" s="1" t="s">
        <v>33</v>
      </c>
      <c r="D19" s="1" t="s">
        <v>24</v>
      </c>
      <c r="E19" s="1" t="s">
        <v>24</v>
      </c>
      <c r="F19" s="3">
        <v>0</v>
      </c>
      <c r="G19" s="3"/>
      <c r="H19" s="45"/>
      <c r="I19" s="3"/>
      <c r="J19" s="45"/>
      <c r="K19" s="3"/>
      <c r="L19" s="3"/>
      <c r="M19" s="45"/>
      <c r="N19" s="45"/>
      <c r="O19" s="3" t="s">
        <v>24</v>
      </c>
    </row>
    <row r="20" spans="1:15" x14ac:dyDescent="0.3">
      <c r="A20" s="41">
        <v>100</v>
      </c>
      <c r="B20" s="4" t="s">
        <v>24</v>
      </c>
      <c r="C20" s="1" t="s">
        <v>34</v>
      </c>
      <c r="D20" s="1" t="s">
        <v>24</v>
      </c>
      <c r="E20" s="1" t="s">
        <v>24</v>
      </c>
      <c r="F20" s="3">
        <v>0</v>
      </c>
      <c r="G20" s="3"/>
      <c r="H20" s="45"/>
      <c r="I20" s="3"/>
      <c r="J20" s="45"/>
      <c r="K20" s="3"/>
      <c r="L20" s="3"/>
      <c r="M20" s="45"/>
      <c r="N20" s="45"/>
      <c r="O20" s="3" t="s">
        <v>24</v>
      </c>
    </row>
    <row r="21" spans="1:15" x14ac:dyDescent="0.3">
      <c r="A21" s="41">
        <v>110</v>
      </c>
      <c r="B21" s="4" t="s">
        <v>24</v>
      </c>
      <c r="C21" s="1" t="s">
        <v>35</v>
      </c>
      <c r="D21" s="1" t="s">
        <v>24</v>
      </c>
      <c r="E21" s="1" t="s">
        <v>24</v>
      </c>
      <c r="F21" s="45"/>
      <c r="G21" s="45"/>
      <c r="H21" s="45"/>
      <c r="I21" s="45"/>
      <c r="J21" s="45"/>
      <c r="K21" s="45"/>
      <c r="L21" s="45"/>
      <c r="M21" s="45"/>
      <c r="N21" s="45"/>
      <c r="O21" s="3" t="s">
        <v>24</v>
      </c>
    </row>
    <row r="22" spans="1:15" x14ac:dyDescent="0.3">
      <c r="A22" s="41">
        <v>120</v>
      </c>
      <c r="B22" s="4" t="s">
        <v>24</v>
      </c>
      <c r="C22" s="1" t="s">
        <v>36</v>
      </c>
      <c r="D22" s="1" t="s">
        <v>24</v>
      </c>
      <c r="E22" s="1" t="s">
        <v>24</v>
      </c>
      <c r="F22" s="3">
        <v>0</v>
      </c>
      <c r="G22" s="3"/>
      <c r="H22" s="45"/>
      <c r="I22" s="3"/>
      <c r="J22" s="45"/>
      <c r="K22" s="3"/>
      <c r="L22" s="3"/>
      <c r="M22" s="45"/>
      <c r="N22" s="45"/>
      <c r="O22" s="3" t="s">
        <v>24</v>
      </c>
    </row>
    <row r="23" spans="1:15" x14ac:dyDescent="0.3">
      <c r="A23" s="41">
        <v>130</v>
      </c>
      <c r="B23" s="4" t="s">
        <v>24</v>
      </c>
      <c r="C23" s="1" t="s">
        <v>37</v>
      </c>
      <c r="D23" s="1" t="s">
        <v>24</v>
      </c>
      <c r="E23" s="1" t="s">
        <v>24</v>
      </c>
      <c r="F23" s="3">
        <v>0</v>
      </c>
      <c r="G23" s="3"/>
      <c r="H23" s="45"/>
      <c r="I23" s="3"/>
      <c r="J23" s="45"/>
      <c r="K23" s="3"/>
      <c r="L23" s="3"/>
      <c r="M23" s="45"/>
      <c r="N23" s="45"/>
      <c r="O23" s="3" t="s">
        <v>24</v>
      </c>
    </row>
    <row r="24" spans="1:15" x14ac:dyDescent="0.3">
      <c r="A24" s="41">
        <v>140</v>
      </c>
      <c r="B24" s="4" t="s">
        <v>24</v>
      </c>
      <c r="C24" s="1" t="s">
        <v>38</v>
      </c>
      <c r="D24" s="1" t="s">
        <v>24</v>
      </c>
      <c r="E24" s="1" t="s">
        <v>24</v>
      </c>
      <c r="F24" s="3">
        <v>0</v>
      </c>
      <c r="G24" s="3"/>
      <c r="H24" s="45"/>
      <c r="I24" s="3"/>
      <c r="J24" s="45"/>
      <c r="K24" s="3"/>
      <c r="L24" s="3"/>
      <c r="M24" s="45"/>
      <c r="N24" s="45"/>
      <c r="O24" s="3" t="s">
        <v>24</v>
      </c>
    </row>
    <row r="25" spans="1:15" x14ac:dyDescent="0.3">
      <c r="A25" s="41">
        <v>150</v>
      </c>
      <c r="B25" s="4" t="s">
        <v>24</v>
      </c>
      <c r="C25" s="1" t="s">
        <v>39</v>
      </c>
      <c r="D25" s="1" t="s">
        <v>24</v>
      </c>
      <c r="E25" s="1" t="s">
        <v>24</v>
      </c>
      <c r="F25" s="3">
        <v>0</v>
      </c>
      <c r="G25" s="3"/>
      <c r="H25" s="45"/>
      <c r="I25" s="3"/>
      <c r="J25" s="45"/>
      <c r="K25" s="3"/>
      <c r="L25" s="3"/>
      <c r="M25" s="45"/>
      <c r="N25" s="45"/>
      <c r="O25" s="3" t="s">
        <v>24</v>
      </c>
    </row>
    <row r="26" spans="1:15" x14ac:dyDescent="0.3">
      <c r="A26" s="41">
        <v>160</v>
      </c>
      <c r="B26" s="4" t="s">
        <v>24</v>
      </c>
      <c r="C26" s="1" t="s">
        <v>40</v>
      </c>
      <c r="D26" s="1" t="s">
        <v>24</v>
      </c>
      <c r="E26" s="1" t="s">
        <v>24</v>
      </c>
      <c r="F26" s="3">
        <v>0</v>
      </c>
      <c r="G26" s="3"/>
      <c r="H26" s="45"/>
      <c r="I26" s="3"/>
      <c r="J26" s="45"/>
      <c r="K26" s="3"/>
      <c r="L26" s="3"/>
      <c r="M26" s="45"/>
      <c r="N26" s="45"/>
      <c r="O26" s="3" t="s">
        <v>24</v>
      </c>
    </row>
    <row r="27" spans="1:15" x14ac:dyDescent="0.3">
      <c r="A27" s="41">
        <v>170</v>
      </c>
      <c r="B27" s="4" t="s">
        <v>24</v>
      </c>
      <c r="C27" s="1" t="s">
        <v>41</v>
      </c>
      <c r="D27" s="1" t="s">
        <v>24</v>
      </c>
      <c r="E27" s="1" t="s">
        <v>24</v>
      </c>
      <c r="F27" s="3">
        <v>0</v>
      </c>
      <c r="G27" s="3"/>
      <c r="H27" s="45"/>
      <c r="I27" s="3"/>
      <c r="J27" s="45"/>
      <c r="K27" s="3"/>
      <c r="L27" s="3"/>
      <c r="M27" s="45"/>
      <c r="N27" s="45"/>
      <c r="O27" s="3" t="s">
        <v>24</v>
      </c>
    </row>
    <row r="28" spans="1:15" x14ac:dyDescent="0.3">
      <c r="A28" s="41">
        <v>180</v>
      </c>
      <c r="B28" s="4" t="s">
        <v>24</v>
      </c>
      <c r="C28" s="1" t="s">
        <v>42</v>
      </c>
      <c r="D28" s="1" t="s">
        <v>24</v>
      </c>
      <c r="E28" s="1" t="s">
        <v>24</v>
      </c>
      <c r="F28" s="3">
        <v>0</v>
      </c>
      <c r="G28" s="3"/>
      <c r="H28" s="45"/>
      <c r="I28" s="3"/>
      <c r="J28" s="45"/>
      <c r="K28" s="3"/>
      <c r="L28" s="3"/>
      <c r="M28" s="45"/>
      <c r="N28" s="45"/>
      <c r="O28" s="3" t="s">
        <v>24</v>
      </c>
    </row>
    <row r="29" spans="1:15" x14ac:dyDescent="0.3">
      <c r="A29" s="41">
        <v>190</v>
      </c>
      <c r="B29" s="4" t="s">
        <v>24</v>
      </c>
      <c r="C29" s="1" t="s">
        <v>43</v>
      </c>
      <c r="D29" s="1" t="s">
        <v>24</v>
      </c>
      <c r="E29" s="1" t="s">
        <v>24</v>
      </c>
      <c r="F29" s="3">
        <v>0</v>
      </c>
      <c r="G29" s="3"/>
      <c r="H29" s="45"/>
      <c r="I29" s="3"/>
      <c r="J29" s="45"/>
      <c r="K29" s="3"/>
      <c r="L29" s="3"/>
      <c r="M29" s="45"/>
      <c r="N29" s="45"/>
      <c r="O29" s="3" t="s">
        <v>24</v>
      </c>
    </row>
    <row r="30" spans="1:15" x14ac:dyDescent="0.3">
      <c r="A30" s="41">
        <v>200</v>
      </c>
      <c r="B30" s="4" t="s">
        <v>24</v>
      </c>
      <c r="C30" s="1" t="s">
        <v>44</v>
      </c>
      <c r="D30" s="1" t="s">
        <v>24</v>
      </c>
      <c r="E30" s="1" t="s">
        <v>24</v>
      </c>
      <c r="F30" s="45"/>
      <c r="G30" s="45"/>
      <c r="H30" s="45"/>
      <c r="I30" s="45"/>
      <c r="J30" s="45"/>
      <c r="K30" s="45"/>
      <c r="L30" s="45"/>
      <c r="M30" s="45"/>
      <c r="N30" s="45"/>
      <c r="O30" s="3" t="s">
        <v>24</v>
      </c>
    </row>
    <row r="31" spans="1:15" x14ac:dyDescent="0.3">
      <c r="A31" s="41">
        <v>210</v>
      </c>
      <c r="B31" s="4" t="s">
        <v>24</v>
      </c>
      <c r="C31" s="1" t="s">
        <v>45</v>
      </c>
      <c r="D31" s="1" t="s">
        <v>24</v>
      </c>
      <c r="E31" s="1" t="s">
        <v>24</v>
      </c>
      <c r="F31" s="3">
        <v>0</v>
      </c>
      <c r="G31" s="3"/>
      <c r="H31" s="45"/>
      <c r="I31" s="3"/>
      <c r="J31" s="45"/>
      <c r="K31" s="3"/>
      <c r="L31" s="3"/>
      <c r="M31" s="45"/>
      <c r="N31" s="45"/>
      <c r="O31" s="3" t="s">
        <v>24</v>
      </c>
    </row>
    <row r="32" spans="1:15" x14ac:dyDescent="0.3">
      <c r="A32" s="41">
        <v>220</v>
      </c>
      <c r="B32" s="4" t="s">
        <v>24</v>
      </c>
      <c r="C32" s="1" t="s">
        <v>46</v>
      </c>
      <c r="D32" s="1" t="s">
        <v>24</v>
      </c>
      <c r="E32" s="1" t="s">
        <v>24</v>
      </c>
      <c r="F32" s="3">
        <v>0</v>
      </c>
      <c r="G32" s="3"/>
      <c r="H32" s="45"/>
      <c r="I32" s="3"/>
      <c r="J32" s="45"/>
      <c r="K32" s="3"/>
      <c r="L32" s="3"/>
      <c r="M32" s="45"/>
      <c r="N32" s="45"/>
      <c r="O32" s="3" t="s">
        <v>24</v>
      </c>
    </row>
    <row r="33" spans="1:15" x14ac:dyDescent="0.3">
      <c r="A33" s="41">
        <v>230</v>
      </c>
      <c r="B33" s="4" t="s">
        <v>24</v>
      </c>
      <c r="C33" s="1" t="s">
        <v>47</v>
      </c>
      <c r="D33" s="1" t="s">
        <v>24</v>
      </c>
      <c r="E33" s="1" t="s">
        <v>24</v>
      </c>
      <c r="F33" s="3">
        <v>0</v>
      </c>
      <c r="G33" s="3"/>
      <c r="H33" s="45"/>
      <c r="I33" s="3"/>
      <c r="J33" s="45"/>
      <c r="K33" s="3"/>
      <c r="L33" s="3"/>
      <c r="M33" s="45"/>
      <c r="N33" s="45"/>
      <c r="O33" s="3" t="s">
        <v>24</v>
      </c>
    </row>
    <row r="34" spans="1:15" x14ac:dyDescent="0.3">
      <c r="A34" s="41">
        <v>240</v>
      </c>
      <c r="B34" s="4" t="s">
        <v>24</v>
      </c>
      <c r="C34" s="1" t="s">
        <v>48</v>
      </c>
      <c r="D34" s="1" t="s">
        <v>24</v>
      </c>
      <c r="E34" s="1" t="s">
        <v>24</v>
      </c>
      <c r="F34" s="3">
        <v>0</v>
      </c>
      <c r="G34" s="3"/>
      <c r="H34" s="45"/>
      <c r="I34" s="3"/>
      <c r="J34" s="45"/>
      <c r="K34" s="3"/>
      <c r="L34" s="3"/>
      <c r="M34" s="45"/>
      <c r="N34" s="45"/>
      <c r="O34" s="3" t="s">
        <v>24</v>
      </c>
    </row>
    <row r="35" spans="1:15" x14ac:dyDescent="0.3">
      <c r="A35" s="41">
        <v>250</v>
      </c>
      <c r="B35" s="4" t="s">
        <v>24</v>
      </c>
      <c r="C35" s="1" t="s">
        <v>49</v>
      </c>
      <c r="D35" s="1" t="s">
        <v>24</v>
      </c>
      <c r="E35" s="1" t="s">
        <v>24</v>
      </c>
      <c r="F35" s="3">
        <v>0</v>
      </c>
      <c r="G35" s="3"/>
      <c r="H35" s="45"/>
      <c r="I35" s="3"/>
      <c r="J35" s="45"/>
      <c r="K35" s="3"/>
      <c r="L35" s="3"/>
      <c r="M35" s="45"/>
      <c r="N35" s="45"/>
      <c r="O35" s="3" t="s">
        <v>24</v>
      </c>
    </row>
    <row r="36" spans="1:15" x14ac:dyDescent="0.3">
      <c r="A36" s="41">
        <v>260</v>
      </c>
      <c r="B36" s="4" t="s">
        <v>24</v>
      </c>
      <c r="C36" s="1" t="s">
        <v>50</v>
      </c>
      <c r="D36" s="1" t="s">
        <v>24</v>
      </c>
      <c r="E36" s="1" t="s">
        <v>24</v>
      </c>
      <c r="F36" s="3">
        <v>0</v>
      </c>
      <c r="G36" s="3"/>
      <c r="H36" s="45"/>
      <c r="I36" s="3"/>
      <c r="J36" s="45"/>
      <c r="K36" s="3"/>
      <c r="L36" s="3"/>
      <c r="M36" s="45"/>
      <c r="N36" s="45"/>
      <c r="O36" s="3" t="s">
        <v>24</v>
      </c>
    </row>
    <row r="37" spans="1:15" x14ac:dyDescent="0.3">
      <c r="A37" s="41">
        <v>270</v>
      </c>
      <c r="B37" s="4" t="s">
        <v>24</v>
      </c>
      <c r="C37" s="1" t="s">
        <v>51</v>
      </c>
      <c r="D37" s="1" t="s">
        <v>24</v>
      </c>
      <c r="E37" s="1" t="s">
        <v>24</v>
      </c>
      <c r="F37" s="3">
        <v>0</v>
      </c>
      <c r="G37" s="3"/>
      <c r="H37" s="45"/>
      <c r="I37" s="3"/>
      <c r="J37" s="45"/>
      <c r="K37" s="3"/>
      <c r="L37" s="3"/>
      <c r="M37" s="45"/>
      <c r="N37" s="45"/>
      <c r="O37" s="3" t="s">
        <v>24</v>
      </c>
    </row>
    <row r="38" spans="1:15" x14ac:dyDescent="0.3">
      <c r="A38" s="41">
        <v>280</v>
      </c>
      <c r="B38" s="4" t="s">
        <v>24</v>
      </c>
      <c r="C38" s="1" t="s">
        <v>52</v>
      </c>
      <c r="D38" s="1" t="s">
        <v>24</v>
      </c>
      <c r="E38" s="1" t="s">
        <v>24</v>
      </c>
      <c r="F38" s="3">
        <v>0</v>
      </c>
      <c r="G38" s="3"/>
      <c r="H38" s="45"/>
      <c r="I38" s="3"/>
      <c r="J38" s="45"/>
      <c r="K38" s="3"/>
      <c r="L38" s="3"/>
      <c r="M38" s="45"/>
      <c r="N38" s="45"/>
      <c r="O38" s="3" t="s">
        <v>24</v>
      </c>
    </row>
    <row r="39" spans="1:15" x14ac:dyDescent="0.3">
      <c r="A39" s="41">
        <v>290</v>
      </c>
      <c r="B39" s="4" t="s">
        <v>24</v>
      </c>
      <c r="C39" s="1" t="s">
        <v>53</v>
      </c>
      <c r="D39" s="1" t="s">
        <v>24</v>
      </c>
      <c r="E39" s="1" t="s">
        <v>24</v>
      </c>
      <c r="F39" s="45"/>
      <c r="G39" s="45"/>
      <c r="H39" s="45"/>
      <c r="I39" s="45"/>
      <c r="J39" s="45"/>
      <c r="K39" s="45"/>
      <c r="L39" s="45"/>
      <c r="M39" s="1" t="s">
        <v>24</v>
      </c>
      <c r="N39" s="1" t="s">
        <v>24</v>
      </c>
      <c r="O39" s="3" t="s">
        <v>24</v>
      </c>
    </row>
  </sheetData>
  <mergeCells count="1">
    <mergeCell ref="B8:O8"/>
  </mergeCells>
  <dataValidations count="14">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91F295FD-E17C-4D8C-B477-AB2C8CEF0EB5}">
      <formula1>0</formula1>
      <formula2>200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JK38:JK39 TG38:TG39 ADC38:ADC39 AMY38:AMY39 AWU38:AWU39 BGQ38:BGQ39 BQM38:BQM39 CAI38:CAI39 CKE38:CKE39 CUA38:CUA39 DDW38:DDW39 DNS38:DNS39 DXO38:DXO39 EHK38:EHK39 ERG38:ERG39 FBC38:FBC39 FKY38:FKY39 FUU38:FUU39 GEQ38:GEQ39 GOM38:GOM39 GYI38:GYI39 HIE38:HIE39 HSA38:HSA39 IBW38:IBW39 ILS38:ILS39 IVO38:IVO39 JFK38:JFK39 JPG38:JPG39 JZC38:JZC39 KIY38:KIY39 KSU38:KSU39 LCQ38:LCQ39 LMM38:LMM39 LWI38:LWI39 MGE38:MGE39 MQA38:MQA39 MZW38:MZW39 NJS38:NJS39 NTO38:NTO39 ODK38:ODK39 ONG38:ONG39 OXC38:OXC39 PGY38:PGY39 PQU38:PQU39 QAQ38:QAQ39 QKM38:QKM39 QUI38:QUI39 REE38:REE39 ROA38:ROA39 RXW38:RXW39 SHS38:SHS39 SRO38:SRO39 TBK38:TBK39 TLG38:TLG39 TVC38:TVC39 UEY38:UEY39 UOU38:UOU39 UYQ38:UYQ39 VIM38:VIM39 VSI38:VSI39 WCE38:WCE39 WMA38:WMA39 WVW38:WVW39 O65574:O65575 JK65574:JK65575 TG65574:TG65575 ADC65574:ADC65575 AMY65574:AMY65575 AWU65574:AWU65575 BGQ65574:BGQ65575 BQM65574:BQM65575 CAI65574:CAI65575 CKE65574:CKE65575 CUA65574:CUA65575 DDW65574:DDW65575 DNS65574:DNS65575 DXO65574:DXO65575 EHK65574:EHK65575 ERG65574:ERG65575 FBC65574:FBC65575 FKY65574:FKY65575 FUU65574:FUU65575 GEQ65574:GEQ65575 GOM65574:GOM65575 GYI65574:GYI65575 HIE65574:HIE65575 HSA65574:HSA65575 IBW65574:IBW65575 ILS65574:ILS65575 IVO65574:IVO65575 JFK65574:JFK65575 JPG65574:JPG65575 JZC65574:JZC65575 KIY65574:KIY65575 KSU65574:KSU65575 LCQ65574:LCQ65575 LMM65574:LMM65575 LWI65574:LWI65575 MGE65574:MGE65575 MQA65574:MQA65575 MZW65574:MZW65575 NJS65574:NJS65575 NTO65574:NTO65575 ODK65574:ODK65575 ONG65574:ONG65575 OXC65574:OXC65575 PGY65574:PGY65575 PQU65574:PQU65575 QAQ65574:QAQ65575 QKM65574:QKM65575 QUI65574:QUI65575 REE65574:REE65575 ROA65574:ROA65575 RXW65574:RXW65575 SHS65574:SHS65575 SRO65574:SRO65575 TBK65574:TBK65575 TLG65574:TLG65575 TVC65574:TVC65575 UEY65574:UEY65575 UOU65574:UOU65575 UYQ65574:UYQ65575 VIM65574:VIM65575 VSI65574:VSI65575 WCE65574:WCE65575 WMA65574:WMA65575 WVW65574:WVW65575 O131110:O131111 JK131110:JK131111 TG131110:TG131111 ADC131110:ADC131111 AMY131110:AMY131111 AWU131110:AWU131111 BGQ131110:BGQ131111 BQM131110:BQM131111 CAI131110:CAI131111 CKE131110:CKE131111 CUA131110:CUA131111 DDW131110:DDW131111 DNS131110:DNS131111 DXO131110:DXO131111 EHK131110:EHK131111 ERG131110:ERG131111 FBC131110:FBC131111 FKY131110:FKY131111 FUU131110:FUU131111 GEQ131110:GEQ131111 GOM131110:GOM131111 GYI131110:GYI131111 HIE131110:HIE131111 HSA131110:HSA131111 IBW131110:IBW131111 ILS131110:ILS131111 IVO131110:IVO131111 JFK131110:JFK131111 JPG131110:JPG131111 JZC131110:JZC131111 KIY131110:KIY131111 KSU131110:KSU131111 LCQ131110:LCQ131111 LMM131110:LMM131111 LWI131110:LWI131111 MGE131110:MGE131111 MQA131110:MQA131111 MZW131110:MZW131111 NJS131110:NJS131111 NTO131110:NTO131111 ODK131110:ODK131111 ONG131110:ONG131111 OXC131110:OXC131111 PGY131110:PGY131111 PQU131110:PQU131111 QAQ131110:QAQ131111 QKM131110:QKM131111 QUI131110:QUI131111 REE131110:REE131111 ROA131110:ROA131111 RXW131110:RXW131111 SHS131110:SHS131111 SRO131110:SRO131111 TBK131110:TBK131111 TLG131110:TLG131111 TVC131110:TVC131111 UEY131110:UEY131111 UOU131110:UOU131111 UYQ131110:UYQ131111 VIM131110:VIM131111 VSI131110:VSI131111 WCE131110:WCE131111 WMA131110:WMA131111 WVW131110:WVW131111 O196646:O196647 JK196646:JK196647 TG196646:TG196647 ADC196646:ADC196647 AMY196646:AMY196647 AWU196646:AWU196647 BGQ196646:BGQ196647 BQM196646:BQM196647 CAI196646:CAI196647 CKE196646:CKE196647 CUA196646:CUA196647 DDW196646:DDW196647 DNS196646:DNS196647 DXO196646:DXO196647 EHK196646:EHK196647 ERG196646:ERG196647 FBC196646:FBC196647 FKY196646:FKY196647 FUU196646:FUU196647 GEQ196646:GEQ196647 GOM196646:GOM196647 GYI196646:GYI196647 HIE196646:HIE196647 HSA196646:HSA196647 IBW196646:IBW196647 ILS196646:ILS196647 IVO196646:IVO196647 JFK196646:JFK196647 JPG196646:JPG196647 JZC196646:JZC196647 KIY196646:KIY196647 KSU196646:KSU196647 LCQ196646:LCQ196647 LMM196646:LMM196647 LWI196646:LWI196647 MGE196646:MGE196647 MQA196646:MQA196647 MZW196646:MZW196647 NJS196646:NJS196647 NTO196646:NTO196647 ODK196646:ODK196647 ONG196646:ONG196647 OXC196646:OXC196647 PGY196646:PGY196647 PQU196646:PQU196647 QAQ196646:QAQ196647 QKM196646:QKM196647 QUI196646:QUI196647 REE196646:REE196647 ROA196646:ROA196647 RXW196646:RXW196647 SHS196646:SHS196647 SRO196646:SRO196647 TBK196646:TBK196647 TLG196646:TLG196647 TVC196646:TVC196647 UEY196646:UEY196647 UOU196646:UOU196647 UYQ196646:UYQ196647 VIM196646:VIM196647 VSI196646:VSI196647 WCE196646:WCE196647 WMA196646:WMA196647 WVW196646:WVW196647 O262182:O262183 JK262182:JK262183 TG262182:TG262183 ADC262182:ADC262183 AMY262182:AMY262183 AWU262182:AWU262183 BGQ262182:BGQ262183 BQM262182:BQM262183 CAI262182:CAI262183 CKE262182:CKE262183 CUA262182:CUA262183 DDW262182:DDW262183 DNS262182:DNS262183 DXO262182:DXO262183 EHK262182:EHK262183 ERG262182:ERG262183 FBC262182:FBC262183 FKY262182:FKY262183 FUU262182:FUU262183 GEQ262182:GEQ262183 GOM262182:GOM262183 GYI262182:GYI262183 HIE262182:HIE262183 HSA262182:HSA262183 IBW262182:IBW262183 ILS262182:ILS262183 IVO262182:IVO262183 JFK262182:JFK262183 JPG262182:JPG262183 JZC262182:JZC262183 KIY262182:KIY262183 KSU262182:KSU262183 LCQ262182:LCQ262183 LMM262182:LMM262183 LWI262182:LWI262183 MGE262182:MGE262183 MQA262182:MQA262183 MZW262182:MZW262183 NJS262182:NJS262183 NTO262182:NTO262183 ODK262182:ODK262183 ONG262182:ONG262183 OXC262182:OXC262183 PGY262182:PGY262183 PQU262182:PQU262183 QAQ262182:QAQ262183 QKM262182:QKM262183 QUI262182:QUI262183 REE262182:REE262183 ROA262182:ROA262183 RXW262182:RXW262183 SHS262182:SHS262183 SRO262182:SRO262183 TBK262182:TBK262183 TLG262182:TLG262183 TVC262182:TVC262183 UEY262182:UEY262183 UOU262182:UOU262183 UYQ262182:UYQ262183 VIM262182:VIM262183 VSI262182:VSI262183 WCE262182:WCE262183 WMA262182:WMA262183 WVW262182:WVW262183 O327718:O327719 JK327718:JK327719 TG327718:TG327719 ADC327718:ADC327719 AMY327718:AMY327719 AWU327718:AWU327719 BGQ327718:BGQ327719 BQM327718:BQM327719 CAI327718:CAI327719 CKE327718:CKE327719 CUA327718:CUA327719 DDW327718:DDW327719 DNS327718:DNS327719 DXO327718:DXO327719 EHK327718:EHK327719 ERG327718:ERG327719 FBC327718:FBC327719 FKY327718:FKY327719 FUU327718:FUU327719 GEQ327718:GEQ327719 GOM327718:GOM327719 GYI327718:GYI327719 HIE327718:HIE327719 HSA327718:HSA327719 IBW327718:IBW327719 ILS327718:ILS327719 IVO327718:IVO327719 JFK327718:JFK327719 JPG327718:JPG327719 JZC327718:JZC327719 KIY327718:KIY327719 KSU327718:KSU327719 LCQ327718:LCQ327719 LMM327718:LMM327719 LWI327718:LWI327719 MGE327718:MGE327719 MQA327718:MQA327719 MZW327718:MZW327719 NJS327718:NJS327719 NTO327718:NTO327719 ODK327718:ODK327719 ONG327718:ONG327719 OXC327718:OXC327719 PGY327718:PGY327719 PQU327718:PQU327719 QAQ327718:QAQ327719 QKM327718:QKM327719 QUI327718:QUI327719 REE327718:REE327719 ROA327718:ROA327719 RXW327718:RXW327719 SHS327718:SHS327719 SRO327718:SRO327719 TBK327718:TBK327719 TLG327718:TLG327719 TVC327718:TVC327719 UEY327718:UEY327719 UOU327718:UOU327719 UYQ327718:UYQ327719 VIM327718:VIM327719 VSI327718:VSI327719 WCE327718:WCE327719 WMA327718:WMA327719 WVW327718:WVW327719 O393254:O393255 JK393254:JK393255 TG393254:TG393255 ADC393254:ADC393255 AMY393254:AMY393255 AWU393254:AWU393255 BGQ393254:BGQ393255 BQM393254:BQM393255 CAI393254:CAI393255 CKE393254:CKE393255 CUA393254:CUA393255 DDW393254:DDW393255 DNS393254:DNS393255 DXO393254:DXO393255 EHK393254:EHK393255 ERG393254:ERG393255 FBC393254:FBC393255 FKY393254:FKY393255 FUU393254:FUU393255 GEQ393254:GEQ393255 GOM393254:GOM393255 GYI393254:GYI393255 HIE393254:HIE393255 HSA393254:HSA393255 IBW393254:IBW393255 ILS393254:ILS393255 IVO393254:IVO393255 JFK393254:JFK393255 JPG393254:JPG393255 JZC393254:JZC393255 KIY393254:KIY393255 KSU393254:KSU393255 LCQ393254:LCQ393255 LMM393254:LMM393255 LWI393254:LWI393255 MGE393254:MGE393255 MQA393254:MQA393255 MZW393254:MZW393255 NJS393254:NJS393255 NTO393254:NTO393255 ODK393254:ODK393255 ONG393254:ONG393255 OXC393254:OXC393255 PGY393254:PGY393255 PQU393254:PQU393255 QAQ393254:QAQ393255 QKM393254:QKM393255 QUI393254:QUI393255 REE393254:REE393255 ROA393254:ROA393255 RXW393254:RXW393255 SHS393254:SHS393255 SRO393254:SRO393255 TBK393254:TBK393255 TLG393254:TLG393255 TVC393254:TVC393255 UEY393254:UEY393255 UOU393254:UOU393255 UYQ393254:UYQ393255 VIM393254:VIM393255 VSI393254:VSI393255 WCE393254:WCE393255 WMA393254:WMA393255 WVW393254:WVW393255 O458790:O458791 JK458790:JK458791 TG458790:TG458791 ADC458790:ADC458791 AMY458790:AMY458791 AWU458790:AWU458791 BGQ458790:BGQ458791 BQM458790:BQM458791 CAI458790:CAI458791 CKE458790:CKE458791 CUA458790:CUA458791 DDW458790:DDW458791 DNS458790:DNS458791 DXO458790:DXO458791 EHK458790:EHK458791 ERG458790:ERG458791 FBC458790:FBC458791 FKY458790:FKY458791 FUU458790:FUU458791 GEQ458790:GEQ458791 GOM458790:GOM458791 GYI458790:GYI458791 HIE458790:HIE458791 HSA458790:HSA458791 IBW458790:IBW458791 ILS458790:ILS458791 IVO458790:IVO458791 JFK458790:JFK458791 JPG458790:JPG458791 JZC458790:JZC458791 KIY458790:KIY458791 KSU458790:KSU458791 LCQ458790:LCQ458791 LMM458790:LMM458791 LWI458790:LWI458791 MGE458790:MGE458791 MQA458790:MQA458791 MZW458790:MZW458791 NJS458790:NJS458791 NTO458790:NTO458791 ODK458790:ODK458791 ONG458790:ONG458791 OXC458790:OXC458791 PGY458790:PGY458791 PQU458790:PQU458791 QAQ458790:QAQ458791 QKM458790:QKM458791 QUI458790:QUI458791 REE458790:REE458791 ROA458790:ROA458791 RXW458790:RXW458791 SHS458790:SHS458791 SRO458790:SRO458791 TBK458790:TBK458791 TLG458790:TLG458791 TVC458790:TVC458791 UEY458790:UEY458791 UOU458790:UOU458791 UYQ458790:UYQ458791 VIM458790:VIM458791 VSI458790:VSI458791 WCE458790:WCE458791 WMA458790:WMA458791 WVW458790:WVW458791 O524326:O524327 JK524326:JK524327 TG524326:TG524327 ADC524326:ADC524327 AMY524326:AMY524327 AWU524326:AWU524327 BGQ524326:BGQ524327 BQM524326:BQM524327 CAI524326:CAI524327 CKE524326:CKE524327 CUA524326:CUA524327 DDW524326:DDW524327 DNS524326:DNS524327 DXO524326:DXO524327 EHK524326:EHK524327 ERG524326:ERG524327 FBC524326:FBC524327 FKY524326:FKY524327 FUU524326:FUU524327 GEQ524326:GEQ524327 GOM524326:GOM524327 GYI524326:GYI524327 HIE524326:HIE524327 HSA524326:HSA524327 IBW524326:IBW524327 ILS524326:ILS524327 IVO524326:IVO524327 JFK524326:JFK524327 JPG524326:JPG524327 JZC524326:JZC524327 KIY524326:KIY524327 KSU524326:KSU524327 LCQ524326:LCQ524327 LMM524326:LMM524327 LWI524326:LWI524327 MGE524326:MGE524327 MQA524326:MQA524327 MZW524326:MZW524327 NJS524326:NJS524327 NTO524326:NTO524327 ODK524326:ODK524327 ONG524326:ONG524327 OXC524326:OXC524327 PGY524326:PGY524327 PQU524326:PQU524327 QAQ524326:QAQ524327 QKM524326:QKM524327 QUI524326:QUI524327 REE524326:REE524327 ROA524326:ROA524327 RXW524326:RXW524327 SHS524326:SHS524327 SRO524326:SRO524327 TBK524326:TBK524327 TLG524326:TLG524327 TVC524326:TVC524327 UEY524326:UEY524327 UOU524326:UOU524327 UYQ524326:UYQ524327 VIM524326:VIM524327 VSI524326:VSI524327 WCE524326:WCE524327 WMA524326:WMA524327 WVW524326:WVW524327 O589862:O589863 JK589862:JK589863 TG589862:TG589863 ADC589862:ADC589863 AMY589862:AMY589863 AWU589862:AWU589863 BGQ589862:BGQ589863 BQM589862:BQM589863 CAI589862:CAI589863 CKE589862:CKE589863 CUA589862:CUA589863 DDW589862:DDW589863 DNS589862:DNS589863 DXO589862:DXO589863 EHK589862:EHK589863 ERG589862:ERG589863 FBC589862:FBC589863 FKY589862:FKY589863 FUU589862:FUU589863 GEQ589862:GEQ589863 GOM589862:GOM589863 GYI589862:GYI589863 HIE589862:HIE589863 HSA589862:HSA589863 IBW589862:IBW589863 ILS589862:ILS589863 IVO589862:IVO589863 JFK589862:JFK589863 JPG589862:JPG589863 JZC589862:JZC589863 KIY589862:KIY589863 KSU589862:KSU589863 LCQ589862:LCQ589863 LMM589862:LMM589863 LWI589862:LWI589863 MGE589862:MGE589863 MQA589862:MQA589863 MZW589862:MZW589863 NJS589862:NJS589863 NTO589862:NTO589863 ODK589862:ODK589863 ONG589862:ONG589863 OXC589862:OXC589863 PGY589862:PGY589863 PQU589862:PQU589863 QAQ589862:QAQ589863 QKM589862:QKM589863 QUI589862:QUI589863 REE589862:REE589863 ROA589862:ROA589863 RXW589862:RXW589863 SHS589862:SHS589863 SRO589862:SRO589863 TBK589862:TBK589863 TLG589862:TLG589863 TVC589862:TVC589863 UEY589862:UEY589863 UOU589862:UOU589863 UYQ589862:UYQ589863 VIM589862:VIM589863 VSI589862:VSI589863 WCE589862:WCE589863 WMA589862:WMA589863 WVW589862:WVW589863 O655398:O655399 JK655398:JK655399 TG655398:TG655399 ADC655398:ADC655399 AMY655398:AMY655399 AWU655398:AWU655399 BGQ655398:BGQ655399 BQM655398:BQM655399 CAI655398:CAI655399 CKE655398:CKE655399 CUA655398:CUA655399 DDW655398:DDW655399 DNS655398:DNS655399 DXO655398:DXO655399 EHK655398:EHK655399 ERG655398:ERG655399 FBC655398:FBC655399 FKY655398:FKY655399 FUU655398:FUU655399 GEQ655398:GEQ655399 GOM655398:GOM655399 GYI655398:GYI655399 HIE655398:HIE655399 HSA655398:HSA655399 IBW655398:IBW655399 ILS655398:ILS655399 IVO655398:IVO655399 JFK655398:JFK655399 JPG655398:JPG655399 JZC655398:JZC655399 KIY655398:KIY655399 KSU655398:KSU655399 LCQ655398:LCQ655399 LMM655398:LMM655399 LWI655398:LWI655399 MGE655398:MGE655399 MQA655398:MQA655399 MZW655398:MZW655399 NJS655398:NJS655399 NTO655398:NTO655399 ODK655398:ODK655399 ONG655398:ONG655399 OXC655398:OXC655399 PGY655398:PGY655399 PQU655398:PQU655399 QAQ655398:QAQ655399 QKM655398:QKM655399 QUI655398:QUI655399 REE655398:REE655399 ROA655398:ROA655399 RXW655398:RXW655399 SHS655398:SHS655399 SRO655398:SRO655399 TBK655398:TBK655399 TLG655398:TLG655399 TVC655398:TVC655399 UEY655398:UEY655399 UOU655398:UOU655399 UYQ655398:UYQ655399 VIM655398:VIM655399 VSI655398:VSI655399 WCE655398:WCE655399 WMA655398:WMA655399 WVW655398:WVW655399 O720934:O720935 JK720934:JK720935 TG720934:TG720935 ADC720934:ADC720935 AMY720934:AMY720935 AWU720934:AWU720935 BGQ720934:BGQ720935 BQM720934:BQM720935 CAI720934:CAI720935 CKE720934:CKE720935 CUA720934:CUA720935 DDW720934:DDW720935 DNS720934:DNS720935 DXO720934:DXO720935 EHK720934:EHK720935 ERG720934:ERG720935 FBC720934:FBC720935 FKY720934:FKY720935 FUU720934:FUU720935 GEQ720934:GEQ720935 GOM720934:GOM720935 GYI720934:GYI720935 HIE720934:HIE720935 HSA720934:HSA720935 IBW720934:IBW720935 ILS720934:ILS720935 IVO720934:IVO720935 JFK720934:JFK720935 JPG720934:JPG720935 JZC720934:JZC720935 KIY720934:KIY720935 KSU720934:KSU720935 LCQ720934:LCQ720935 LMM720934:LMM720935 LWI720934:LWI720935 MGE720934:MGE720935 MQA720934:MQA720935 MZW720934:MZW720935 NJS720934:NJS720935 NTO720934:NTO720935 ODK720934:ODK720935 ONG720934:ONG720935 OXC720934:OXC720935 PGY720934:PGY720935 PQU720934:PQU720935 QAQ720934:QAQ720935 QKM720934:QKM720935 QUI720934:QUI720935 REE720934:REE720935 ROA720934:ROA720935 RXW720934:RXW720935 SHS720934:SHS720935 SRO720934:SRO720935 TBK720934:TBK720935 TLG720934:TLG720935 TVC720934:TVC720935 UEY720934:UEY720935 UOU720934:UOU720935 UYQ720934:UYQ720935 VIM720934:VIM720935 VSI720934:VSI720935 WCE720934:WCE720935 WMA720934:WMA720935 WVW720934:WVW720935 O786470:O786471 JK786470:JK786471 TG786470:TG786471 ADC786470:ADC786471 AMY786470:AMY786471 AWU786470:AWU786471 BGQ786470:BGQ786471 BQM786470:BQM786471 CAI786470:CAI786471 CKE786470:CKE786471 CUA786470:CUA786471 DDW786470:DDW786471 DNS786470:DNS786471 DXO786470:DXO786471 EHK786470:EHK786471 ERG786470:ERG786471 FBC786470:FBC786471 FKY786470:FKY786471 FUU786470:FUU786471 GEQ786470:GEQ786471 GOM786470:GOM786471 GYI786470:GYI786471 HIE786470:HIE786471 HSA786470:HSA786471 IBW786470:IBW786471 ILS786470:ILS786471 IVO786470:IVO786471 JFK786470:JFK786471 JPG786470:JPG786471 JZC786470:JZC786471 KIY786470:KIY786471 KSU786470:KSU786471 LCQ786470:LCQ786471 LMM786470:LMM786471 LWI786470:LWI786471 MGE786470:MGE786471 MQA786470:MQA786471 MZW786470:MZW786471 NJS786470:NJS786471 NTO786470:NTO786471 ODK786470:ODK786471 ONG786470:ONG786471 OXC786470:OXC786471 PGY786470:PGY786471 PQU786470:PQU786471 QAQ786470:QAQ786471 QKM786470:QKM786471 QUI786470:QUI786471 REE786470:REE786471 ROA786470:ROA786471 RXW786470:RXW786471 SHS786470:SHS786471 SRO786470:SRO786471 TBK786470:TBK786471 TLG786470:TLG786471 TVC786470:TVC786471 UEY786470:UEY786471 UOU786470:UOU786471 UYQ786470:UYQ786471 VIM786470:VIM786471 VSI786470:VSI786471 WCE786470:WCE786471 WMA786470:WMA786471 WVW786470:WVW786471 O852006:O852007 JK852006:JK852007 TG852006:TG852007 ADC852006:ADC852007 AMY852006:AMY852007 AWU852006:AWU852007 BGQ852006:BGQ852007 BQM852006:BQM852007 CAI852006:CAI852007 CKE852006:CKE852007 CUA852006:CUA852007 DDW852006:DDW852007 DNS852006:DNS852007 DXO852006:DXO852007 EHK852006:EHK852007 ERG852006:ERG852007 FBC852006:FBC852007 FKY852006:FKY852007 FUU852006:FUU852007 GEQ852006:GEQ852007 GOM852006:GOM852007 GYI852006:GYI852007 HIE852006:HIE852007 HSA852006:HSA852007 IBW852006:IBW852007 ILS852006:ILS852007 IVO852006:IVO852007 JFK852006:JFK852007 JPG852006:JPG852007 JZC852006:JZC852007 KIY852006:KIY852007 KSU852006:KSU852007 LCQ852006:LCQ852007 LMM852006:LMM852007 LWI852006:LWI852007 MGE852006:MGE852007 MQA852006:MQA852007 MZW852006:MZW852007 NJS852006:NJS852007 NTO852006:NTO852007 ODK852006:ODK852007 ONG852006:ONG852007 OXC852006:OXC852007 PGY852006:PGY852007 PQU852006:PQU852007 QAQ852006:QAQ852007 QKM852006:QKM852007 QUI852006:QUI852007 REE852006:REE852007 ROA852006:ROA852007 RXW852006:RXW852007 SHS852006:SHS852007 SRO852006:SRO852007 TBK852006:TBK852007 TLG852006:TLG852007 TVC852006:TVC852007 UEY852006:UEY852007 UOU852006:UOU852007 UYQ852006:UYQ852007 VIM852006:VIM852007 VSI852006:VSI852007 WCE852006:WCE852007 WMA852006:WMA852007 WVW852006:WVW852007 O917542:O917543 JK917542:JK917543 TG917542:TG917543 ADC917542:ADC917543 AMY917542:AMY917543 AWU917542:AWU917543 BGQ917542:BGQ917543 BQM917542:BQM917543 CAI917542:CAI917543 CKE917542:CKE917543 CUA917542:CUA917543 DDW917542:DDW917543 DNS917542:DNS917543 DXO917542:DXO917543 EHK917542:EHK917543 ERG917542:ERG917543 FBC917542:FBC917543 FKY917542:FKY917543 FUU917542:FUU917543 GEQ917542:GEQ917543 GOM917542:GOM917543 GYI917542:GYI917543 HIE917542:HIE917543 HSA917542:HSA917543 IBW917542:IBW917543 ILS917542:ILS917543 IVO917542:IVO917543 JFK917542:JFK917543 JPG917542:JPG917543 JZC917542:JZC917543 KIY917542:KIY917543 KSU917542:KSU917543 LCQ917542:LCQ917543 LMM917542:LMM917543 LWI917542:LWI917543 MGE917542:MGE917543 MQA917542:MQA917543 MZW917542:MZW917543 NJS917542:NJS917543 NTO917542:NTO917543 ODK917542:ODK917543 ONG917542:ONG917543 OXC917542:OXC917543 PGY917542:PGY917543 PQU917542:PQU917543 QAQ917542:QAQ917543 QKM917542:QKM917543 QUI917542:QUI917543 REE917542:REE917543 ROA917542:ROA917543 RXW917542:RXW917543 SHS917542:SHS917543 SRO917542:SRO917543 TBK917542:TBK917543 TLG917542:TLG917543 TVC917542:TVC917543 UEY917542:UEY917543 UOU917542:UOU917543 UYQ917542:UYQ917543 VIM917542:VIM917543 VSI917542:VSI917543 WCE917542:WCE917543 WMA917542:WMA917543 WVW917542:WVW917543 O983078:O983079 JK983078:JK983079 TG983078:TG983079 ADC983078:ADC983079 AMY983078:AMY983079 AWU983078:AWU983079 BGQ983078:BGQ983079 BQM983078:BQM983079 CAI983078:CAI983079 CKE983078:CKE983079 CUA983078:CUA983079 DDW983078:DDW983079 DNS983078:DNS983079 DXO983078:DXO983079 EHK983078:EHK983079 ERG983078:ERG983079 FBC983078:FBC983079 FKY983078:FKY983079 FUU983078:FUU983079 GEQ983078:GEQ983079 GOM983078:GOM983079 GYI983078:GYI983079 HIE983078:HIE983079 HSA983078:HSA983079 IBW983078:IBW983079 ILS983078:ILS983079 IVO983078:IVO983079 JFK983078:JFK983079 JPG983078:JPG983079 JZC983078:JZC983079 KIY983078:KIY983079 KSU983078:KSU983079 LCQ983078:LCQ983079 LMM983078:LMM983079 LWI983078:LWI983079 MGE983078:MGE983079 MQA983078:MQA983079 MZW983078:MZW983079 NJS983078:NJS983079 NTO983078:NTO983079 ODK983078:ODK983079 ONG983078:ONG983079 OXC983078:OXC983079 PGY983078:PGY983079 PQU983078:PQU983079 QAQ983078:QAQ983079 QKM983078:QKM983079 QUI983078:QUI983079 REE983078:REE983079 ROA983078:ROA983079 RXW983078:RXW983079 SHS983078:SHS983079 SRO983078:SRO983079 TBK983078:TBK983079 TLG983078:TLG983079 TVC983078:TVC983079 UEY983078:UEY983079 UOU983078:UOU983079 UYQ983078:UYQ983079 VIM983078:VIM983079 VSI983078:VSI983079 WCE983078:WCE983079 WMA983078:WMA983079 WVW983078:WVW983079 O28:O34 JK28:JK34 TG28:TG34 ADC28:ADC34 AMY28:AMY34 AWU28:AWU34 BGQ28:BGQ34 BQM28:BQM34 CAI28:CAI34 CKE28:CKE34 CUA28:CUA34 DDW28:DDW34 DNS28:DNS34 DXO28:DXO34 EHK28:EHK34 ERG28:ERG34 FBC28:FBC34 FKY28:FKY34 FUU28:FUU34 GEQ28:GEQ34 GOM28:GOM34 GYI28:GYI34 HIE28:HIE34 HSA28:HSA34 IBW28:IBW34 ILS28:ILS34 IVO28:IVO34 JFK28:JFK34 JPG28:JPG34 JZC28:JZC34 KIY28:KIY34 KSU28:KSU34 LCQ28:LCQ34 LMM28:LMM34 LWI28:LWI34 MGE28:MGE34 MQA28:MQA34 MZW28:MZW34 NJS28:NJS34 NTO28:NTO34 ODK28:ODK34 ONG28:ONG34 OXC28:OXC34 PGY28:PGY34 PQU28:PQU34 QAQ28:QAQ34 QKM28:QKM34 QUI28:QUI34 REE28:REE34 ROA28:ROA34 RXW28:RXW34 SHS28:SHS34 SRO28:SRO34 TBK28:TBK34 TLG28:TLG34 TVC28:TVC34 UEY28:UEY34 UOU28:UOU34 UYQ28:UYQ34 VIM28:VIM34 VSI28:VSI34 WCE28:WCE34 WMA28:WMA34 WVW28:WVW34 O65564:O65570 JK65564:JK65570 TG65564:TG65570 ADC65564:ADC65570 AMY65564:AMY65570 AWU65564:AWU65570 BGQ65564:BGQ65570 BQM65564:BQM65570 CAI65564:CAI65570 CKE65564:CKE65570 CUA65564:CUA65570 DDW65564:DDW65570 DNS65564:DNS65570 DXO65564:DXO65570 EHK65564:EHK65570 ERG65564:ERG65570 FBC65564:FBC65570 FKY65564:FKY65570 FUU65564:FUU65570 GEQ65564:GEQ65570 GOM65564:GOM65570 GYI65564:GYI65570 HIE65564:HIE65570 HSA65564:HSA65570 IBW65564:IBW65570 ILS65564:ILS65570 IVO65564:IVO65570 JFK65564:JFK65570 JPG65564:JPG65570 JZC65564:JZC65570 KIY65564:KIY65570 KSU65564:KSU65570 LCQ65564:LCQ65570 LMM65564:LMM65570 LWI65564:LWI65570 MGE65564:MGE65570 MQA65564:MQA65570 MZW65564:MZW65570 NJS65564:NJS65570 NTO65564:NTO65570 ODK65564:ODK65570 ONG65564:ONG65570 OXC65564:OXC65570 PGY65564:PGY65570 PQU65564:PQU65570 QAQ65564:QAQ65570 QKM65564:QKM65570 QUI65564:QUI65570 REE65564:REE65570 ROA65564:ROA65570 RXW65564:RXW65570 SHS65564:SHS65570 SRO65564:SRO65570 TBK65564:TBK65570 TLG65564:TLG65570 TVC65564:TVC65570 UEY65564:UEY65570 UOU65564:UOU65570 UYQ65564:UYQ65570 VIM65564:VIM65570 VSI65564:VSI65570 WCE65564:WCE65570 WMA65564:WMA65570 WVW65564:WVW65570 O131100:O131106 JK131100:JK131106 TG131100:TG131106 ADC131100:ADC131106 AMY131100:AMY131106 AWU131100:AWU131106 BGQ131100:BGQ131106 BQM131100:BQM131106 CAI131100:CAI131106 CKE131100:CKE131106 CUA131100:CUA131106 DDW131100:DDW131106 DNS131100:DNS131106 DXO131100:DXO131106 EHK131100:EHK131106 ERG131100:ERG131106 FBC131100:FBC131106 FKY131100:FKY131106 FUU131100:FUU131106 GEQ131100:GEQ131106 GOM131100:GOM131106 GYI131100:GYI131106 HIE131100:HIE131106 HSA131100:HSA131106 IBW131100:IBW131106 ILS131100:ILS131106 IVO131100:IVO131106 JFK131100:JFK131106 JPG131100:JPG131106 JZC131100:JZC131106 KIY131100:KIY131106 KSU131100:KSU131106 LCQ131100:LCQ131106 LMM131100:LMM131106 LWI131100:LWI131106 MGE131100:MGE131106 MQA131100:MQA131106 MZW131100:MZW131106 NJS131100:NJS131106 NTO131100:NTO131106 ODK131100:ODK131106 ONG131100:ONG131106 OXC131100:OXC131106 PGY131100:PGY131106 PQU131100:PQU131106 QAQ131100:QAQ131106 QKM131100:QKM131106 QUI131100:QUI131106 REE131100:REE131106 ROA131100:ROA131106 RXW131100:RXW131106 SHS131100:SHS131106 SRO131100:SRO131106 TBK131100:TBK131106 TLG131100:TLG131106 TVC131100:TVC131106 UEY131100:UEY131106 UOU131100:UOU131106 UYQ131100:UYQ131106 VIM131100:VIM131106 VSI131100:VSI131106 WCE131100:WCE131106 WMA131100:WMA131106 WVW131100:WVW131106 O196636:O196642 JK196636:JK196642 TG196636:TG196642 ADC196636:ADC196642 AMY196636:AMY196642 AWU196636:AWU196642 BGQ196636:BGQ196642 BQM196636:BQM196642 CAI196636:CAI196642 CKE196636:CKE196642 CUA196636:CUA196642 DDW196636:DDW196642 DNS196636:DNS196642 DXO196636:DXO196642 EHK196636:EHK196642 ERG196636:ERG196642 FBC196636:FBC196642 FKY196636:FKY196642 FUU196636:FUU196642 GEQ196636:GEQ196642 GOM196636:GOM196642 GYI196636:GYI196642 HIE196636:HIE196642 HSA196636:HSA196642 IBW196636:IBW196642 ILS196636:ILS196642 IVO196636:IVO196642 JFK196636:JFK196642 JPG196636:JPG196642 JZC196636:JZC196642 KIY196636:KIY196642 KSU196636:KSU196642 LCQ196636:LCQ196642 LMM196636:LMM196642 LWI196636:LWI196642 MGE196636:MGE196642 MQA196636:MQA196642 MZW196636:MZW196642 NJS196636:NJS196642 NTO196636:NTO196642 ODK196636:ODK196642 ONG196636:ONG196642 OXC196636:OXC196642 PGY196636:PGY196642 PQU196636:PQU196642 QAQ196636:QAQ196642 QKM196636:QKM196642 QUI196636:QUI196642 REE196636:REE196642 ROA196636:ROA196642 RXW196636:RXW196642 SHS196636:SHS196642 SRO196636:SRO196642 TBK196636:TBK196642 TLG196636:TLG196642 TVC196636:TVC196642 UEY196636:UEY196642 UOU196636:UOU196642 UYQ196636:UYQ196642 VIM196636:VIM196642 VSI196636:VSI196642 WCE196636:WCE196642 WMA196636:WMA196642 WVW196636:WVW196642 O262172:O262178 JK262172:JK262178 TG262172:TG262178 ADC262172:ADC262178 AMY262172:AMY262178 AWU262172:AWU262178 BGQ262172:BGQ262178 BQM262172:BQM262178 CAI262172:CAI262178 CKE262172:CKE262178 CUA262172:CUA262178 DDW262172:DDW262178 DNS262172:DNS262178 DXO262172:DXO262178 EHK262172:EHK262178 ERG262172:ERG262178 FBC262172:FBC262178 FKY262172:FKY262178 FUU262172:FUU262178 GEQ262172:GEQ262178 GOM262172:GOM262178 GYI262172:GYI262178 HIE262172:HIE262178 HSA262172:HSA262178 IBW262172:IBW262178 ILS262172:ILS262178 IVO262172:IVO262178 JFK262172:JFK262178 JPG262172:JPG262178 JZC262172:JZC262178 KIY262172:KIY262178 KSU262172:KSU262178 LCQ262172:LCQ262178 LMM262172:LMM262178 LWI262172:LWI262178 MGE262172:MGE262178 MQA262172:MQA262178 MZW262172:MZW262178 NJS262172:NJS262178 NTO262172:NTO262178 ODK262172:ODK262178 ONG262172:ONG262178 OXC262172:OXC262178 PGY262172:PGY262178 PQU262172:PQU262178 QAQ262172:QAQ262178 QKM262172:QKM262178 QUI262172:QUI262178 REE262172:REE262178 ROA262172:ROA262178 RXW262172:RXW262178 SHS262172:SHS262178 SRO262172:SRO262178 TBK262172:TBK262178 TLG262172:TLG262178 TVC262172:TVC262178 UEY262172:UEY262178 UOU262172:UOU262178 UYQ262172:UYQ262178 VIM262172:VIM262178 VSI262172:VSI262178 WCE262172:WCE262178 WMA262172:WMA262178 WVW262172:WVW262178 O327708:O327714 JK327708:JK327714 TG327708:TG327714 ADC327708:ADC327714 AMY327708:AMY327714 AWU327708:AWU327714 BGQ327708:BGQ327714 BQM327708:BQM327714 CAI327708:CAI327714 CKE327708:CKE327714 CUA327708:CUA327714 DDW327708:DDW327714 DNS327708:DNS327714 DXO327708:DXO327714 EHK327708:EHK327714 ERG327708:ERG327714 FBC327708:FBC327714 FKY327708:FKY327714 FUU327708:FUU327714 GEQ327708:GEQ327714 GOM327708:GOM327714 GYI327708:GYI327714 HIE327708:HIE327714 HSA327708:HSA327714 IBW327708:IBW327714 ILS327708:ILS327714 IVO327708:IVO327714 JFK327708:JFK327714 JPG327708:JPG327714 JZC327708:JZC327714 KIY327708:KIY327714 KSU327708:KSU327714 LCQ327708:LCQ327714 LMM327708:LMM327714 LWI327708:LWI327714 MGE327708:MGE327714 MQA327708:MQA327714 MZW327708:MZW327714 NJS327708:NJS327714 NTO327708:NTO327714 ODK327708:ODK327714 ONG327708:ONG327714 OXC327708:OXC327714 PGY327708:PGY327714 PQU327708:PQU327714 QAQ327708:QAQ327714 QKM327708:QKM327714 QUI327708:QUI327714 REE327708:REE327714 ROA327708:ROA327714 RXW327708:RXW327714 SHS327708:SHS327714 SRO327708:SRO327714 TBK327708:TBK327714 TLG327708:TLG327714 TVC327708:TVC327714 UEY327708:UEY327714 UOU327708:UOU327714 UYQ327708:UYQ327714 VIM327708:VIM327714 VSI327708:VSI327714 WCE327708:WCE327714 WMA327708:WMA327714 WVW327708:WVW327714 O393244:O393250 JK393244:JK393250 TG393244:TG393250 ADC393244:ADC393250 AMY393244:AMY393250 AWU393244:AWU393250 BGQ393244:BGQ393250 BQM393244:BQM393250 CAI393244:CAI393250 CKE393244:CKE393250 CUA393244:CUA393250 DDW393244:DDW393250 DNS393244:DNS393250 DXO393244:DXO393250 EHK393244:EHK393250 ERG393244:ERG393250 FBC393244:FBC393250 FKY393244:FKY393250 FUU393244:FUU393250 GEQ393244:GEQ393250 GOM393244:GOM393250 GYI393244:GYI393250 HIE393244:HIE393250 HSA393244:HSA393250 IBW393244:IBW393250 ILS393244:ILS393250 IVO393244:IVO393250 JFK393244:JFK393250 JPG393244:JPG393250 JZC393244:JZC393250 KIY393244:KIY393250 KSU393244:KSU393250 LCQ393244:LCQ393250 LMM393244:LMM393250 LWI393244:LWI393250 MGE393244:MGE393250 MQA393244:MQA393250 MZW393244:MZW393250 NJS393244:NJS393250 NTO393244:NTO393250 ODK393244:ODK393250 ONG393244:ONG393250 OXC393244:OXC393250 PGY393244:PGY393250 PQU393244:PQU393250 QAQ393244:QAQ393250 QKM393244:QKM393250 QUI393244:QUI393250 REE393244:REE393250 ROA393244:ROA393250 RXW393244:RXW393250 SHS393244:SHS393250 SRO393244:SRO393250 TBK393244:TBK393250 TLG393244:TLG393250 TVC393244:TVC393250 UEY393244:UEY393250 UOU393244:UOU393250 UYQ393244:UYQ393250 VIM393244:VIM393250 VSI393244:VSI393250 WCE393244:WCE393250 WMA393244:WMA393250 WVW393244:WVW393250 O458780:O458786 JK458780:JK458786 TG458780:TG458786 ADC458780:ADC458786 AMY458780:AMY458786 AWU458780:AWU458786 BGQ458780:BGQ458786 BQM458780:BQM458786 CAI458780:CAI458786 CKE458780:CKE458786 CUA458780:CUA458786 DDW458780:DDW458786 DNS458780:DNS458786 DXO458780:DXO458786 EHK458780:EHK458786 ERG458780:ERG458786 FBC458780:FBC458786 FKY458780:FKY458786 FUU458780:FUU458786 GEQ458780:GEQ458786 GOM458780:GOM458786 GYI458780:GYI458786 HIE458780:HIE458786 HSA458780:HSA458786 IBW458780:IBW458786 ILS458780:ILS458786 IVO458780:IVO458786 JFK458780:JFK458786 JPG458780:JPG458786 JZC458780:JZC458786 KIY458780:KIY458786 KSU458780:KSU458786 LCQ458780:LCQ458786 LMM458780:LMM458786 LWI458780:LWI458786 MGE458780:MGE458786 MQA458780:MQA458786 MZW458780:MZW458786 NJS458780:NJS458786 NTO458780:NTO458786 ODK458780:ODK458786 ONG458780:ONG458786 OXC458780:OXC458786 PGY458780:PGY458786 PQU458780:PQU458786 QAQ458780:QAQ458786 QKM458780:QKM458786 QUI458780:QUI458786 REE458780:REE458786 ROA458780:ROA458786 RXW458780:RXW458786 SHS458780:SHS458786 SRO458780:SRO458786 TBK458780:TBK458786 TLG458780:TLG458786 TVC458780:TVC458786 UEY458780:UEY458786 UOU458780:UOU458786 UYQ458780:UYQ458786 VIM458780:VIM458786 VSI458780:VSI458786 WCE458780:WCE458786 WMA458780:WMA458786 WVW458780:WVW458786 O524316:O524322 JK524316:JK524322 TG524316:TG524322 ADC524316:ADC524322 AMY524316:AMY524322 AWU524316:AWU524322 BGQ524316:BGQ524322 BQM524316:BQM524322 CAI524316:CAI524322 CKE524316:CKE524322 CUA524316:CUA524322 DDW524316:DDW524322 DNS524316:DNS524322 DXO524316:DXO524322 EHK524316:EHK524322 ERG524316:ERG524322 FBC524316:FBC524322 FKY524316:FKY524322 FUU524316:FUU524322 GEQ524316:GEQ524322 GOM524316:GOM524322 GYI524316:GYI524322 HIE524316:HIE524322 HSA524316:HSA524322 IBW524316:IBW524322 ILS524316:ILS524322 IVO524316:IVO524322 JFK524316:JFK524322 JPG524316:JPG524322 JZC524316:JZC524322 KIY524316:KIY524322 KSU524316:KSU524322 LCQ524316:LCQ524322 LMM524316:LMM524322 LWI524316:LWI524322 MGE524316:MGE524322 MQA524316:MQA524322 MZW524316:MZW524322 NJS524316:NJS524322 NTO524316:NTO524322 ODK524316:ODK524322 ONG524316:ONG524322 OXC524316:OXC524322 PGY524316:PGY524322 PQU524316:PQU524322 QAQ524316:QAQ524322 QKM524316:QKM524322 QUI524316:QUI524322 REE524316:REE524322 ROA524316:ROA524322 RXW524316:RXW524322 SHS524316:SHS524322 SRO524316:SRO524322 TBK524316:TBK524322 TLG524316:TLG524322 TVC524316:TVC524322 UEY524316:UEY524322 UOU524316:UOU524322 UYQ524316:UYQ524322 VIM524316:VIM524322 VSI524316:VSI524322 WCE524316:WCE524322 WMA524316:WMA524322 WVW524316:WVW524322 O589852:O589858 JK589852:JK589858 TG589852:TG589858 ADC589852:ADC589858 AMY589852:AMY589858 AWU589852:AWU589858 BGQ589852:BGQ589858 BQM589852:BQM589858 CAI589852:CAI589858 CKE589852:CKE589858 CUA589852:CUA589858 DDW589852:DDW589858 DNS589852:DNS589858 DXO589852:DXO589858 EHK589852:EHK589858 ERG589852:ERG589858 FBC589852:FBC589858 FKY589852:FKY589858 FUU589852:FUU589858 GEQ589852:GEQ589858 GOM589852:GOM589858 GYI589852:GYI589858 HIE589852:HIE589858 HSA589852:HSA589858 IBW589852:IBW589858 ILS589852:ILS589858 IVO589852:IVO589858 JFK589852:JFK589858 JPG589852:JPG589858 JZC589852:JZC589858 KIY589852:KIY589858 KSU589852:KSU589858 LCQ589852:LCQ589858 LMM589852:LMM589858 LWI589852:LWI589858 MGE589852:MGE589858 MQA589852:MQA589858 MZW589852:MZW589858 NJS589852:NJS589858 NTO589852:NTO589858 ODK589852:ODK589858 ONG589852:ONG589858 OXC589852:OXC589858 PGY589852:PGY589858 PQU589852:PQU589858 QAQ589852:QAQ589858 QKM589852:QKM589858 QUI589852:QUI589858 REE589852:REE589858 ROA589852:ROA589858 RXW589852:RXW589858 SHS589852:SHS589858 SRO589852:SRO589858 TBK589852:TBK589858 TLG589852:TLG589858 TVC589852:TVC589858 UEY589852:UEY589858 UOU589852:UOU589858 UYQ589852:UYQ589858 VIM589852:VIM589858 VSI589852:VSI589858 WCE589852:WCE589858 WMA589852:WMA589858 WVW589852:WVW589858 O655388:O655394 JK655388:JK655394 TG655388:TG655394 ADC655388:ADC655394 AMY655388:AMY655394 AWU655388:AWU655394 BGQ655388:BGQ655394 BQM655388:BQM655394 CAI655388:CAI655394 CKE655388:CKE655394 CUA655388:CUA655394 DDW655388:DDW655394 DNS655388:DNS655394 DXO655388:DXO655394 EHK655388:EHK655394 ERG655388:ERG655394 FBC655388:FBC655394 FKY655388:FKY655394 FUU655388:FUU655394 GEQ655388:GEQ655394 GOM655388:GOM655394 GYI655388:GYI655394 HIE655388:HIE655394 HSA655388:HSA655394 IBW655388:IBW655394 ILS655388:ILS655394 IVO655388:IVO655394 JFK655388:JFK655394 JPG655388:JPG655394 JZC655388:JZC655394 KIY655388:KIY655394 KSU655388:KSU655394 LCQ655388:LCQ655394 LMM655388:LMM655394 LWI655388:LWI655394 MGE655388:MGE655394 MQA655388:MQA655394 MZW655388:MZW655394 NJS655388:NJS655394 NTO655388:NTO655394 ODK655388:ODK655394 ONG655388:ONG655394 OXC655388:OXC655394 PGY655388:PGY655394 PQU655388:PQU655394 QAQ655388:QAQ655394 QKM655388:QKM655394 QUI655388:QUI655394 REE655388:REE655394 ROA655388:ROA655394 RXW655388:RXW655394 SHS655388:SHS655394 SRO655388:SRO655394 TBK655388:TBK655394 TLG655388:TLG655394 TVC655388:TVC655394 UEY655388:UEY655394 UOU655388:UOU655394 UYQ655388:UYQ655394 VIM655388:VIM655394 VSI655388:VSI655394 WCE655388:WCE655394 WMA655388:WMA655394 WVW655388:WVW655394 O720924:O720930 JK720924:JK720930 TG720924:TG720930 ADC720924:ADC720930 AMY720924:AMY720930 AWU720924:AWU720930 BGQ720924:BGQ720930 BQM720924:BQM720930 CAI720924:CAI720930 CKE720924:CKE720930 CUA720924:CUA720930 DDW720924:DDW720930 DNS720924:DNS720930 DXO720924:DXO720930 EHK720924:EHK720930 ERG720924:ERG720930 FBC720924:FBC720930 FKY720924:FKY720930 FUU720924:FUU720930 GEQ720924:GEQ720930 GOM720924:GOM720930 GYI720924:GYI720930 HIE720924:HIE720930 HSA720924:HSA720930 IBW720924:IBW720930 ILS720924:ILS720930 IVO720924:IVO720930 JFK720924:JFK720930 JPG720924:JPG720930 JZC720924:JZC720930 KIY720924:KIY720930 KSU720924:KSU720930 LCQ720924:LCQ720930 LMM720924:LMM720930 LWI720924:LWI720930 MGE720924:MGE720930 MQA720924:MQA720930 MZW720924:MZW720930 NJS720924:NJS720930 NTO720924:NTO720930 ODK720924:ODK720930 ONG720924:ONG720930 OXC720924:OXC720930 PGY720924:PGY720930 PQU720924:PQU720930 QAQ720924:QAQ720930 QKM720924:QKM720930 QUI720924:QUI720930 REE720924:REE720930 ROA720924:ROA720930 RXW720924:RXW720930 SHS720924:SHS720930 SRO720924:SRO720930 TBK720924:TBK720930 TLG720924:TLG720930 TVC720924:TVC720930 UEY720924:UEY720930 UOU720924:UOU720930 UYQ720924:UYQ720930 VIM720924:VIM720930 VSI720924:VSI720930 WCE720924:WCE720930 WMA720924:WMA720930 WVW720924:WVW720930 O786460:O786466 JK786460:JK786466 TG786460:TG786466 ADC786460:ADC786466 AMY786460:AMY786466 AWU786460:AWU786466 BGQ786460:BGQ786466 BQM786460:BQM786466 CAI786460:CAI786466 CKE786460:CKE786466 CUA786460:CUA786466 DDW786460:DDW786466 DNS786460:DNS786466 DXO786460:DXO786466 EHK786460:EHK786466 ERG786460:ERG786466 FBC786460:FBC786466 FKY786460:FKY786466 FUU786460:FUU786466 GEQ786460:GEQ786466 GOM786460:GOM786466 GYI786460:GYI786466 HIE786460:HIE786466 HSA786460:HSA786466 IBW786460:IBW786466 ILS786460:ILS786466 IVO786460:IVO786466 JFK786460:JFK786466 JPG786460:JPG786466 JZC786460:JZC786466 KIY786460:KIY786466 KSU786460:KSU786466 LCQ786460:LCQ786466 LMM786460:LMM786466 LWI786460:LWI786466 MGE786460:MGE786466 MQA786460:MQA786466 MZW786460:MZW786466 NJS786460:NJS786466 NTO786460:NTO786466 ODK786460:ODK786466 ONG786460:ONG786466 OXC786460:OXC786466 PGY786460:PGY786466 PQU786460:PQU786466 QAQ786460:QAQ786466 QKM786460:QKM786466 QUI786460:QUI786466 REE786460:REE786466 ROA786460:ROA786466 RXW786460:RXW786466 SHS786460:SHS786466 SRO786460:SRO786466 TBK786460:TBK786466 TLG786460:TLG786466 TVC786460:TVC786466 UEY786460:UEY786466 UOU786460:UOU786466 UYQ786460:UYQ786466 VIM786460:VIM786466 VSI786460:VSI786466 WCE786460:WCE786466 WMA786460:WMA786466 WVW786460:WVW786466 O851996:O852002 JK851996:JK852002 TG851996:TG852002 ADC851996:ADC852002 AMY851996:AMY852002 AWU851996:AWU852002 BGQ851996:BGQ852002 BQM851996:BQM852002 CAI851996:CAI852002 CKE851996:CKE852002 CUA851996:CUA852002 DDW851996:DDW852002 DNS851996:DNS852002 DXO851996:DXO852002 EHK851996:EHK852002 ERG851996:ERG852002 FBC851996:FBC852002 FKY851996:FKY852002 FUU851996:FUU852002 GEQ851996:GEQ852002 GOM851996:GOM852002 GYI851996:GYI852002 HIE851996:HIE852002 HSA851996:HSA852002 IBW851996:IBW852002 ILS851996:ILS852002 IVO851996:IVO852002 JFK851996:JFK852002 JPG851996:JPG852002 JZC851996:JZC852002 KIY851996:KIY852002 KSU851996:KSU852002 LCQ851996:LCQ852002 LMM851996:LMM852002 LWI851996:LWI852002 MGE851996:MGE852002 MQA851996:MQA852002 MZW851996:MZW852002 NJS851996:NJS852002 NTO851996:NTO852002 ODK851996:ODK852002 ONG851996:ONG852002 OXC851996:OXC852002 PGY851996:PGY852002 PQU851996:PQU852002 QAQ851996:QAQ852002 QKM851996:QKM852002 QUI851996:QUI852002 REE851996:REE852002 ROA851996:ROA852002 RXW851996:RXW852002 SHS851996:SHS852002 SRO851996:SRO852002 TBK851996:TBK852002 TLG851996:TLG852002 TVC851996:TVC852002 UEY851996:UEY852002 UOU851996:UOU852002 UYQ851996:UYQ852002 VIM851996:VIM852002 VSI851996:VSI852002 WCE851996:WCE852002 WMA851996:WMA852002 WVW851996:WVW852002 O917532:O917538 JK917532:JK917538 TG917532:TG917538 ADC917532:ADC917538 AMY917532:AMY917538 AWU917532:AWU917538 BGQ917532:BGQ917538 BQM917532:BQM917538 CAI917532:CAI917538 CKE917532:CKE917538 CUA917532:CUA917538 DDW917532:DDW917538 DNS917532:DNS917538 DXO917532:DXO917538 EHK917532:EHK917538 ERG917532:ERG917538 FBC917532:FBC917538 FKY917532:FKY917538 FUU917532:FUU917538 GEQ917532:GEQ917538 GOM917532:GOM917538 GYI917532:GYI917538 HIE917532:HIE917538 HSA917532:HSA917538 IBW917532:IBW917538 ILS917532:ILS917538 IVO917532:IVO917538 JFK917532:JFK917538 JPG917532:JPG917538 JZC917532:JZC917538 KIY917532:KIY917538 KSU917532:KSU917538 LCQ917532:LCQ917538 LMM917532:LMM917538 LWI917532:LWI917538 MGE917532:MGE917538 MQA917532:MQA917538 MZW917532:MZW917538 NJS917532:NJS917538 NTO917532:NTO917538 ODK917532:ODK917538 ONG917532:ONG917538 OXC917532:OXC917538 PGY917532:PGY917538 PQU917532:PQU917538 QAQ917532:QAQ917538 QKM917532:QKM917538 QUI917532:QUI917538 REE917532:REE917538 ROA917532:ROA917538 RXW917532:RXW917538 SHS917532:SHS917538 SRO917532:SRO917538 TBK917532:TBK917538 TLG917532:TLG917538 TVC917532:TVC917538 UEY917532:UEY917538 UOU917532:UOU917538 UYQ917532:UYQ917538 VIM917532:VIM917538 VSI917532:VSI917538 WCE917532:WCE917538 WMA917532:WMA917538 WVW917532:WVW917538 O983068:O983074 JK983068:JK983074 TG983068:TG983074 ADC983068:ADC983074 AMY983068:AMY983074 AWU983068:AWU983074 BGQ983068:BGQ983074 BQM983068:BQM983074 CAI983068:CAI983074 CKE983068:CKE983074 CUA983068:CUA983074 DDW983068:DDW983074 DNS983068:DNS983074 DXO983068:DXO983074 EHK983068:EHK983074 ERG983068:ERG983074 FBC983068:FBC983074 FKY983068:FKY983074 FUU983068:FUU983074 GEQ983068:GEQ983074 GOM983068:GOM983074 GYI983068:GYI983074 HIE983068:HIE983074 HSA983068:HSA983074 IBW983068:IBW983074 ILS983068:ILS983074 IVO983068:IVO983074 JFK983068:JFK983074 JPG983068:JPG983074 JZC983068:JZC983074 KIY983068:KIY983074 KSU983068:KSU983074 LCQ983068:LCQ983074 LMM983068:LMM983074 LWI983068:LWI983074 MGE983068:MGE983074 MQA983068:MQA983074 MZW983068:MZW983074 NJS983068:NJS983074 NTO983068:NTO983074 ODK983068:ODK983074 ONG983068:ONG983074 OXC983068:OXC983074 PGY983068:PGY983074 PQU983068:PQU983074 QAQ983068:QAQ983074 QKM983068:QKM983074 QUI983068:QUI983074 REE983068:REE983074 ROA983068:ROA983074 RXW983068:RXW983074 SHS983068:SHS983074 SRO983068:SRO983074 TBK983068:TBK983074 TLG983068:TLG983074 TVC983068:TVC983074 UEY983068:UEY983074 UOU983068:UOU983074 UYQ983068:UYQ983074 VIM983068:VIM983074 VSI983068:VSI983074 WCE983068:WCE983074 WMA983068:WMA983074 WVW983068:WVW983074 O11:O26 JK11:JK26 TG11:TG26 ADC11:ADC26 AMY11:AMY26 AWU11:AWU26 BGQ11:BGQ26 BQM11:BQM26 CAI11:CAI26 CKE11:CKE26 CUA11:CUA26 DDW11:DDW26 DNS11:DNS26 DXO11:DXO26 EHK11:EHK26 ERG11:ERG26 FBC11:FBC26 FKY11:FKY26 FUU11:FUU26 GEQ11:GEQ26 GOM11:GOM26 GYI11:GYI26 HIE11:HIE26 HSA11:HSA26 IBW11:IBW26 ILS11:ILS26 IVO11:IVO26 JFK11:JFK26 JPG11:JPG26 JZC11:JZC26 KIY11:KIY26 KSU11:KSU26 LCQ11:LCQ26 LMM11:LMM26 LWI11:LWI26 MGE11:MGE26 MQA11:MQA26 MZW11:MZW26 NJS11:NJS26 NTO11:NTO26 ODK11:ODK26 ONG11:ONG26 OXC11:OXC26 PGY11:PGY26 PQU11:PQU26 QAQ11:QAQ26 QKM11:QKM26 QUI11:QUI26 REE11:REE26 ROA11:ROA26 RXW11:RXW26 SHS11:SHS26 SRO11:SRO26 TBK11:TBK26 TLG11:TLG26 TVC11:TVC26 UEY11:UEY26 UOU11:UOU26 UYQ11:UYQ26 VIM11:VIM26 VSI11:VSI26 WCE11:WCE26 WMA11:WMA26 WVW11:WVW26 O65547:O65562 JK65547:JK65562 TG65547:TG65562 ADC65547:ADC65562 AMY65547:AMY65562 AWU65547:AWU65562 BGQ65547:BGQ65562 BQM65547:BQM65562 CAI65547:CAI65562 CKE65547:CKE65562 CUA65547:CUA65562 DDW65547:DDW65562 DNS65547:DNS65562 DXO65547:DXO65562 EHK65547:EHK65562 ERG65547:ERG65562 FBC65547:FBC65562 FKY65547:FKY65562 FUU65547:FUU65562 GEQ65547:GEQ65562 GOM65547:GOM65562 GYI65547:GYI65562 HIE65547:HIE65562 HSA65547:HSA65562 IBW65547:IBW65562 ILS65547:ILS65562 IVO65547:IVO65562 JFK65547:JFK65562 JPG65547:JPG65562 JZC65547:JZC65562 KIY65547:KIY65562 KSU65547:KSU65562 LCQ65547:LCQ65562 LMM65547:LMM65562 LWI65547:LWI65562 MGE65547:MGE65562 MQA65547:MQA65562 MZW65547:MZW65562 NJS65547:NJS65562 NTO65547:NTO65562 ODK65547:ODK65562 ONG65547:ONG65562 OXC65547:OXC65562 PGY65547:PGY65562 PQU65547:PQU65562 QAQ65547:QAQ65562 QKM65547:QKM65562 QUI65547:QUI65562 REE65547:REE65562 ROA65547:ROA65562 RXW65547:RXW65562 SHS65547:SHS65562 SRO65547:SRO65562 TBK65547:TBK65562 TLG65547:TLG65562 TVC65547:TVC65562 UEY65547:UEY65562 UOU65547:UOU65562 UYQ65547:UYQ65562 VIM65547:VIM65562 VSI65547:VSI65562 WCE65547:WCE65562 WMA65547:WMA65562 WVW65547:WVW65562 O131083:O131098 JK131083:JK131098 TG131083:TG131098 ADC131083:ADC131098 AMY131083:AMY131098 AWU131083:AWU131098 BGQ131083:BGQ131098 BQM131083:BQM131098 CAI131083:CAI131098 CKE131083:CKE131098 CUA131083:CUA131098 DDW131083:DDW131098 DNS131083:DNS131098 DXO131083:DXO131098 EHK131083:EHK131098 ERG131083:ERG131098 FBC131083:FBC131098 FKY131083:FKY131098 FUU131083:FUU131098 GEQ131083:GEQ131098 GOM131083:GOM131098 GYI131083:GYI131098 HIE131083:HIE131098 HSA131083:HSA131098 IBW131083:IBW131098 ILS131083:ILS131098 IVO131083:IVO131098 JFK131083:JFK131098 JPG131083:JPG131098 JZC131083:JZC131098 KIY131083:KIY131098 KSU131083:KSU131098 LCQ131083:LCQ131098 LMM131083:LMM131098 LWI131083:LWI131098 MGE131083:MGE131098 MQA131083:MQA131098 MZW131083:MZW131098 NJS131083:NJS131098 NTO131083:NTO131098 ODK131083:ODK131098 ONG131083:ONG131098 OXC131083:OXC131098 PGY131083:PGY131098 PQU131083:PQU131098 QAQ131083:QAQ131098 QKM131083:QKM131098 QUI131083:QUI131098 REE131083:REE131098 ROA131083:ROA131098 RXW131083:RXW131098 SHS131083:SHS131098 SRO131083:SRO131098 TBK131083:TBK131098 TLG131083:TLG131098 TVC131083:TVC131098 UEY131083:UEY131098 UOU131083:UOU131098 UYQ131083:UYQ131098 VIM131083:VIM131098 VSI131083:VSI131098 WCE131083:WCE131098 WMA131083:WMA131098 WVW131083:WVW131098 O196619:O196634 JK196619:JK196634 TG196619:TG196634 ADC196619:ADC196634 AMY196619:AMY196634 AWU196619:AWU196634 BGQ196619:BGQ196634 BQM196619:BQM196634 CAI196619:CAI196634 CKE196619:CKE196634 CUA196619:CUA196634 DDW196619:DDW196634 DNS196619:DNS196634 DXO196619:DXO196634 EHK196619:EHK196634 ERG196619:ERG196634 FBC196619:FBC196634 FKY196619:FKY196634 FUU196619:FUU196634 GEQ196619:GEQ196634 GOM196619:GOM196634 GYI196619:GYI196634 HIE196619:HIE196634 HSA196619:HSA196634 IBW196619:IBW196634 ILS196619:ILS196634 IVO196619:IVO196634 JFK196619:JFK196634 JPG196619:JPG196634 JZC196619:JZC196634 KIY196619:KIY196634 KSU196619:KSU196634 LCQ196619:LCQ196634 LMM196619:LMM196634 LWI196619:LWI196634 MGE196619:MGE196634 MQA196619:MQA196634 MZW196619:MZW196634 NJS196619:NJS196634 NTO196619:NTO196634 ODK196619:ODK196634 ONG196619:ONG196634 OXC196619:OXC196634 PGY196619:PGY196634 PQU196619:PQU196634 QAQ196619:QAQ196634 QKM196619:QKM196634 QUI196619:QUI196634 REE196619:REE196634 ROA196619:ROA196634 RXW196619:RXW196634 SHS196619:SHS196634 SRO196619:SRO196634 TBK196619:TBK196634 TLG196619:TLG196634 TVC196619:TVC196634 UEY196619:UEY196634 UOU196619:UOU196634 UYQ196619:UYQ196634 VIM196619:VIM196634 VSI196619:VSI196634 WCE196619:WCE196634 WMA196619:WMA196634 WVW196619:WVW196634 O262155:O262170 JK262155:JK262170 TG262155:TG262170 ADC262155:ADC262170 AMY262155:AMY262170 AWU262155:AWU262170 BGQ262155:BGQ262170 BQM262155:BQM262170 CAI262155:CAI262170 CKE262155:CKE262170 CUA262155:CUA262170 DDW262155:DDW262170 DNS262155:DNS262170 DXO262155:DXO262170 EHK262155:EHK262170 ERG262155:ERG262170 FBC262155:FBC262170 FKY262155:FKY262170 FUU262155:FUU262170 GEQ262155:GEQ262170 GOM262155:GOM262170 GYI262155:GYI262170 HIE262155:HIE262170 HSA262155:HSA262170 IBW262155:IBW262170 ILS262155:ILS262170 IVO262155:IVO262170 JFK262155:JFK262170 JPG262155:JPG262170 JZC262155:JZC262170 KIY262155:KIY262170 KSU262155:KSU262170 LCQ262155:LCQ262170 LMM262155:LMM262170 LWI262155:LWI262170 MGE262155:MGE262170 MQA262155:MQA262170 MZW262155:MZW262170 NJS262155:NJS262170 NTO262155:NTO262170 ODK262155:ODK262170 ONG262155:ONG262170 OXC262155:OXC262170 PGY262155:PGY262170 PQU262155:PQU262170 QAQ262155:QAQ262170 QKM262155:QKM262170 QUI262155:QUI262170 REE262155:REE262170 ROA262155:ROA262170 RXW262155:RXW262170 SHS262155:SHS262170 SRO262155:SRO262170 TBK262155:TBK262170 TLG262155:TLG262170 TVC262155:TVC262170 UEY262155:UEY262170 UOU262155:UOU262170 UYQ262155:UYQ262170 VIM262155:VIM262170 VSI262155:VSI262170 WCE262155:WCE262170 WMA262155:WMA262170 WVW262155:WVW262170 O327691:O327706 JK327691:JK327706 TG327691:TG327706 ADC327691:ADC327706 AMY327691:AMY327706 AWU327691:AWU327706 BGQ327691:BGQ327706 BQM327691:BQM327706 CAI327691:CAI327706 CKE327691:CKE327706 CUA327691:CUA327706 DDW327691:DDW327706 DNS327691:DNS327706 DXO327691:DXO327706 EHK327691:EHK327706 ERG327691:ERG327706 FBC327691:FBC327706 FKY327691:FKY327706 FUU327691:FUU327706 GEQ327691:GEQ327706 GOM327691:GOM327706 GYI327691:GYI327706 HIE327691:HIE327706 HSA327691:HSA327706 IBW327691:IBW327706 ILS327691:ILS327706 IVO327691:IVO327706 JFK327691:JFK327706 JPG327691:JPG327706 JZC327691:JZC327706 KIY327691:KIY327706 KSU327691:KSU327706 LCQ327691:LCQ327706 LMM327691:LMM327706 LWI327691:LWI327706 MGE327691:MGE327706 MQA327691:MQA327706 MZW327691:MZW327706 NJS327691:NJS327706 NTO327691:NTO327706 ODK327691:ODK327706 ONG327691:ONG327706 OXC327691:OXC327706 PGY327691:PGY327706 PQU327691:PQU327706 QAQ327691:QAQ327706 QKM327691:QKM327706 QUI327691:QUI327706 REE327691:REE327706 ROA327691:ROA327706 RXW327691:RXW327706 SHS327691:SHS327706 SRO327691:SRO327706 TBK327691:TBK327706 TLG327691:TLG327706 TVC327691:TVC327706 UEY327691:UEY327706 UOU327691:UOU327706 UYQ327691:UYQ327706 VIM327691:VIM327706 VSI327691:VSI327706 WCE327691:WCE327706 WMA327691:WMA327706 WVW327691:WVW327706 O393227:O393242 JK393227:JK393242 TG393227:TG393242 ADC393227:ADC393242 AMY393227:AMY393242 AWU393227:AWU393242 BGQ393227:BGQ393242 BQM393227:BQM393242 CAI393227:CAI393242 CKE393227:CKE393242 CUA393227:CUA393242 DDW393227:DDW393242 DNS393227:DNS393242 DXO393227:DXO393242 EHK393227:EHK393242 ERG393227:ERG393242 FBC393227:FBC393242 FKY393227:FKY393242 FUU393227:FUU393242 GEQ393227:GEQ393242 GOM393227:GOM393242 GYI393227:GYI393242 HIE393227:HIE393242 HSA393227:HSA393242 IBW393227:IBW393242 ILS393227:ILS393242 IVO393227:IVO393242 JFK393227:JFK393242 JPG393227:JPG393242 JZC393227:JZC393242 KIY393227:KIY393242 KSU393227:KSU393242 LCQ393227:LCQ393242 LMM393227:LMM393242 LWI393227:LWI393242 MGE393227:MGE393242 MQA393227:MQA393242 MZW393227:MZW393242 NJS393227:NJS393242 NTO393227:NTO393242 ODK393227:ODK393242 ONG393227:ONG393242 OXC393227:OXC393242 PGY393227:PGY393242 PQU393227:PQU393242 QAQ393227:QAQ393242 QKM393227:QKM393242 QUI393227:QUI393242 REE393227:REE393242 ROA393227:ROA393242 RXW393227:RXW393242 SHS393227:SHS393242 SRO393227:SRO393242 TBK393227:TBK393242 TLG393227:TLG393242 TVC393227:TVC393242 UEY393227:UEY393242 UOU393227:UOU393242 UYQ393227:UYQ393242 VIM393227:VIM393242 VSI393227:VSI393242 WCE393227:WCE393242 WMA393227:WMA393242 WVW393227:WVW393242 O458763:O458778 JK458763:JK458778 TG458763:TG458778 ADC458763:ADC458778 AMY458763:AMY458778 AWU458763:AWU458778 BGQ458763:BGQ458778 BQM458763:BQM458778 CAI458763:CAI458778 CKE458763:CKE458778 CUA458763:CUA458778 DDW458763:DDW458778 DNS458763:DNS458778 DXO458763:DXO458778 EHK458763:EHK458778 ERG458763:ERG458778 FBC458763:FBC458778 FKY458763:FKY458778 FUU458763:FUU458778 GEQ458763:GEQ458778 GOM458763:GOM458778 GYI458763:GYI458778 HIE458763:HIE458778 HSA458763:HSA458778 IBW458763:IBW458778 ILS458763:ILS458778 IVO458763:IVO458778 JFK458763:JFK458778 JPG458763:JPG458778 JZC458763:JZC458778 KIY458763:KIY458778 KSU458763:KSU458778 LCQ458763:LCQ458778 LMM458763:LMM458778 LWI458763:LWI458778 MGE458763:MGE458778 MQA458763:MQA458778 MZW458763:MZW458778 NJS458763:NJS458778 NTO458763:NTO458778 ODK458763:ODK458778 ONG458763:ONG458778 OXC458763:OXC458778 PGY458763:PGY458778 PQU458763:PQU458778 QAQ458763:QAQ458778 QKM458763:QKM458778 QUI458763:QUI458778 REE458763:REE458778 ROA458763:ROA458778 RXW458763:RXW458778 SHS458763:SHS458778 SRO458763:SRO458778 TBK458763:TBK458778 TLG458763:TLG458778 TVC458763:TVC458778 UEY458763:UEY458778 UOU458763:UOU458778 UYQ458763:UYQ458778 VIM458763:VIM458778 VSI458763:VSI458778 WCE458763:WCE458778 WMA458763:WMA458778 WVW458763:WVW458778 O524299:O524314 JK524299:JK524314 TG524299:TG524314 ADC524299:ADC524314 AMY524299:AMY524314 AWU524299:AWU524314 BGQ524299:BGQ524314 BQM524299:BQM524314 CAI524299:CAI524314 CKE524299:CKE524314 CUA524299:CUA524314 DDW524299:DDW524314 DNS524299:DNS524314 DXO524299:DXO524314 EHK524299:EHK524314 ERG524299:ERG524314 FBC524299:FBC524314 FKY524299:FKY524314 FUU524299:FUU524314 GEQ524299:GEQ524314 GOM524299:GOM524314 GYI524299:GYI524314 HIE524299:HIE524314 HSA524299:HSA524314 IBW524299:IBW524314 ILS524299:ILS524314 IVO524299:IVO524314 JFK524299:JFK524314 JPG524299:JPG524314 JZC524299:JZC524314 KIY524299:KIY524314 KSU524299:KSU524314 LCQ524299:LCQ524314 LMM524299:LMM524314 LWI524299:LWI524314 MGE524299:MGE524314 MQA524299:MQA524314 MZW524299:MZW524314 NJS524299:NJS524314 NTO524299:NTO524314 ODK524299:ODK524314 ONG524299:ONG524314 OXC524299:OXC524314 PGY524299:PGY524314 PQU524299:PQU524314 QAQ524299:QAQ524314 QKM524299:QKM524314 QUI524299:QUI524314 REE524299:REE524314 ROA524299:ROA524314 RXW524299:RXW524314 SHS524299:SHS524314 SRO524299:SRO524314 TBK524299:TBK524314 TLG524299:TLG524314 TVC524299:TVC524314 UEY524299:UEY524314 UOU524299:UOU524314 UYQ524299:UYQ524314 VIM524299:VIM524314 VSI524299:VSI524314 WCE524299:WCE524314 WMA524299:WMA524314 WVW524299:WVW524314 O589835:O589850 JK589835:JK589850 TG589835:TG589850 ADC589835:ADC589850 AMY589835:AMY589850 AWU589835:AWU589850 BGQ589835:BGQ589850 BQM589835:BQM589850 CAI589835:CAI589850 CKE589835:CKE589850 CUA589835:CUA589850 DDW589835:DDW589850 DNS589835:DNS589850 DXO589835:DXO589850 EHK589835:EHK589850 ERG589835:ERG589850 FBC589835:FBC589850 FKY589835:FKY589850 FUU589835:FUU589850 GEQ589835:GEQ589850 GOM589835:GOM589850 GYI589835:GYI589850 HIE589835:HIE589850 HSA589835:HSA589850 IBW589835:IBW589850 ILS589835:ILS589850 IVO589835:IVO589850 JFK589835:JFK589850 JPG589835:JPG589850 JZC589835:JZC589850 KIY589835:KIY589850 KSU589835:KSU589850 LCQ589835:LCQ589850 LMM589835:LMM589850 LWI589835:LWI589850 MGE589835:MGE589850 MQA589835:MQA589850 MZW589835:MZW589850 NJS589835:NJS589850 NTO589835:NTO589850 ODK589835:ODK589850 ONG589835:ONG589850 OXC589835:OXC589850 PGY589835:PGY589850 PQU589835:PQU589850 QAQ589835:QAQ589850 QKM589835:QKM589850 QUI589835:QUI589850 REE589835:REE589850 ROA589835:ROA589850 RXW589835:RXW589850 SHS589835:SHS589850 SRO589835:SRO589850 TBK589835:TBK589850 TLG589835:TLG589850 TVC589835:TVC589850 UEY589835:UEY589850 UOU589835:UOU589850 UYQ589835:UYQ589850 VIM589835:VIM589850 VSI589835:VSI589850 WCE589835:WCE589850 WMA589835:WMA589850 WVW589835:WVW589850 O655371:O655386 JK655371:JK655386 TG655371:TG655386 ADC655371:ADC655386 AMY655371:AMY655386 AWU655371:AWU655386 BGQ655371:BGQ655386 BQM655371:BQM655386 CAI655371:CAI655386 CKE655371:CKE655386 CUA655371:CUA655386 DDW655371:DDW655386 DNS655371:DNS655386 DXO655371:DXO655386 EHK655371:EHK655386 ERG655371:ERG655386 FBC655371:FBC655386 FKY655371:FKY655386 FUU655371:FUU655386 GEQ655371:GEQ655386 GOM655371:GOM655386 GYI655371:GYI655386 HIE655371:HIE655386 HSA655371:HSA655386 IBW655371:IBW655386 ILS655371:ILS655386 IVO655371:IVO655386 JFK655371:JFK655386 JPG655371:JPG655386 JZC655371:JZC655386 KIY655371:KIY655386 KSU655371:KSU655386 LCQ655371:LCQ655386 LMM655371:LMM655386 LWI655371:LWI655386 MGE655371:MGE655386 MQA655371:MQA655386 MZW655371:MZW655386 NJS655371:NJS655386 NTO655371:NTO655386 ODK655371:ODK655386 ONG655371:ONG655386 OXC655371:OXC655386 PGY655371:PGY655386 PQU655371:PQU655386 QAQ655371:QAQ655386 QKM655371:QKM655386 QUI655371:QUI655386 REE655371:REE655386 ROA655371:ROA655386 RXW655371:RXW655386 SHS655371:SHS655386 SRO655371:SRO655386 TBK655371:TBK655386 TLG655371:TLG655386 TVC655371:TVC655386 UEY655371:UEY655386 UOU655371:UOU655386 UYQ655371:UYQ655386 VIM655371:VIM655386 VSI655371:VSI655386 WCE655371:WCE655386 WMA655371:WMA655386 WVW655371:WVW655386 O720907:O720922 JK720907:JK720922 TG720907:TG720922 ADC720907:ADC720922 AMY720907:AMY720922 AWU720907:AWU720922 BGQ720907:BGQ720922 BQM720907:BQM720922 CAI720907:CAI720922 CKE720907:CKE720922 CUA720907:CUA720922 DDW720907:DDW720922 DNS720907:DNS720922 DXO720907:DXO720922 EHK720907:EHK720922 ERG720907:ERG720922 FBC720907:FBC720922 FKY720907:FKY720922 FUU720907:FUU720922 GEQ720907:GEQ720922 GOM720907:GOM720922 GYI720907:GYI720922 HIE720907:HIE720922 HSA720907:HSA720922 IBW720907:IBW720922 ILS720907:ILS720922 IVO720907:IVO720922 JFK720907:JFK720922 JPG720907:JPG720922 JZC720907:JZC720922 KIY720907:KIY720922 KSU720907:KSU720922 LCQ720907:LCQ720922 LMM720907:LMM720922 LWI720907:LWI720922 MGE720907:MGE720922 MQA720907:MQA720922 MZW720907:MZW720922 NJS720907:NJS720922 NTO720907:NTO720922 ODK720907:ODK720922 ONG720907:ONG720922 OXC720907:OXC720922 PGY720907:PGY720922 PQU720907:PQU720922 QAQ720907:QAQ720922 QKM720907:QKM720922 QUI720907:QUI720922 REE720907:REE720922 ROA720907:ROA720922 RXW720907:RXW720922 SHS720907:SHS720922 SRO720907:SRO720922 TBK720907:TBK720922 TLG720907:TLG720922 TVC720907:TVC720922 UEY720907:UEY720922 UOU720907:UOU720922 UYQ720907:UYQ720922 VIM720907:VIM720922 VSI720907:VSI720922 WCE720907:WCE720922 WMA720907:WMA720922 WVW720907:WVW720922 O786443:O786458 JK786443:JK786458 TG786443:TG786458 ADC786443:ADC786458 AMY786443:AMY786458 AWU786443:AWU786458 BGQ786443:BGQ786458 BQM786443:BQM786458 CAI786443:CAI786458 CKE786443:CKE786458 CUA786443:CUA786458 DDW786443:DDW786458 DNS786443:DNS786458 DXO786443:DXO786458 EHK786443:EHK786458 ERG786443:ERG786458 FBC786443:FBC786458 FKY786443:FKY786458 FUU786443:FUU786458 GEQ786443:GEQ786458 GOM786443:GOM786458 GYI786443:GYI786458 HIE786443:HIE786458 HSA786443:HSA786458 IBW786443:IBW786458 ILS786443:ILS786458 IVO786443:IVO786458 JFK786443:JFK786458 JPG786443:JPG786458 JZC786443:JZC786458 KIY786443:KIY786458 KSU786443:KSU786458 LCQ786443:LCQ786458 LMM786443:LMM786458 LWI786443:LWI786458 MGE786443:MGE786458 MQA786443:MQA786458 MZW786443:MZW786458 NJS786443:NJS786458 NTO786443:NTO786458 ODK786443:ODK786458 ONG786443:ONG786458 OXC786443:OXC786458 PGY786443:PGY786458 PQU786443:PQU786458 QAQ786443:QAQ786458 QKM786443:QKM786458 QUI786443:QUI786458 REE786443:REE786458 ROA786443:ROA786458 RXW786443:RXW786458 SHS786443:SHS786458 SRO786443:SRO786458 TBK786443:TBK786458 TLG786443:TLG786458 TVC786443:TVC786458 UEY786443:UEY786458 UOU786443:UOU786458 UYQ786443:UYQ786458 VIM786443:VIM786458 VSI786443:VSI786458 WCE786443:WCE786458 WMA786443:WMA786458 WVW786443:WVW786458 O851979:O851994 JK851979:JK851994 TG851979:TG851994 ADC851979:ADC851994 AMY851979:AMY851994 AWU851979:AWU851994 BGQ851979:BGQ851994 BQM851979:BQM851994 CAI851979:CAI851994 CKE851979:CKE851994 CUA851979:CUA851994 DDW851979:DDW851994 DNS851979:DNS851994 DXO851979:DXO851994 EHK851979:EHK851994 ERG851979:ERG851994 FBC851979:FBC851994 FKY851979:FKY851994 FUU851979:FUU851994 GEQ851979:GEQ851994 GOM851979:GOM851994 GYI851979:GYI851994 HIE851979:HIE851994 HSA851979:HSA851994 IBW851979:IBW851994 ILS851979:ILS851994 IVO851979:IVO851994 JFK851979:JFK851994 JPG851979:JPG851994 JZC851979:JZC851994 KIY851979:KIY851994 KSU851979:KSU851994 LCQ851979:LCQ851994 LMM851979:LMM851994 LWI851979:LWI851994 MGE851979:MGE851994 MQA851979:MQA851994 MZW851979:MZW851994 NJS851979:NJS851994 NTO851979:NTO851994 ODK851979:ODK851994 ONG851979:ONG851994 OXC851979:OXC851994 PGY851979:PGY851994 PQU851979:PQU851994 QAQ851979:QAQ851994 QKM851979:QKM851994 QUI851979:QUI851994 REE851979:REE851994 ROA851979:ROA851994 RXW851979:RXW851994 SHS851979:SHS851994 SRO851979:SRO851994 TBK851979:TBK851994 TLG851979:TLG851994 TVC851979:TVC851994 UEY851979:UEY851994 UOU851979:UOU851994 UYQ851979:UYQ851994 VIM851979:VIM851994 VSI851979:VSI851994 WCE851979:WCE851994 WMA851979:WMA851994 WVW851979:WVW851994 O917515:O917530 JK917515:JK917530 TG917515:TG917530 ADC917515:ADC917530 AMY917515:AMY917530 AWU917515:AWU917530 BGQ917515:BGQ917530 BQM917515:BQM917530 CAI917515:CAI917530 CKE917515:CKE917530 CUA917515:CUA917530 DDW917515:DDW917530 DNS917515:DNS917530 DXO917515:DXO917530 EHK917515:EHK917530 ERG917515:ERG917530 FBC917515:FBC917530 FKY917515:FKY917530 FUU917515:FUU917530 GEQ917515:GEQ917530 GOM917515:GOM917530 GYI917515:GYI917530 HIE917515:HIE917530 HSA917515:HSA917530 IBW917515:IBW917530 ILS917515:ILS917530 IVO917515:IVO917530 JFK917515:JFK917530 JPG917515:JPG917530 JZC917515:JZC917530 KIY917515:KIY917530 KSU917515:KSU917530 LCQ917515:LCQ917530 LMM917515:LMM917530 LWI917515:LWI917530 MGE917515:MGE917530 MQA917515:MQA917530 MZW917515:MZW917530 NJS917515:NJS917530 NTO917515:NTO917530 ODK917515:ODK917530 ONG917515:ONG917530 OXC917515:OXC917530 PGY917515:PGY917530 PQU917515:PQU917530 QAQ917515:QAQ917530 QKM917515:QKM917530 QUI917515:QUI917530 REE917515:REE917530 ROA917515:ROA917530 RXW917515:RXW917530 SHS917515:SHS917530 SRO917515:SRO917530 TBK917515:TBK917530 TLG917515:TLG917530 TVC917515:TVC917530 UEY917515:UEY917530 UOU917515:UOU917530 UYQ917515:UYQ917530 VIM917515:VIM917530 VSI917515:VSI917530 WCE917515:WCE917530 WMA917515:WMA917530 WVW917515:WVW917530 O983051:O983066 JK983051:JK983066 TG983051:TG983066 ADC983051:ADC983066 AMY983051:AMY983066 AWU983051:AWU983066 BGQ983051:BGQ983066 BQM983051:BQM983066 CAI983051:CAI983066 CKE983051:CKE983066 CUA983051:CUA983066 DDW983051:DDW983066 DNS983051:DNS983066 DXO983051:DXO983066 EHK983051:EHK983066 ERG983051:ERG983066 FBC983051:FBC983066 FKY983051:FKY983066 FUU983051:FUU983066 GEQ983051:GEQ983066 GOM983051:GOM983066 GYI983051:GYI983066 HIE983051:HIE983066 HSA983051:HSA983066 IBW983051:IBW983066 ILS983051:ILS983066 IVO983051:IVO983066 JFK983051:JFK983066 JPG983051:JPG983066 JZC983051:JZC983066 KIY983051:KIY983066 KSU983051:KSU983066 LCQ983051:LCQ983066 LMM983051:LMM983066 LWI983051:LWI983066 MGE983051:MGE983066 MQA983051:MQA983066 MZW983051:MZW983066 NJS983051:NJS983066 NTO983051:NTO983066 ODK983051:ODK983066 ONG983051:ONG983066 OXC983051:OXC983066 PGY983051:PGY983066 PQU983051:PQU983066 QAQ983051:QAQ983066 QKM983051:QKM983066 QUI983051:QUI983066 REE983051:REE983066 ROA983051:ROA983066 RXW983051:RXW983066 SHS983051:SHS983066 SRO983051:SRO983066 TBK983051:TBK983066 TLG983051:TLG983066 TVC983051:TVC983066 UEY983051:UEY983066 UOU983051:UOU983066 UYQ983051:UYQ983066 VIM983051:VIM983066 VSI983051:VSI983066 WCE983051:WCE983066 WMA983051:WMA983066 WVW983051:WVW983066" xr:uid="{BBC15D69-1796-4840-8A0A-BD25EA4C5C2A}">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JB31:JB38 SX31:SX38 ACT31:ACT38 AMP31:AMP38 AWL31:AWL38 BGH31:BGH38 BQD31:BQD38 BZZ31:BZZ38 CJV31:CJV38 CTR31:CTR38 DDN31:DDN38 DNJ31:DNJ38 DXF31:DXF38 EHB31:EHB38 EQX31:EQX38 FAT31:FAT38 FKP31:FKP38 FUL31:FUL38 GEH31:GEH38 GOD31:GOD38 GXZ31:GXZ38 HHV31:HHV38 HRR31:HRR38 IBN31:IBN38 ILJ31:ILJ38 IVF31:IVF38 JFB31:JFB38 JOX31:JOX38 JYT31:JYT38 KIP31:KIP38 KSL31:KSL38 LCH31:LCH38 LMD31:LMD38 LVZ31:LVZ38 MFV31:MFV38 MPR31:MPR38 MZN31:MZN38 NJJ31:NJJ38 NTF31:NTF38 ODB31:ODB38 OMX31:OMX38 OWT31:OWT38 PGP31:PGP38 PQL31:PQL38 QAH31:QAH38 QKD31:QKD38 QTZ31:QTZ38 RDV31:RDV38 RNR31:RNR38 RXN31:RXN38 SHJ31:SHJ38 SRF31:SRF38 TBB31:TBB38 TKX31:TKX38 TUT31:TUT38 UEP31:UEP38 UOL31:UOL38 UYH31:UYH38 VID31:VID38 VRZ31:VRZ38 WBV31:WBV38 WLR31:WLR38 WVN31:WVN38 F65567:F65574 JB65567:JB65574 SX65567:SX65574 ACT65567:ACT65574 AMP65567:AMP65574 AWL65567:AWL65574 BGH65567:BGH65574 BQD65567:BQD65574 BZZ65567:BZZ65574 CJV65567:CJV65574 CTR65567:CTR65574 DDN65567:DDN65574 DNJ65567:DNJ65574 DXF65567:DXF65574 EHB65567:EHB65574 EQX65567:EQX65574 FAT65567:FAT65574 FKP65567:FKP65574 FUL65567:FUL65574 GEH65567:GEH65574 GOD65567:GOD65574 GXZ65567:GXZ65574 HHV65567:HHV65574 HRR65567:HRR65574 IBN65567:IBN65574 ILJ65567:ILJ65574 IVF65567:IVF65574 JFB65567:JFB65574 JOX65567:JOX65574 JYT65567:JYT65574 KIP65567:KIP65574 KSL65567:KSL65574 LCH65567:LCH65574 LMD65567:LMD65574 LVZ65567:LVZ65574 MFV65567:MFV65574 MPR65567:MPR65574 MZN65567:MZN65574 NJJ65567:NJJ65574 NTF65567:NTF65574 ODB65567:ODB65574 OMX65567:OMX65574 OWT65567:OWT65574 PGP65567:PGP65574 PQL65567:PQL65574 QAH65567:QAH65574 QKD65567:QKD65574 QTZ65567:QTZ65574 RDV65567:RDV65574 RNR65567:RNR65574 RXN65567:RXN65574 SHJ65567:SHJ65574 SRF65567:SRF65574 TBB65567:TBB65574 TKX65567:TKX65574 TUT65567:TUT65574 UEP65567:UEP65574 UOL65567:UOL65574 UYH65567:UYH65574 VID65567:VID65574 VRZ65567:VRZ65574 WBV65567:WBV65574 WLR65567:WLR65574 WVN65567:WVN65574 F131103:F131110 JB131103:JB131110 SX131103:SX131110 ACT131103:ACT131110 AMP131103:AMP131110 AWL131103:AWL131110 BGH131103:BGH131110 BQD131103:BQD131110 BZZ131103:BZZ131110 CJV131103:CJV131110 CTR131103:CTR131110 DDN131103:DDN131110 DNJ131103:DNJ131110 DXF131103:DXF131110 EHB131103:EHB131110 EQX131103:EQX131110 FAT131103:FAT131110 FKP131103:FKP131110 FUL131103:FUL131110 GEH131103:GEH131110 GOD131103:GOD131110 GXZ131103:GXZ131110 HHV131103:HHV131110 HRR131103:HRR131110 IBN131103:IBN131110 ILJ131103:ILJ131110 IVF131103:IVF131110 JFB131103:JFB131110 JOX131103:JOX131110 JYT131103:JYT131110 KIP131103:KIP131110 KSL131103:KSL131110 LCH131103:LCH131110 LMD131103:LMD131110 LVZ131103:LVZ131110 MFV131103:MFV131110 MPR131103:MPR131110 MZN131103:MZN131110 NJJ131103:NJJ131110 NTF131103:NTF131110 ODB131103:ODB131110 OMX131103:OMX131110 OWT131103:OWT131110 PGP131103:PGP131110 PQL131103:PQL131110 QAH131103:QAH131110 QKD131103:QKD131110 QTZ131103:QTZ131110 RDV131103:RDV131110 RNR131103:RNR131110 RXN131103:RXN131110 SHJ131103:SHJ131110 SRF131103:SRF131110 TBB131103:TBB131110 TKX131103:TKX131110 TUT131103:TUT131110 UEP131103:UEP131110 UOL131103:UOL131110 UYH131103:UYH131110 VID131103:VID131110 VRZ131103:VRZ131110 WBV131103:WBV131110 WLR131103:WLR131110 WVN131103:WVN131110 F196639:F196646 JB196639:JB196646 SX196639:SX196646 ACT196639:ACT196646 AMP196639:AMP196646 AWL196639:AWL196646 BGH196639:BGH196646 BQD196639:BQD196646 BZZ196639:BZZ196646 CJV196639:CJV196646 CTR196639:CTR196646 DDN196639:DDN196646 DNJ196639:DNJ196646 DXF196639:DXF196646 EHB196639:EHB196646 EQX196639:EQX196646 FAT196639:FAT196646 FKP196639:FKP196646 FUL196639:FUL196646 GEH196639:GEH196646 GOD196639:GOD196646 GXZ196639:GXZ196646 HHV196639:HHV196646 HRR196639:HRR196646 IBN196639:IBN196646 ILJ196639:ILJ196646 IVF196639:IVF196646 JFB196639:JFB196646 JOX196639:JOX196646 JYT196639:JYT196646 KIP196639:KIP196646 KSL196639:KSL196646 LCH196639:LCH196646 LMD196639:LMD196646 LVZ196639:LVZ196646 MFV196639:MFV196646 MPR196639:MPR196646 MZN196639:MZN196646 NJJ196639:NJJ196646 NTF196639:NTF196646 ODB196639:ODB196646 OMX196639:OMX196646 OWT196639:OWT196646 PGP196639:PGP196646 PQL196639:PQL196646 QAH196639:QAH196646 QKD196639:QKD196646 QTZ196639:QTZ196646 RDV196639:RDV196646 RNR196639:RNR196646 RXN196639:RXN196646 SHJ196639:SHJ196646 SRF196639:SRF196646 TBB196639:TBB196646 TKX196639:TKX196646 TUT196639:TUT196646 UEP196639:UEP196646 UOL196639:UOL196646 UYH196639:UYH196646 VID196639:VID196646 VRZ196639:VRZ196646 WBV196639:WBV196646 WLR196639:WLR196646 WVN196639:WVN196646 F262175:F262182 JB262175:JB262182 SX262175:SX262182 ACT262175:ACT262182 AMP262175:AMP262182 AWL262175:AWL262182 BGH262175:BGH262182 BQD262175:BQD262182 BZZ262175:BZZ262182 CJV262175:CJV262182 CTR262175:CTR262182 DDN262175:DDN262182 DNJ262175:DNJ262182 DXF262175:DXF262182 EHB262175:EHB262182 EQX262175:EQX262182 FAT262175:FAT262182 FKP262175:FKP262182 FUL262175:FUL262182 GEH262175:GEH262182 GOD262175:GOD262182 GXZ262175:GXZ262182 HHV262175:HHV262182 HRR262175:HRR262182 IBN262175:IBN262182 ILJ262175:ILJ262182 IVF262175:IVF262182 JFB262175:JFB262182 JOX262175:JOX262182 JYT262175:JYT262182 KIP262175:KIP262182 KSL262175:KSL262182 LCH262175:LCH262182 LMD262175:LMD262182 LVZ262175:LVZ262182 MFV262175:MFV262182 MPR262175:MPR262182 MZN262175:MZN262182 NJJ262175:NJJ262182 NTF262175:NTF262182 ODB262175:ODB262182 OMX262175:OMX262182 OWT262175:OWT262182 PGP262175:PGP262182 PQL262175:PQL262182 QAH262175:QAH262182 QKD262175:QKD262182 QTZ262175:QTZ262182 RDV262175:RDV262182 RNR262175:RNR262182 RXN262175:RXN262182 SHJ262175:SHJ262182 SRF262175:SRF262182 TBB262175:TBB262182 TKX262175:TKX262182 TUT262175:TUT262182 UEP262175:UEP262182 UOL262175:UOL262182 UYH262175:UYH262182 VID262175:VID262182 VRZ262175:VRZ262182 WBV262175:WBV262182 WLR262175:WLR262182 WVN262175:WVN262182 F327711:F327718 JB327711:JB327718 SX327711:SX327718 ACT327711:ACT327718 AMP327711:AMP327718 AWL327711:AWL327718 BGH327711:BGH327718 BQD327711:BQD327718 BZZ327711:BZZ327718 CJV327711:CJV327718 CTR327711:CTR327718 DDN327711:DDN327718 DNJ327711:DNJ327718 DXF327711:DXF327718 EHB327711:EHB327718 EQX327711:EQX327718 FAT327711:FAT327718 FKP327711:FKP327718 FUL327711:FUL327718 GEH327711:GEH327718 GOD327711:GOD327718 GXZ327711:GXZ327718 HHV327711:HHV327718 HRR327711:HRR327718 IBN327711:IBN327718 ILJ327711:ILJ327718 IVF327711:IVF327718 JFB327711:JFB327718 JOX327711:JOX327718 JYT327711:JYT327718 KIP327711:KIP327718 KSL327711:KSL327718 LCH327711:LCH327718 LMD327711:LMD327718 LVZ327711:LVZ327718 MFV327711:MFV327718 MPR327711:MPR327718 MZN327711:MZN327718 NJJ327711:NJJ327718 NTF327711:NTF327718 ODB327711:ODB327718 OMX327711:OMX327718 OWT327711:OWT327718 PGP327711:PGP327718 PQL327711:PQL327718 QAH327711:QAH327718 QKD327711:QKD327718 QTZ327711:QTZ327718 RDV327711:RDV327718 RNR327711:RNR327718 RXN327711:RXN327718 SHJ327711:SHJ327718 SRF327711:SRF327718 TBB327711:TBB327718 TKX327711:TKX327718 TUT327711:TUT327718 UEP327711:UEP327718 UOL327711:UOL327718 UYH327711:UYH327718 VID327711:VID327718 VRZ327711:VRZ327718 WBV327711:WBV327718 WLR327711:WLR327718 WVN327711:WVN327718 F393247:F393254 JB393247:JB393254 SX393247:SX393254 ACT393247:ACT393254 AMP393247:AMP393254 AWL393247:AWL393254 BGH393247:BGH393254 BQD393247:BQD393254 BZZ393247:BZZ393254 CJV393247:CJV393254 CTR393247:CTR393254 DDN393247:DDN393254 DNJ393247:DNJ393254 DXF393247:DXF393254 EHB393247:EHB393254 EQX393247:EQX393254 FAT393247:FAT393254 FKP393247:FKP393254 FUL393247:FUL393254 GEH393247:GEH393254 GOD393247:GOD393254 GXZ393247:GXZ393254 HHV393247:HHV393254 HRR393247:HRR393254 IBN393247:IBN393254 ILJ393247:ILJ393254 IVF393247:IVF393254 JFB393247:JFB393254 JOX393247:JOX393254 JYT393247:JYT393254 KIP393247:KIP393254 KSL393247:KSL393254 LCH393247:LCH393254 LMD393247:LMD393254 LVZ393247:LVZ393254 MFV393247:MFV393254 MPR393247:MPR393254 MZN393247:MZN393254 NJJ393247:NJJ393254 NTF393247:NTF393254 ODB393247:ODB393254 OMX393247:OMX393254 OWT393247:OWT393254 PGP393247:PGP393254 PQL393247:PQL393254 QAH393247:QAH393254 QKD393247:QKD393254 QTZ393247:QTZ393254 RDV393247:RDV393254 RNR393247:RNR393254 RXN393247:RXN393254 SHJ393247:SHJ393254 SRF393247:SRF393254 TBB393247:TBB393254 TKX393247:TKX393254 TUT393247:TUT393254 UEP393247:UEP393254 UOL393247:UOL393254 UYH393247:UYH393254 VID393247:VID393254 VRZ393247:VRZ393254 WBV393247:WBV393254 WLR393247:WLR393254 WVN393247:WVN393254 F458783:F458790 JB458783:JB458790 SX458783:SX458790 ACT458783:ACT458790 AMP458783:AMP458790 AWL458783:AWL458790 BGH458783:BGH458790 BQD458783:BQD458790 BZZ458783:BZZ458790 CJV458783:CJV458790 CTR458783:CTR458790 DDN458783:DDN458790 DNJ458783:DNJ458790 DXF458783:DXF458790 EHB458783:EHB458790 EQX458783:EQX458790 FAT458783:FAT458790 FKP458783:FKP458790 FUL458783:FUL458790 GEH458783:GEH458790 GOD458783:GOD458790 GXZ458783:GXZ458790 HHV458783:HHV458790 HRR458783:HRR458790 IBN458783:IBN458790 ILJ458783:ILJ458790 IVF458783:IVF458790 JFB458783:JFB458790 JOX458783:JOX458790 JYT458783:JYT458790 KIP458783:KIP458790 KSL458783:KSL458790 LCH458783:LCH458790 LMD458783:LMD458790 LVZ458783:LVZ458790 MFV458783:MFV458790 MPR458783:MPR458790 MZN458783:MZN458790 NJJ458783:NJJ458790 NTF458783:NTF458790 ODB458783:ODB458790 OMX458783:OMX458790 OWT458783:OWT458790 PGP458783:PGP458790 PQL458783:PQL458790 QAH458783:QAH458790 QKD458783:QKD458790 QTZ458783:QTZ458790 RDV458783:RDV458790 RNR458783:RNR458790 RXN458783:RXN458790 SHJ458783:SHJ458790 SRF458783:SRF458790 TBB458783:TBB458790 TKX458783:TKX458790 TUT458783:TUT458790 UEP458783:UEP458790 UOL458783:UOL458790 UYH458783:UYH458790 VID458783:VID458790 VRZ458783:VRZ458790 WBV458783:WBV458790 WLR458783:WLR458790 WVN458783:WVN458790 F524319:F524326 JB524319:JB524326 SX524319:SX524326 ACT524319:ACT524326 AMP524319:AMP524326 AWL524319:AWL524326 BGH524319:BGH524326 BQD524319:BQD524326 BZZ524319:BZZ524326 CJV524319:CJV524326 CTR524319:CTR524326 DDN524319:DDN524326 DNJ524319:DNJ524326 DXF524319:DXF524326 EHB524319:EHB524326 EQX524319:EQX524326 FAT524319:FAT524326 FKP524319:FKP524326 FUL524319:FUL524326 GEH524319:GEH524326 GOD524319:GOD524326 GXZ524319:GXZ524326 HHV524319:HHV524326 HRR524319:HRR524326 IBN524319:IBN524326 ILJ524319:ILJ524326 IVF524319:IVF524326 JFB524319:JFB524326 JOX524319:JOX524326 JYT524319:JYT524326 KIP524319:KIP524326 KSL524319:KSL524326 LCH524319:LCH524326 LMD524319:LMD524326 LVZ524319:LVZ524326 MFV524319:MFV524326 MPR524319:MPR524326 MZN524319:MZN524326 NJJ524319:NJJ524326 NTF524319:NTF524326 ODB524319:ODB524326 OMX524319:OMX524326 OWT524319:OWT524326 PGP524319:PGP524326 PQL524319:PQL524326 QAH524319:QAH524326 QKD524319:QKD524326 QTZ524319:QTZ524326 RDV524319:RDV524326 RNR524319:RNR524326 RXN524319:RXN524326 SHJ524319:SHJ524326 SRF524319:SRF524326 TBB524319:TBB524326 TKX524319:TKX524326 TUT524319:TUT524326 UEP524319:UEP524326 UOL524319:UOL524326 UYH524319:UYH524326 VID524319:VID524326 VRZ524319:VRZ524326 WBV524319:WBV524326 WLR524319:WLR524326 WVN524319:WVN524326 F589855:F589862 JB589855:JB589862 SX589855:SX589862 ACT589855:ACT589862 AMP589855:AMP589862 AWL589855:AWL589862 BGH589855:BGH589862 BQD589855:BQD589862 BZZ589855:BZZ589862 CJV589855:CJV589862 CTR589855:CTR589862 DDN589855:DDN589862 DNJ589855:DNJ589862 DXF589855:DXF589862 EHB589855:EHB589862 EQX589855:EQX589862 FAT589855:FAT589862 FKP589855:FKP589862 FUL589855:FUL589862 GEH589855:GEH589862 GOD589855:GOD589862 GXZ589855:GXZ589862 HHV589855:HHV589862 HRR589855:HRR589862 IBN589855:IBN589862 ILJ589855:ILJ589862 IVF589855:IVF589862 JFB589855:JFB589862 JOX589855:JOX589862 JYT589855:JYT589862 KIP589855:KIP589862 KSL589855:KSL589862 LCH589855:LCH589862 LMD589855:LMD589862 LVZ589855:LVZ589862 MFV589855:MFV589862 MPR589855:MPR589862 MZN589855:MZN589862 NJJ589855:NJJ589862 NTF589855:NTF589862 ODB589855:ODB589862 OMX589855:OMX589862 OWT589855:OWT589862 PGP589855:PGP589862 PQL589855:PQL589862 QAH589855:QAH589862 QKD589855:QKD589862 QTZ589855:QTZ589862 RDV589855:RDV589862 RNR589855:RNR589862 RXN589855:RXN589862 SHJ589855:SHJ589862 SRF589855:SRF589862 TBB589855:TBB589862 TKX589855:TKX589862 TUT589855:TUT589862 UEP589855:UEP589862 UOL589855:UOL589862 UYH589855:UYH589862 VID589855:VID589862 VRZ589855:VRZ589862 WBV589855:WBV589862 WLR589855:WLR589862 WVN589855:WVN589862 F655391:F655398 JB655391:JB655398 SX655391:SX655398 ACT655391:ACT655398 AMP655391:AMP655398 AWL655391:AWL655398 BGH655391:BGH655398 BQD655391:BQD655398 BZZ655391:BZZ655398 CJV655391:CJV655398 CTR655391:CTR655398 DDN655391:DDN655398 DNJ655391:DNJ655398 DXF655391:DXF655398 EHB655391:EHB655398 EQX655391:EQX655398 FAT655391:FAT655398 FKP655391:FKP655398 FUL655391:FUL655398 GEH655391:GEH655398 GOD655391:GOD655398 GXZ655391:GXZ655398 HHV655391:HHV655398 HRR655391:HRR655398 IBN655391:IBN655398 ILJ655391:ILJ655398 IVF655391:IVF655398 JFB655391:JFB655398 JOX655391:JOX655398 JYT655391:JYT655398 KIP655391:KIP655398 KSL655391:KSL655398 LCH655391:LCH655398 LMD655391:LMD655398 LVZ655391:LVZ655398 MFV655391:MFV655398 MPR655391:MPR655398 MZN655391:MZN655398 NJJ655391:NJJ655398 NTF655391:NTF655398 ODB655391:ODB655398 OMX655391:OMX655398 OWT655391:OWT655398 PGP655391:PGP655398 PQL655391:PQL655398 QAH655391:QAH655398 QKD655391:QKD655398 QTZ655391:QTZ655398 RDV655391:RDV655398 RNR655391:RNR655398 RXN655391:RXN655398 SHJ655391:SHJ655398 SRF655391:SRF655398 TBB655391:TBB655398 TKX655391:TKX655398 TUT655391:TUT655398 UEP655391:UEP655398 UOL655391:UOL655398 UYH655391:UYH655398 VID655391:VID655398 VRZ655391:VRZ655398 WBV655391:WBV655398 WLR655391:WLR655398 WVN655391:WVN655398 F720927:F720934 JB720927:JB720934 SX720927:SX720934 ACT720927:ACT720934 AMP720927:AMP720934 AWL720927:AWL720934 BGH720927:BGH720934 BQD720927:BQD720934 BZZ720927:BZZ720934 CJV720927:CJV720934 CTR720927:CTR720934 DDN720927:DDN720934 DNJ720927:DNJ720934 DXF720927:DXF720934 EHB720927:EHB720934 EQX720927:EQX720934 FAT720927:FAT720934 FKP720927:FKP720934 FUL720927:FUL720934 GEH720927:GEH720934 GOD720927:GOD720934 GXZ720927:GXZ720934 HHV720927:HHV720934 HRR720927:HRR720934 IBN720927:IBN720934 ILJ720927:ILJ720934 IVF720927:IVF720934 JFB720927:JFB720934 JOX720927:JOX720934 JYT720927:JYT720934 KIP720927:KIP720934 KSL720927:KSL720934 LCH720927:LCH720934 LMD720927:LMD720934 LVZ720927:LVZ720934 MFV720927:MFV720934 MPR720927:MPR720934 MZN720927:MZN720934 NJJ720927:NJJ720934 NTF720927:NTF720934 ODB720927:ODB720934 OMX720927:OMX720934 OWT720927:OWT720934 PGP720927:PGP720934 PQL720927:PQL720934 QAH720927:QAH720934 QKD720927:QKD720934 QTZ720927:QTZ720934 RDV720927:RDV720934 RNR720927:RNR720934 RXN720927:RXN720934 SHJ720927:SHJ720934 SRF720927:SRF720934 TBB720927:TBB720934 TKX720927:TKX720934 TUT720927:TUT720934 UEP720927:UEP720934 UOL720927:UOL720934 UYH720927:UYH720934 VID720927:VID720934 VRZ720927:VRZ720934 WBV720927:WBV720934 WLR720927:WLR720934 WVN720927:WVN720934 F786463:F786470 JB786463:JB786470 SX786463:SX786470 ACT786463:ACT786470 AMP786463:AMP786470 AWL786463:AWL786470 BGH786463:BGH786470 BQD786463:BQD786470 BZZ786463:BZZ786470 CJV786463:CJV786470 CTR786463:CTR786470 DDN786463:DDN786470 DNJ786463:DNJ786470 DXF786463:DXF786470 EHB786463:EHB786470 EQX786463:EQX786470 FAT786463:FAT786470 FKP786463:FKP786470 FUL786463:FUL786470 GEH786463:GEH786470 GOD786463:GOD786470 GXZ786463:GXZ786470 HHV786463:HHV786470 HRR786463:HRR786470 IBN786463:IBN786470 ILJ786463:ILJ786470 IVF786463:IVF786470 JFB786463:JFB786470 JOX786463:JOX786470 JYT786463:JYT786470 KIP786463:KIP786470 KSL786463:KSL786470 LCH786463:LCH786470 LMD786463:LMD786470 LVZ786463:LVZ786470 MFV786463:MFV786470 MPR786463:MPR786470 MZN786463:MZN786470 NJJ786463:NJJ786470 NTF786463:NTF786470 ODB786463:ODB786470 OMX786463:OMX786470 OWT786463:OWT786470 PGP786463:PGP786470 PQL786463:PQL786470 QAH786463:QAH786470 QKD786463:QKD786470 QTZ786463:QTZ786470 RDV786463:RDV786470 RNR786463:RNR786470 RXN786463:RXN786470 SHJ786463:SHJ786470 SRF786463:SRF786470 TBB786463:TBB786470 TKX786463:TKX786470 TUT786463:TUT786470 UEP786463:UEP786470 UOL786463:UOL786470 UYH786463:UYH786470 VID786463:VID786470 VRZ786463:VRZ786470 WBV786463:WBV786470 WLR786463:WLR786470 WVN786463:WVN786470 F851999:F852006 JB851999:JB852006 SX851999:SX852006 ACT851999:ACT852006 AMP851999:AMP852006 AWL851999:AWL852006 BGH851999:BGH852006 BQD851999:BQD852006 BZZ851999:BZZ852006 CJV851999:CJV852006 CTR851999:CTR852006 DDN851999:DDN852006 DNJ851999:DNJ852006 DXF851999:DXF852006 EHB851999:EHB852006 EQX851999:EQX852006 FAT851999:FAT852006 FKP851999:FKP852006 FUL851999:FUL852006 GEH851999:GEH852006 GOD851999:GOD852006 GXZ851999:GXZ852006 HHV851999:HHV852006 HRR851999:HRR852006 IBN851999:IBN852006 ILJ851999:ILJ852006 IVF851999:IVF852006 JFB851999:JFB852006 JOX851999:JOX852006 JYT851999:JYT852006 KIP851999:KIP852006 KSL851999:KSL852006 LCH851999:LCH852006 LMD851999:LMD852006 LVZ851999:LVZ852006 MFV851999:MFV852006 MPR851999:MPR852006 MZN851999:MZN852006 NJJ851999:NJJ852006 NTF851999:NTF852006 ODB851999:ODB852006 OMX851999:OMX852006 OWT851999:OWT852006 PGP851999:PGP852006 PQL851999:PQL852006 QAH851999:QAH852006 QKD851999:QKD852006 QTZ851999:QTZ852006 RDV851999:RDV852006 RNR851999:RNR852006 RXN851999:RXN852006 SHJ851999:SHJ852006 SRF851999:SRF852006 TBB851999:TBB852006 TKX851999:TKX852006 TUT851999:TUT852006 UEP851999:UEP852006 UOL851999:UOL852006 UYH851999:UYH852006 VID851999:VID852006 VRZ851999:VRZ852006 WBV851999:WBV852006 WLR851999:WLR852006 WVN851999:WVN852006 F917535:F917542 JB917535:JB917542 SX917535:SX917542 ACT917535:ACT917542 AMP917535:AMP917542 AWL917535:AWL917542 BGH917535:BGH917542 BQD917535:BQD917542 BZZ917535:BZZ917542 CJV917535:CJV917542 CTR917535:CTR917542 DDN917535:DDN917542 DNJ917535:DNJ917542 DXF917535:DXF917542 EHB917535:EHB917542 EQX917535:EQX917542 FAT917535:FAT917542 FKP917535:FKP917542 FUL917535:FUL917542 GEH917535:GEH917542 GOD917535:GOD917542 GXZ917535:GXZ917542 HHV917535:HHV917542 HRR917535:HRR917542 IBN917535:IBN917542 ILJ917535:ILJ917542 IVF917535:IVF917542 JFB917535:JFB917542 JOX917535:JOX917542 JYT917535:JYT917542 KIP917535:KIP917542 KSL917535:KSL917542 LCH917535:LCH917542 LMD917535:LMD917542 LVZ917535:LVZ917542 MFV917535:MFV917542 MPR917535:MPR917542 MZN917535:MZN917542 NJJ917535:NJJ917542 NTF917535:NTF917542 ODB917535:ODB917542 OMX917535:OMX917542 OWT917535:OWT917542 PGP917535:PGP917542 PQL917535:PQL917542 QAH917535:QAH917542 QKD917535:QKD917542 QTZ917535:QTZ917542 RDV917535:RDV917542 RNR917535:RNR917542 RXN917535:RXN917542 SHJ917535:SHJ917542 SRF917535:SRF917542 TBB917535:TBB917542 TKX917535:TKX917542 TUT917535:TUT917542 UEP917535:UEP917542 UOL917535:UOL917542 UYH917535:UYH917542 VID917535:VID917542 VRZ917535:VRZ917542 WBV917535:WBV917542 WLR917535:WLR917542 WVN917535:WVN917542 F983071:F983078 JB983071:JB983078 SX983071:SX983078 ACT983071:ACT983078 AMP983071:AMP983078 AWL983071:AWL983078 BGH983071:BGH983078 BQD983071:BQD983078 BZZ983071:BZZ983078 CJV983071:CJV983078 CTR983071:CTR983078 DDN983071:DDN983078 DNJ983071:DNJ983078 DXF983071:DXF983078 EHB983071:EHB983078 EQX983071:EQX983078 FAT983071:FAT983078 FKP983071:FKP983078 FUL983071:FUL983078 GEH983071:GEH983078 GOD983071:GOD983078 GXZ983071:GXZ983078 HHV983071:HHV983078 HRR983071:HRR983078 IBN983071:IBN983078 ILJ983071:ILJ983078 IVF983071:IVF983078 JFB983071:JFB983078 JOX983071:JOX983078 JYT983071:JYT983078 KIP983071:KIP983078 KSL983071:KSL983078 LCH983071:LCH983078 LMD983071:LMD983078 LVZ983071:LVZ983078 MFV983071:MFV983078 MPR983071:MPR983078 MZN983071:MZN983078 NJJ983071:NJJ983078 NTF983071:NTF983078 ODB983071:ODB983078 OMX983071:OMX983078 OWT983071:OWT983078 PGP983071:PGP983078 PQL983071:PQL983078 QAH983071:QAH983078 QKD983071:QKD983078 QTZ983071:QTZ983078 RDV983071:RDV983078 RNR983071:RNR983078 RXN983071:RXN983078 SHJ983071:SHJ983078 SRF983071:SRF983078 TBB983071:TBB983078 TKX983071:TKX983078 TUT983071:TUT983078 UEP983071:UEP983078 UOL983071:UOL983078 UYH983071:UYH983078 VID983071:VID983078 VRZ983071:VRZ983078 WBV983071:WBV983078 WLR983071:WLR983078 WVN983071:WVN983078 F22:F29 JB22:JB29 SX22:SX29 ACT22:ACT29 AMP22:AMP29 AWL22:AWL29 BGH22:BGH29 BQD22:BQD29 BZZ22:BZZ29 CJV22:CJV29 CTR22:CTR29 DDN22:DDN29 DNJ22:DNJ29 DXF22:DXF29 EHB22:EHB29 EQX22:EQX29 FAT22:FAT29 FKP22:FKP29 FUL22:FUL29 GEH22:GEH29 GOD22:GOD29 GXZ22:GXZ29 HHV22:HHV29 HRR22:HRR29 IBN22:IBN29 ILJ22:ILJ29 IVF22:IVF29 JFB22:JFB29 JOX22:JOX29 JYT22:JYT29 KIP22:KIP29 KSL22:KSL29 LCH22:LCH29 LMD22:LMD29 LVZ22:LVZ29 MFV22:MFV29 MPR22:MPR29 MZN22:MZN29 NJJ22:NJJ29 NTF22:NTF29 ODB22:ODB29 OMX22:OMX29 OWT22:OWT29 PGP22:PGP29 PQL22:PQL29 QAH22:QAH29 QKD22:QKD29 QTZ22:QTZ29 RDV22:RDV29 RNR22:RNR29 RXN22:RXN29 SHJ22:SHJ29 SRF22:SRF29 TBB22:TBB29 TKX22:TKX29 TUT22:TUT29 UEP22:UEP29 UOL22:UOL29 UYH22:UYH29 VID22:VID29 VRZ22:VRZ29 WBV22:WBV29 WLR22:WLR29 WVN22:WVN29 F65558:F65565 JB65558:JB65565 SX65558:SX65565 ACT65558:ACT65565 AMP65558:AMP65565 AWL65558:AWL65565 BGH65558:BGH65565 BQD65558:BQD65565 BZZ65558:BZZ65565 CJV65558:CJV65565 CTR65558:CTR65565 DDN65558:DDN65565 DNJ65558:DNJ65565 DXF65558:DXF65565 EHB65558:EHB65565 EQX65558:EQX65565 FAT65558:FAT65565 FKP65558:FKP65565 FUL65558:FUL65565 GEH65558:GEH65565 GOD65558:GOD65565 GXZ65558:GXZ65565 HHV65558:HHV65565 HRR65558:HRR65565 IBN65558:IBN65565 ILJ65558:ILJ65565 IVF65558:IVF65565 JFB65558:JFB65565 JOX65558:JOX65565 JYT65558:JYT65565 KIP65558:KIP65565 KSL65558:KSL65565 LCH65558:LCH65565 LMD65558:LMD65565 LVZ65558:LVZ65565 MFV65558:MFV65565 MPR65558:MPR65565 MZN65558:MZN65565 NJJ65558:NJJ65565 NTF65558:NTF65565 ODB65558:ODB65565 OMX65558:OMX65565 OWT65558:OWT65565 PGP65558:PGP65565 PQL65558:PQL65565 QAH65558:QAH65565 QKD65558:QKD65565 QTZ65558:QTZ65565 RDV65558:RDV65565 RNR65558:RNR65565 RXN65558:RXN65565 SHJ65558:SHJ65565 SRF65558:SRF65565 TBB65558:TBB65565 TKX65558:TKX65565 TUT65558:TUT65565 UEP65558:UEP65565 UOL65558:UOL65565 UYH65558:UYH65565 VID65558:VID65565 VRZ65558:VRZ65565 WBV65558:WBV65565 WLR65558:WLR65565 WVN65558:WVN65565 F131094:F131101 JB131094:JB131101 SX131094:SX131101 ACT131094:ACT131101 AMP131094:AMP131101 AWL131094:AWL131101 BGH131094:BGH131101 BQD131094:BQD131101 BZZ131094:BZZ131101 CJV131094:CJV131101 CTR131094:CTR131101 DDN131094:DDN131101 DNJ131094:DNJ131101 DXF131094:DXF131101 EHB131094:EHB131101 EQX131094:EQX131101 FAT131094:FAT131101 FKP131094:FKP131101 FUL131094:FUL131101 GEH131094:GEH131101 GOD131094:GOD131101 GXZ131094:GXZ131101 HHV131094:HHV131101 HRR131094:HRR131101 IBN131094:IBN131101 ILJ131094:ILJ131101 IVF131094:IVF131101 JFB131094:JFB131101 JOX131094:JOX131101 JYT131094:JYT131101 KIP131094:KIP131101 KSL131094:KSL131101 LCH131094:LCH131101 LMD131094:LMD131101 LVZ131094:LVZ131101 MFV131094:MFV131101 MPR131094:MPR131101 MZN131094:MZN131101 NJJ131094:NJJ131101 NTF131094:NTF131101 ODB131094:ODB131101 OMX131094:OMX131101 OWT131094:OWT131101 PGP131094:PGP131101 PQL131094:PQL131101 QAH131094:QAH131101 QKD131094:QKD131101 QTZ131094:QTZ131101 RDV131094:RDV131101 RNR131094:RNR131101 RXN131094:RXN131101 SHJ131094:SHJ131101 SRF131094:SRF131101 TBB131094:TBB131101 TKX131094:TKX131101 TUT131094:TUT131101 UEP131094:UEP131101 UOL131094:UOL131101 UYH131094:UYH131101 VID131094:VID131101 VRZ131094:VRZ131101 WBV131094:WBV131101 WLR131094:WLR131101 WVN131094:WVN131101 F196630:F196637 JB196630:JB196637 SX196630:SX196637 ACT196630:ACT196637 AMP196630:AMP196637 AWL196630:AWL196637 BGH196630:BGH196637 BQD196630:BQD196637 BZZ196630:BZZ196637 CJV196630:CJV196637 CTR196630:CTR196637 DDN196630:DDN196637 DNJ196630:DNJ196637 DXF196630:DXF196637 EHB196630:EHB196637 EQX196630:EQX196637 FAT196630:FAT196637 FKP196630:FKP196637 FUL196630:FUL196637 GEH196630:GEH196637 GOD196630:GOD196637 GXZ196630:GXZ196637 HHV196630:HHV196637 HRR196630:HRR196637 IBN196630:IBN196637 ILJ196630:ILJ196637 IVF196630:IVF196637 JFB196630:JFB196637 JOX196630:JOX196637 JYT196630:JYT196637 KIP196630:KIP196637 KSL196630:KSL196637 LCH196630:LCH196637 LMD196630:LMD196637 LVZ196630:LVZ196637 MFV196630:MFV196637 MPR196630:MPR196637 MZN196630:MZN196637 NJJ196630:NJJ196637 NTF196630:NTF196637 ODB196630:ODB196637 OMX196630:OMX196637 OWT196630:OWT196637 PGP196630:PGP196637 PQL196630:PQL196637 QAH196630:QAH196637 QKD196630:QKD196637 QTZ196630:QTZ196637 RDV196630:RDV196637 RNR196630:RNR196637 RXN196630:RXN196637 SHJ196630:SHJ196637 SRF196630:SRF196637 TBB196630:TBB196637 TKX196630:TKX196637 TUT196630:TUT196637 UEP196630:UEP196637 UOL196630:UOL196637 UYH196630:UYH196637 VID196630:VID196637 VRZ196630:VRZ196637 WBV196630:WBV196637 WLR196630:WLR196637 WVN196630:WVN196637 F262166:F262173 JB262166:JB262173 SX262166:SX262173 ACT262166:ACT262173 AMP262166:AMP262173 AWL262166:AWL262173 BGH262166:BGH262173 BQD262166:BQD262173 BZZ262166:BZZ262173 CJV262166:CJV262173 CTR262166:CTR262173 DDN262166:DDN262173 DNJ262166:DNJ262173 DXF262166:DXF262173 EHB262166:EHB262173 EQX262166:EQX262173 FAT262166:FAT262173 FKP262166:FKP262173 FUL262166:FUL262173 GEH262166:GEH262173 GOD262166:GOD262173 GXZ262166:GXZ262173 HHV262166:HHV262173 HRR262166:HRR262173 IBN262166:IBN262173 ILJ262166:ILJ262173 IVF262166:IVF262173 JFB262166:JFB262173 JOX262166:JOX262173 JYT262166:JYT262173 KIP262166:KIP262173 KSL262166:KSL262173 LCH262166:LCH262173 LMD262166:LMD262173 LVZ262166:LVZ262173 MFV262166:MFV262173 MPR262166:MPR262173 MZN262166:MZN262173 NJJ262166:NJJ262173 NTF262166:NTF262173 ODB262166:ODB262173 OMX262166:OMX262173 OWT262166:OWT262173 PGP262166:PGP262173 PQL262166:PQL262173 QAH262166:QAH262173 QKD262166:QKD262173 QTZ262166:QTZ262173 RDV262166:RDV262173 RNR262166:RNR262173 RXN262166:RXN262173 SHJ262166:SHJ262173 SRF262166:SRF262173 TBB262166:TBB262173 TKX262166:TKX262173 TUT262166:TUT262173 UEP262166:UEP262173 UOL262166:UOL262173 UYH262166:UYH262173 VID262166:VID262173 VRZ262166:VRZ262173 WBV262166:WBV262173 WLR262166:WLR262173 WVN262166:WVN262173 F327702:F327709 JB327702:JB327709 SX327702:SX327709 ACT327702:ACT327709 AMP327702:AMP327709 AWL327702:AWL327709 BGH327702:BGH327709 BQD327702:BQD327709 BZZ327702:BZZ327709 CJV327702:CJV327709 CTR327702:CTR327709 DDN327702:DDN327709 DNJ327702:DNJ327709 DXF327702:DXF327709 EHB327702:EHB327709 EQX327702:EQX327709 FAT327702:FAT327709 FKP327702:FKP327709 FUL327702:FUL327709 GEH327702:GEH327709 GOD327702:GOD327709 GXZ327702:GXZ327709 HHV327702:HHV327709 HRR327702:HRR327709 IBN327702:IBN327709 ILJ327702:ILJ327709 IVF327702:IVF327709 JFB327702:JFB327709 JOX327702:JOX327709 JYT327702:JYT327709 KIP327702:KIP327709 KSL327702:KSL327709 LCH327702:LCH327709 LMD327702:LMD327709 LVZ327702:LVZ327709 MFV327702:MFV327709 MPR327702:MPR327709 MZN327702:MZN327709 NJJ327702:NJJ327709 NTF327702:NTF327709 ODB327702:ODB327709 OMX327702:OMX327709 OWT327702:OWT327709 PGP327702:PGP327709 PQL327702:PQL327709 QAH327702:QAH327709 QKD327702:QKD327709 QTZ327702:QTZ327709 RDV327702:RDV327709 RNR327702:RNR327709 RXN327702:RXN327709 SHJ327702:SHJ327709 SRF327702:SRF327709 TBB327702:TBB327709 TKX327702:TKX327709 TUT327702:TUT327709 UEP327702:UEP327709 UOL327702:UOL327709 UYH327702:UYH327709 VID327702:VID327709 VRZ327702:VRZ327709 WBV327702:WBV327709 WLR327702:WLR327709 WVN327702:WVN327709 F393238:F393245 JB393238:JB393245 SX393238:SX393245 ACT393238:ACT393245 AMP393238:AMP393245 AWL393238:AWL393245 BGH393238:BGH393245 BQD393238:BQD393245 BZZ393238:BZZ393245 CJV393238:CJV393245 CTR393238:CTR393245 DDN393238:DDN393245 DNJ393238:DNJ393245 DXF393238:DXF393245 EHB393238:EHB393245 EQX393238:EQX393245 FAT393238:FAT393245 FKP393238:FKP393245 FUL393238:FUL393245 GEH393238:GEH393245 GOD393238:GOD393245 GXZ393238:GXZ393245 HHV393238:HHV393245 HRR393238:HRR393245 IBN393238:IBN393245 ILJ393238:ILJ393245 IVF393238:IVF393245 JFB393238:JFB393245 JOX393238:JOX393245 JYT393238:JYT393245 KIP393238:KIP393245 KSL393238:KSL393245 LCH393238:LCH393245 LMD393238:LMD393245 LVZ393238:LVZ393245 MFV393238:MFV393245 MPR393238:MPR393245 MZN393238:MZN393245 NJJ393238:NJJ393245 NTF393238:NTF393245 ODB393238:ODB393245 OMX393238:OMX393245 OWT393238:OWT393245 PGP393238:PGP393245 PQL393238:PQL393245 QAH393238:QAH393245 QKD393238:QKD393245 QTZ393238:QTZ393245 RDV393238:RDV393245 RNR393238:RNR393245 RXN393238:RXN393245 SHJ393238:SHJ393245 SRF393238:SRF393245 TBB393238:TBB393245 TKX393238:TKX393245 TUT393238:TUT393245 UEP393238:UEP393245 UOL393238:UOL393245 UYH393238:UYH393245 VID393238:VID393245 VRZ393238:VRZ393245 WBV393238:WBV393245 WLR393238:WLR393245 WVN393238:WVN393245 F458774:F458781 JB458774:JB458781 SX458774:SX458781 ACT458774:ACT458781 AMP458774:AMP458781 AWL458774:AWL458781 BGH458774:BGH458781 BQD458774:BQD458781 BZZ458774:BZZ458781 CJV458774:CJV458781 CTR458774:CTR458781 DDN458774:DDN458781 DNJ458774:DNJ458781 DXF458774:DXF458781 EHB458774:EHB458781 EQX458774:EQX458781 FAT458774:FAT458781 FKP458774:FKP458781 FUL458774:FUL458781 GEH458774:GEH458781 GOD458774:GOD458781 GXZ458774:GXZ458781 HHV458774:HHV458781 HRR458774:HRR458781 IBN458774:IBN458781 ILJ458774:ILJ458781 IVF458774:IVF458781 JFB458774:JFB458781 JOX458774:JOX458781 JYT458774:JYT458781 KIP458774:KIP458781 KSL458774:KSL458781 LCH458774:LCH458781 LMD458774:LMD458781 LVZ458774:LVZ458781 MFV458774:MFV458781 MPR458774:MPR458781 MZN458774:MZN458781 NJJ458774:NJJ458781 NTF458774:NTF458781 ODB458774:ODB458781 OMX458774:OMX458781 OWT458774:OWT458781 PGP458774:PGP458781 PQL458774:PQL458781 QAH458774:QAH458781 QKD458774:QKD458781 QTZ458774:QTZ458781 RDV458774:RDV458781 RNR458774:RNR458781 RXN458774:RXN458781 SHJ458774:SHJ458781 SRF458774:SRF458781 TBB458774:TBB458781 TKX458774:TKX458781 TUT458774:TUT458781 UEP458774:UEP458781 UOL458774:UOL458781 UYH458774:UYH458781 VID458774:VID458781 VRZ458774:VRZ458781 WBV458774:WBV458781 WLR458774:WLR458781 WVN458774:WVN458781 F524310:F524317 JB524310:JB524317 SX524310:SX524317 ACT524310:ACT524317 AMP524310:AMP524317 AWL524310:AWL524317 BGH524310:BGH524317 BQD524310:BQD524317 BZZ524310:BZZ524317 CJV524310:CJV524317 CTR524310:CTR524317 DDN524310:DDN524317 DNJ524310:DNJ524317 DXF524310:DXF524317 EHB524310:EHB524317 EQX524310:EQX524317 FAT524310:FAT524317 FKP524310:FKP524317 FUL524310:FUL524317 GEH524310:GEH524317 GOD524310:GOD524317 GXZ524310:GXZ524317 HHV524310:HHV524317 HRR524310:HRR524317 IBN524310:IBN524317 ILJ524310:ILJ524317 IVF524310:IVF524317 JFB524310:JFB524317 JOX524310:JOX524317 JYT524310:JYT524317 KIP524310:KIP524317 KSL524310:KSL524317 LCH524310:LCH524317 LMD524310:LMD524317 LVZ524310:LVZ524317 MFV524310:MFV524317 MPR524310:MPR524317 MZN524310:MZN524317 NJJ524310:NJJ524317 NTF524310:NTF524317 ODB524310:ODB524317 OMX524310:OMX524317 OWT524310:OWT524317 PGP524310:PGP524317 PQL524310:PQL524317 QAH524310:QAH524317 QKD524310:QKD524317 QTZ524310:QTZ524317 RDV524310:RDV524317 RNR524310:RNR524317 RXN524310:RXN524317 SHJ524310:SHJ524317 SRF524310:SRF524317 TBB524310:TBB524317 TKX524310:TKX524317 TUT524310:TUT524317 UEP524310:UEP524317 UOL524310:UOL524317 UYH524310:UYH524317 VID524310:VID524317 VRZ524310:VRZ524317 WBV524310:WBV524317 WLR524310:WLR524317 WVN524310:WVN524317 F589846:F589853 JB589846:JB589853 SX589846:SX589853 ACT589846:ACT589853 AMP589846:AMP589853 AWL589846:AWL589853 BGH589846:BGH589853 BQD589846:BQD589853 BZZ589846:BZZ589853 CJV589846:CJV589853 CTR589846:CTR589853 DDN589846:DDN589853 DNJ589846:DNJ589853 DXF589846:DXF589853 EHB589846:EHB589853 EQX589846:EQX589853 FAT589846:FAT589853 FKP589846:FKP589853 FUL589846:FUL589853 GEH589846:GEH589853 GOD589846:GOD589853 GXZ589846:GXZ589853 HHV589846:HHV589853 HRR589846:HRR589853 IBN589846:IBN589853 ILJ589846:ILJ589853 IVF589846:IVF589853 JFB589846:JFB589853 JOX589846:JOX589853 JYT589846:JYT589853 KIP589846:KIP589853 KSL589846:KSL589853 LCH589846:LCH589853 LMD589846:LMD589853 LVZ589846:LVZ589853 MFV589846:MFV589853 MPR589846:MPR589853 MZN589846:MZN589853 NJJ589846:NJJ589853 NTF589846:NTF589853 ODB589846:ODB589853 OMX589846:OMX589853 OWT589846:OWT589853 PGP589846:PGP589853 PQL589846:PQL589853 QAH589846:QAH589853 QKD589846:QKD589853 QTZ589846:QTZ589853 RDV589846:RDV589853 RNR589846:RNR589853 RXN589846:RXN589853 SHJ589846:SHJ589853 SRF589846:SRF589853 TBB589846:TBB589853 TKX589846:TKX589853 TUT589846:TUT589853 UEP589846:UEP589853 UOL589846:UOL589853 UYH589846:UYH589853 VID589846:VID589853 VRZ589846:VRZ589853 WBV589846:WBV589853 WLR589846:WLR589853 WVN589846:WVN589853 F655382:F655389 JB655382:JB655389 SX655382:SX655389 ACT655382:ACT655389 AMP655382:AMP655389 AWL655382:AWL655389 BGH655382:BGH655389 BQD655382:BQD655389 BZZ655382:BZZ655389 CJV655382:CJV655389 CTR655382:CTR655389 DDN655382:DDN655389 DNJ655382:DNJ655389 DXF655382:DXF655389 EHB655382:EHB655389 EQX655382:EQX655389 FAT655382:FAT655389 FKP655382:FKP655389 FUL655382:FUL655389 GEH655382:GEH655389 GOD655382:GOD655389 GXZ655382:GXZ655389 HHV655382:HHV655389 HRR655382:HRR655389 IBN655382:IBN655389 ILJ655382:ILJ655389 IVF655382:IVF655389 JFB655382:JFB655389 JOX655382:JOX655389 JYT655382:JYT655389 KIP655382:KIP655389 KSL655382:KSL655389 LCH655382:LCH655389 LMD655382:LMD655389 LVZ655382:LVZ655389 MFV655382:MFV655389 MPR655382:MPR655389 MZN655382:MZN655389 NJJ655382:NJJ655389 NTF655382:NTF655389 ODB655382:ODB655389 OMX655382:OMX655389 OWT655382:OWT655389 PGP655382:PGP655389 PQL655382:PQL655389 QAH655382:QAH655389 QKD655382:QKD655389 QTZ655382:QTZ655389 RDV655382:RDV655389 RNR655382:RNR655389 RXN655382:RXN655389 SHJ655382:SHJ655389 SRF655382:SRF655389 TBB655382:TBB655389 TKX655382:TKX655389 TUT655382:TUT655389 UEP655382:UEP655389 UOL655382:UOL655389 UYH655382:UYH655389 VID655382:VID655389 VRZ655382:VRZ655389 WBV655382:WBV655389 WLR655382:WLR655389 WVN655382:WVN655389 F720918:F720925 JB720918:JB720925 SX720918:SX720925 ACT720918:ACT720925 AMP720918:AMP720925 AWL720918:AWL720925 BGH720918:BGH720925 BQD720918:BQD720925 BZZ720918:BZZ720925 CJV720918:CJV720925 CTR720918:CTR720925 DDN720918:DDN720925 DNJ720918:DNJ720925 DXF720918:DXF720925 EHB720918:EHB720925 EQX720918:EQX720925 FAT720918:FAT720925 FKP720918:FKP720925 FUL720918:FUL720925 GEH720918:GEH720925 GOD720918:GOD720925 GXZ720918:GXZ720925 HHV720918:HHV720925 HRR720918:HRR720925 IBN720918:IBN720925 ILJ720918:ILJ720925 IVF720918:IVF720925 JFB720918:JFB720925 JOX720918:JOX720925 JYT720918:JYT720925 KIP720918:KIP720925 KSL720918:KSL720925 LCH720918:LCH720925 LMD720918:LMD720925 LVZ720918:LVZ720925 MFV720918:MFV720925 MPR720918:MPR720925 MZN720918:MZN720925 NJJ720918:NJJ720925 NTF720918:NTF720925 ODB720918:ODB720925 OMX720918:OMX720925 OWT720918:OWT720925 PGP720918:PGP720925 PQL720918:PQL720925 QAH720918:QAH720925 QKD720918:QKD720925 QTZ720918:QTZ720925 RDV720918:RDV720925 RNR720918:RNR720925 RXN720918:RXN720925 SHJ720918:SHJ720925 SRF720918:SRF720925 TBB720918:TBB720925 TKX720918:TKX720925 TUT720918:TUT720925 UEP720918:UEP720925 UOL720918:UOL720925 UYH720918:UYH720925 VID720918:VID720925 VRZ720918:VRZ720925 WBV720918:WBV720925 WLR720918:WLR720925 WVN720918:WVN720925 F786454:F786461 JB786454:JB786461 SX786454:SX786461 ACT786454:ACT786461 AMP786454:AMP786461 AWL786454:AWL786461 BGH786454:BGH786461 BQD786454:BQD786461 BZZ786454:BZZ786461 CJV786454:CJV786461 CTR786454:CTR786461 DDN786454:DDN786461 DNJ786454:DNJ786461 DXF786454:DXF786461 EHB786454:EHB786461 EQX786454:EQX786461 FAT786454:FAT786461 FKP786454:FKP786461 FUL786454:FUL786461 GEH786454:GEH786461 GOD786454:GOD786461 GXZ786454:GXZ786461 HHV786454:HHV786461 HRR786454:HRR786461 IBN786454:IBN786461 ILJ786454:ILJ786461 IVF786454:IVF786461 JFB786454:JFB786461 JOX786454:JOX786461 JYT786454:JYT786461 KIP786454:KIP786461 KSL786454:KSL786461 LCH786454:LCH786461 LMD786454:LMD786461 LVZ786454:LVZ786461 MFV786454:MFV786461 MPR786454:MPR786461 MZN786454:MZN786461 NJJ786454:NJJ786461 NTF786454:NTF786461 ODB786454:ODB786461 OMX786454:OMX786461 OWT786454:OWT786461 PGP786454:PGP786461 PQL786454:PQL786461 QAH786454:QAH786461 QKD786454:QKD786461 QTZ786454:QTZ786461 RDV786454:RDV786461 RNR786454:RNR786461 RXN786454:RXN786461 SHJ786454:SHJ786461 SRF786454:SRF786461 TBB786454:TBB786461 TKX786454:TKX786461 TUT786454:TUT786461 UEP786454:UEP786461 UOL786454:UOL786461 UYH786454:UYH786461 VID786454:VID786461 VRZ786454:VRZ786461 WBV786454:WBV786461 WLR786454:WLR786461 WVN786454:WVN786461 F851990:F851997 JB851990:JB851997 SX851990:SX851997 ACT851990:ACT851997 AMP851990:AMP851997 AWL851990:AWL851997 BGH851990:BGH851997 BQD851990:BQD851997 BZZ851990:BZZ851997 CJV851990:CJV851997 CTR851990:CTR851997 DDN851990:DDN851997 DNJ851990:DNJ851997 DXF851990:DXF851997 EHB851990:EHB851997 EQX851990:EQX851997 FAT851990:FAT851997 FKP851990:FKP851997 FUL851990:FUL851997 GEH851990:GEH851997 GOD851990:GOD851997 GXZ851990:GXZ851997 HHV851990:HHV851997 HRR851990:HRR851997 IBN851990:IBN851997 ILJ851990:ILJ851997 IVF851990:IVF851997 JFB851990:JFB851997 JOX851990:JOX851997 JYT851990:JYT851997 KIP851990:KIP851997 KSL851990:KSL851997 LCH851990:LCH851997 LMD851990:LMD851997 LVZ851990:LVZ851997 MFV851990:MFV851997 MPR851990:MPR851997 MZN851990:MZN851997 NJJ851990:NJJ851997 NTF851990:NTF851997 ODB851990:ODB851997 OMX851990:OMX851997 OWT851990:OWT851997 PGP851990:PGP851997 PQL851990:PQL851997 QAH851990:QAH851997 QKD851990:QKD851997 QTZ851990:QTZ851997 RDV851990:RDV851997 RNR851990:RNR851997 RXN851990:RXN851997 SHJ851990:SHJ851997 SRF851990:SRF851997 TBB851990:TBB851997 TKX851990:TKX851997 TUT851990:TUT851997 UEP851990:UEP851997 UOL851990:UOL851997 UYH851990:UYH851997 VID851990:VID851997 VRZ851990:VRZ851997 WBV851990:WBV851997 WLR851990:WLR851997 WVN851990:WVN851997 F917526:F917533 JB917526:JB917533 SX917526:SX917533 ACT917526:ACT917533 AMP917526:AMP917533 AWL917526:AWL917533 BGH917526:BGH917533 BQD917526:BQD917533 BZZ917526:BZZ917533 CJV917526:CJV917533 CTR917526:CTR917533 DDN917526:DDN917533 DNJ917526:DNJ917533 DXF917526:DXF917533 EHB917526:EHB917533 EQX917526:EQX917533 FAT917526:FAT917533 FKP917526:FKP917533 FUL917526:FUL917533 GEH917526:GEH917533 GOD917526:GOD917533 GXZ917526:GXZ917533 HHV917526:HHV917533 HRR917526:HRR917533 IBN917526:IBN917533 ILJ917526:ILJ917533 IVF917526:IVF917533 JFB917526:JFB917533 JOX917526:JOX917533 JYT917526:JYT917533 KIP917526:KIP917533 KSL917526:KSL917533 LCH917526:LCH917533 LMD917526:LMD917533 LVZ917526:LVZ917533 MFV917526:MFV917533 MPR917526:MPR917533 MZN917526:MZN917533 NJJ917526:NJJ917533 NTF917526:NTF917533 ODB917526:ODB917533 OMX917526:OMX917533 OWT917526:OWT917533 PGP917526:PGP917533 PQL917526:PQL917533 QAH917526:QAH917533 QKD917526:QKD917533 QTZ917526:QTZ917533 RDV917526:RDV917533 RNR917526:RNR917533 RXN917526:RXN917533 SHJ917526:SHJ917533 SRF917526:SRF917533 TBB917526:TBB917533 TKX917526:TKX917533 TUT917526:TUT917533 UEP917526:UEP917533 UOL917526:UOL917533 UYH917526:UYH917533 VID917526:VID917533 VRZ917526:VRZ917533 WBV917526:WBV917533 WLR917526:WLR917533 WVN917526:WVN917533 F983062:F983069 JB983062:JB983069 SX983062:SX983069 ACT983062:ACT983069 AMP983062:AMP983069 AWL983062:AWL983069 BGH983062:BGH983069 BQD983062:BQD983069 BZZ983062:BZZ983069 CJV983062:CJV983069 CTR983062:CTR983069 DDN983062:DDN983069 DNJ983062:DNJ983069 DXF983062:DXF983069 EHB983062:EHB983069 EQX983062:EQX983069 FAT983062:FAT983069 FKP983062:FKP983069 FUL983062:FUL983069 GEH983062:GEH983069 GOD983062:GOD983069 GXZ983062:GXZ983069 HHV983062:HHV983069 HRR983062:HRR983069 IBN983062:IBN983069 ILJ983062:ILJ983069 IVF983062:IVF983069 JFB983062:JFB983069 JOX983062:JOX983069 JYT983062:JYT983069 KIP983062:KIP983069 KSL983062:KSL983069 LCH983062:LCH983069 LMD983062:LMD983069 LVZ983062:LVZ983069 MFV983062:MFV983069 MPR983062:MPR983069 MZN983062:MZN983069 NJJ983062:NJJ983069 NTF983062:NTF983069 ODB983062:ODB983069 OMX983062:OMX983069 OWT983062:OWT983069 PGP983062:PGP983069 PQL983062:PQL983069 QAH983062:QAH983069 QKD983062:QKD983069 QTZ983062:QTZ983069 RDV983062:RDV983069 RNR983062:RNR983069 RXN983062:RXN983069 SHJ983062:SHJ983069 SRF983062:SRF983069 TBB983062:TBB983069 TKX983062:TKX983069 TUT983062:TUT983069 UEP983062:UEP983069 UOL983062:UOL983069 UYH983062:UYH983069 VID983062:VID983069 VRZ983062:VRZ983069 WBV983062:WBV983069 WLR983062:WLR983069 WVN983062:WVN983069 F16:F20 JB16:JB20 SX16:SX20 ACT16:ACT20 AMP16:AMP20 AWL16:AWL20 BGH16:BGH20 BQD16:BQD20 BZZ16:BZZ20 CJV16:CJV20 CTR16:CTR20 DDN16:DDN20 DNJ16:DNJ20 DXF16:DXF20 EHB16:EHB20 EQX16:EQX20 FAT16:FAT20 FKP16:FKP20 FUL16:FUL20 GEH16:GEH20 GOD16:GOD20 GXZ16:GXZ20 HHV16:HHV20 HRR16:HRR20 IBN16:IBN20 ILJ16:ILJ20 IVF16:IVF20 JFB16:JFB20 JOX16:JOX20 JYT16:JYT20 KIP16:KIP20 KSL16:KSL20 LCH16:LCH20 LMD16:LMD20 LVZ16:LVZ20 MFV16:MFV20 MPR16:MPR20 MZN16:MZN20 NJJ16:NJJ20 NTF16:NTF20 ODB16:ODB20 OMX16:OMX20 OWT16:OWT20 PGP16:PGP20 PQL16:PQL20 QAH16:QAH20 QKD16:QKD20 QTZ16:QTZ20 RDV16:RDV20 RNR16:RNR20 RXN16:RXN20 SHJ16:SHJ20 SRF16:SRF20 TBB16:TBB20 TKX16:TKX20 TUT16:TUT20 UEP16:UEP20 UOL16:UOL20 UYH16:UYH20 VID16:VID20 VRZ16:VRZ20 WBV16:WBV20 WLR16:WLR20 WVN16:WVN20 F65552:F65556 JB65552:JB65556 SX65552:SX65556 ACT65552:ACT65556 AMP65552:AMP65556 AWL65552:AWL65556 BGH65552:BGH65556 BQD65552:BQD65556 BZZ65552:BZZ65556 CJV65552:CJV65556 CTR65552:CTR65556 DDN65552:DDN65556 DNJ65552:DNJ65556 DXF65552:DXF65556 EHB65552:EHB65556 EQX65552:EQX65556 FAT65552:FAT65556 FKP65552:FKP65556 FUL65552:FUL65556 GEH65552:GEH65556 GOD65552:GOD65556 GXZ65552:GXZ65556 HHV65552:HHV65556 HRR65552:HRR65556 IBN65552:IBN65556 ILJ65552:ILJ65556 IVF65552:IVF65556 JFB65552:JFB65556 JOX65552:JOX65556 JYT65552:JYT65556 KIP65552:KIP65556 KSL65552:KSL65556 LCH65552:LCH65556 LMD65552:LMD65556 LVZ65552:LVZ65556 MFV65552:MFV65556 MPR65552:MPR65556 MZN65552:MZN65556 NJJ65552:NJJ65556 NTF65552:NTF65556 ODB65552:ODB65556 OMX65552:OMX65556 OWT65552:OWT65556 PGP65552:PGP65556 PQL65552:PQL65556 QAH65552:QAH65556 QKD65552:QKD65556 QTZ65552:QTZ65556 RDV65552:RDV65556 RNR65552:RNR65556 RXN65552:RXN65556 SHJ65552:SHJ65556 SRF65552:SRF65556 TBB65552:TBB65556 TKX65552:TKX65556 TUT65552:TUT65556 UEP65552:UEP65556 UOL65552:UOL65556 UYH65552:UYH65556 VID65552:VID65556 VRZ65552:VRZ65556 WBV65552:WBV65556 WLR65552:WLR65556 WVN65552:WVN65556 F131088:F131092 JB131088:JB131092 SX131088:SX131092 ACT131088:ACT131092 AMP131088:AMP131092 AWL131088:AWL131092 BGH131088:BGH131092 BQD131088:BQD131092 BZZ131088:BZZ131092 CJV131088:CJV131092 CTR131088:CTR131092 DDN131088:DDN131092 DNJ131088:DNJ131092 DXF131088:DXF131092 EHB131088:EHB131092 EQX131088:EQX131092 FAT131088:FAT131092 FKP131088:FKP131092 FUL131088:FUL131092 GEH131088:GEH131092 GOD131088:GOD131092 GXZ131088:GXZ131092 HHV131088:HHV131092 HRR131088:HRR131092 IBN131088:IBN131092 ILJ131088:ILJ131092 IVF131088:IVF131092 JFB131088:JFB131092 JOX131088:JOX131092 JYT131088:JYT131092 KIP131088:KIP131092 KSL131088:KSL131092 LCH131088:LCH131092 LMD131088:LMD131092 LVZ131088:LVZ131092 MFV131088:MFV131092 MPR131088:MPR131092 MZN131088:MZN131092 NJJ131088:NJJ131092 NTF131088:NTF131092 ODB131088:ODB131092 OMX131088:OMX131092 OWT131088:OWT131092 PGP131088:PGP131092 PQL131088:PQL131092 QAH131088:QAH131092 QKD131088:QKD131092 QTZ131088:QTZ131092 RDV131088:RDV131092 RNR131088:RNR131092 RXN131088:RXN131092 SHJ131088:SHJ131092 SRF131088:SRF131092 TBB131088:TBB131092 TKX131088:TKX131092 TUT131088:TUT131092 UEP131088:UEP131092 UOL131088:UOL131092 UYH131088:UYH131092 VID131088:VID131092 VRZ131088:VRZ131092 WBV131088:WBV131092 WLR131088:WLR131092 WVN131088:WVN131092 F196624:F196628 JB196624:JB196628 SX196624:SX196628 ACT196624:ACT196628 AMP196624:AMP196628 AWL196624:AWL196628 BGH196624:BGH196628 BQD196624:BQD196628 BZZ196624:BZZ196628 CJV196624:CJV196628 CTR196624:CTR196628 DDN196624:DDN196628 DNJ196624:DNJ196628 DXF196624:DXF196628 EHB196624:EHB196628 EQX196624:EQX196628 FAT196624:FAT196628 FKP196624:FKP196628 FUL196624:FUL196628 GEH196624:GEH196628 GOD196624:GOD196628 GXZ196624:GXZ196628 HHV196624:HHV196628 HRR196624:HRR196628 IBN196624:IBN196628 ILJ196624:ILJ196628 IVF196624:IVF196628 JFB196624:JFB196628 JOX196624:JOX196628 JYT196624:JYT196628 KIP196624:KIP196628 KSL196624:KSL196628 LCH196624:LCH196628 LMD196624:LMD196628 LVZ196624:LVZ196628 MFV196624:MFV196628 MPR196624:MPR196628 MZN196624:MZN196628 NJJ196624:NJJ196628 NTF196624:NTF196628 ODB196624:ODB196628 OMX196624:OMX196628 OWT196624:OWT196628 PGP196624:PGP196628 PQL196624:PQL196628 QAH196624:QAH196628 QKD196624:QKD196628 QTZ196624:QTZ196628 RDV196624:RDV196628 RNR196624:RNR196628 RXN196624:RXN196628 SHJ196624:SHJ196628 SRF196624:SRF196628 TBB196624:TBB196628 TKX196624:TKX196628 TUT196624:TUT196628 UEP196624:UEP196628 UOL196624:UOL196628 UYH196624:UYH196628 VID196624:VID196628 VRZ196624:VRZ196628 WBV196624:WBV196628 WLR196624:WLR196628 WVN196624:WVN196628 F262160:F262164 JB262160:JB262164 SX262160:SX262164 ACT262160:ACT262164 AMP262160:AMP262164 AWL262160:AWL262164 BGH262160:BGH262164 BQD262160:BQD262164 BZZ262160:BZZ262164 CJV262160:CJV262164 CTR262160:CTR262164 DDN262160:DDN262164 DNJ262160:DNJ262164 DXF262160:DXF262164 EHB262160:EHB262164 EQX262160:EQX262164 FAT262160:FAT262164 FKP262160:FKP262164 FUL262160:FUL262164 GEH262160:GEH262164 GOD262160:GOD262164 GXZ262160:GXZ262164 HHV262160:HHV262164 HRR262160:HRR262164 IBN262160:IBN262164 ILJ262160:ILJ262164 IVF262160:IVF262164 JFB262160:JFB262164 JOX262160:JOX262164 JYT262160:JYT262164 KIP262160:KIP262164 KSL262160:KSL262164 LCH262160:LCH262164 LMD262160:LMD262164 LVZ262160:LVZ262164 MFV262160:MFV262164 MPR262160:MPR262164 MZN262160:MZN262164 NJJ262160:NJJ262164 NTF262160:NTF262164 ODB262160:ODB262164 OMX262160:OMX262164 OWT262160:OWT262164 PGP262160:PGP262164 PQL262160:PQL262164 QAH262160:QAH262164 QKD262160:QKD262164 QTZ262160:QTZ262164 RDV262160:RDV262164 RNR262160:RNR262164 RXN262160:RXN262164 SHJ262160:SHJ262164 SRF262160:SRF262164 TBB262160:TBB262164 TKX262160:TKX262164 TUT262160:TUT262164 UEP262160:UEP262164 UOL262160:UOL262164 UYH262160:UYH262164 VID262160:VID262164 VRZ262160:VRZ262164 WBV262160:WBV262164 WLR262160:WLR262164 WVN262160:WVN262164 F327696:F327700 JB327696:JB327700 SX327696:SX327700 ACT327696:ACT327700 AMP327696:AMP327700 AWL327696:AWL327700 BGH327696:BGH327700 BQD327696:BQD327700 BZZ327696:BZZ327700 CJV327696:CJV327700 CTR327696:CTR327700 DDN327696:DDN327700 DNJ327696:DNJ327700 DXF327696:DXF327700 EHB327696:EHB327700 EQX327696:EQX327700 FAT327696:FAT327700 FKP327696:FKP327700 FUL327696:FUL327700 GEH327696:GEH327700 GOD327696:GOD327700 GXZ327696:GXZ327700 HHV327696:HHV327700 HRR327696:HRR327700 IBN327696:IBN327700 ILJ327696:ILJ327700 IVF327696:IVF327700 JFB327696:JFB327700 JOX327696:JOX327700 JYT327696:JYT327700 KIP327696:KIP327700 KSL327696:KSL327700 LCH327696:LCH327700 LMD327696:LMD327700 LVZ327696:LVZ327700 MFV327696:MFV327700 MPR327696:MPR327700 MZN327696:MZN327700 NJJ327696:NJJ327700 NTF327696:NTF327700 ODB327696:ODB327700 OMX327696:OMX327700 OWT327696:OWT327700 PGP327696:PGP327700 PQL327696:PQL327700 QAH327696:QAH327700 QKD327696:QKD327700 QTZ327696:QTZ327700 RDV327696:RDV327700 RNR327696:RNR327700 RXN327696:RXN327700 SHJ327696:SHJ327700 SRF327696:SRF327700 TBB327696:TBB327700 TKX327696:TKX327700 TUT327696:TUT327700 UEP327696:UEP327700 UOL327696:UOL327700 UYH327696:UYH327700 VID327696:VID327700 VRZ327696:VRZ327700 WBV327696:WBV327700 WLR327696:WLR327700 WVN327696:WVN327700 F393232:F393236 JB393232:JB393236 SX393232:SX393236 ACT393232:ACT393236 AMP393232:AMP393236 AWL393232:AWL393236 BGH393232:BGH393236 BQD393232:BQD393236 BZZ393232:BZZ393236 CJV393232:CJV393236 CTR393232:CTR393236 DDN393232:DDN393236 DNJ393232:DNJ393236 DXF393232:DXF393236 EHB393232:EHB393236 EQX393232:EQX393236 FAT393232:FAT393236 FKP393232:FKP393236 FUL393232:FUL393236 GEH393232:GEH393236 GOD393232:GOD393236 GXZ393232:GXZ393236 HHV393232:HHV393236 HRR393232:HRR393236 IBN393232:IBN393236 ILJ393232:ILJ393236 IVF393232:IVF393236 JFB393232:JFB393236 JOX393232:JOX393236 JYT393232:JYT393236 KIP393232:KIP393236 KSL393232:KSL393236 LCH393232:LCH393236 LMD393232:LMD393236 LVZ393232:LVZ393236 MFV393232:MFV393236 MPR393232:MPR393236 MZN393232:MZN393236 NJJ393232:NJJ393236 NTF393232:NTF393236 ODB393232:ODB393236 OMX393232:OMX393236 OWT393232:OWT393236 PGP393232:PGP393236 PQL393232:PQL393236 QAH393232:QAH393236 QKD393232:QKD393236 QTZ393232:QTZ393236 RDV393232:RDV393236 RNR393232:RNR393236 RXN393232:RXN393236 SHJ393232:SHJ393236 SRF393232:SRF393236 TBB393232:TBB393236 TKX393232:TKX393236 TUT393232:TUT393236 UEP393232:UEP393236 UOL393232:UOL393236 UYH393232:UYH393236 VID393232:VID393236 VRZ393232:VRZ393236 WBV393232:WBV393236 WLR393232:WLR393236 WVN393232:WVN393236 F458768:F458772 JB458768:JB458772 SX458768:SX458772 ACT458768:ACT458772 AMP458768:AMP458772 AWL458768:AWL458772 BGH458768:BGH458772 BQD458768:BQD458772 BZZ458768:BZZ458772 CJV458768:CJV458772 CTR458768:CTR458772 DDN458768:DDN458772 DNJ458768:DNJ458772 DXF458768:DXF458772 EHB458768:EHB458772 EQX458768:EQX458772 FAT458768:FAT458772 FKP458768:FKP458772 FUL458768:FUL458772 GEH458768:GEH458772 GOD458768:GOD458772 GXZ458768:GXZ458772 HHV458768:HHV458772 HRR458768:HRR458772 IBN458768:IBN458772 ILJ458768:ILJ458772 IVF458768:IVF458772 JFB458768:JFB458772 JOX458768:JOX458772 JYT458768:JYT458772 KIP458768:KIP458772 KSL458768:KSL458772 LCH458768:LCH458772 LMD458768:LMD458772 LVZ458768:LVZ458772 MFV458768:MFV458772 MPR458768:MPR458772 MZN458768:MZN458772 NJJ458768:NJJ458772 NTF458768:NTF458772 ODB458768:ODB458772 OMX458768:OMX458772 OWT458768:OWT458772 PGP458768:PGP458772 PQL458768:PQL458772 QAH458768:QAH458772 QKD458768:QKD458772 QTZ458768:QTZ458772 RDV458768:RDV458772 RNR458768:RNR458772 RXN458768:RXN458772 SHJ458768:SHJ458772 SRF458768:SRF458772 TBB458768:TBB458772 TKX458768:TKX458772 TUT458768:TUT458772 UEP458768:UEP458772 UOL458768:UOL458772 UYH458768:UYH458772 VID458768:VID458772 VRZ458768:VRZ458772 WBV458768:WBV458772 WLR458768:WLR458772 WVN458768:WVN458772 F524304:F524308 JB524304:JB524308 SX524304:SX524308 ACT524304:ACT524308 AMP524304:AMP524308 AWL524304:AWL524308 BGH524304:BGH524308 BQD524304:BQD524308 BZZ524304:BZZ524308 CJV524304:CJV524308 CTR524304:CTR524308 DDN524304:DDN524308 DNJ524304:DNJ524308 DXF524304:DXF524308 EHB524304:EHB524308 EQX524304:EQX524308 FAT524304:FAT524308 FKP524304:FKP524308 FUL524304:FUL524308 GEH524304:GEH524308 GOD524304:GOD524308 GXZ524304:GXZ524308 HHV524304:HHV524308 HRR524304:HRR524308 IBN524304:IBN524308 ILJ524304:ILJ524308 IVF524304:IVF524308 JFB524304:JFB524308 JOX524304:JOX524308 JYT524304:JYT524308 KIP524304:KIP524308 KSL524304:KSL524308 LCH524304:LCH524308 LMD524304:LMD524308 LVZ524304:LVZ524308 MFV524304:MFV524308 MPR524304:MPR524308 MZN524304:MZN524308 NJJ524304:NJJ524308 NTF524304:NTF524308 ODB524304:ODB524308 OMX524304:OMX524308 OWT524304:OWT524308 PGP524304:PGP524308 PQL524304:PQL524308 QAH524304:QAH524308 QKD524304:QKD524308 QTZ524304:QTZ524308 RDV524304:RDV524308 RNR524304:RNR524308 RXN524304:RXN524308 SHJ524304:SHJ524308 SRF524304:SRF524308 TBB524304:TBB524308 TKX524304:TKX524308 TUT524304:TUT524308 UEP524304:UEP524308 UOL524304:UOL524308 UYH524304:UYH524308 VID524304:VID524308 VRZ524304:VRZ524308 WBV524304:WBV524308 WLR524304:WLR524308 WVN524304:WVN524308 F589840:F589844 JB589840:JB589844 SX589840:SX589844 ACT589840:ACT589844 AMP589840:AMP589844 AWL589840:AWL589844 BGH589840:BGH589844 BQD589840:BQD589844 BZZ589840:BZZ589844 CJV589840:CJV589844 CTR589840:CTR589844 DDN589840:DDN589844 DNJ589840:DNJ589844 DXF589840:DXF589844 EHB589840:EHB589844 EQX589840:EQX589844 FAT589840:FAT589844 FKP589840:FKP589844 FUL589840:FUL589844 GEH589840:GEH589844 GOD589840:GOD589844 GXZ589840:GXZ589844 HHV589840:HHV589844 HRR589840:HRR589844 IBN589840:IBN589844 ILJ589840:ILJ589844 IVF589840:IVF589844 JFB589840:JFB589844 JOX589840:JOX589844 JYT589840:JYT589844 KIP589840:KIP589844 KSL589840:KSL589844 LCH589840:LCH589844 LMD589840:LMD589844 LVZ589840:LVZ589844 MFV589840:MFV589844 MPR589840:MPR589844 MZN589840:MZN589844 NJJ589840:NJJ589844 NTF589840:NTF589844 ODB589840:ODB589844 OMX589840:OMX589844 OWT589840:OWT589844 PGP589840:PGP589844 PQL589840:PQL589844 QAH589840:QAH589844 QKD589840:QKD589844 QTZ589840:QTZ589844 RDV589840:RDV589844 RNR589840:RNR589844 RXN589840:RXN589844 SHJ589840:SHJ589844 SRF589840:SRF589844 TBB589840:TBB589844 TKX589840:TKX589844 TUT589840:TUT589844 UEP589840:UEP589844 UOL589840:UOL589844 UYH589840:UYH589844 VID589840:VID589844 VRZ589840:VRZ589844 WBV589840:WBV589844 WLR589840:WLR589844 WVN589840:WVN589844 F655376:F655380 JB655376:JB655380 SX655376:SX655380 ACT655376:ACT655380 AMP655376:AMP655380 AWL655376:AWL655380 BGH655376:BGH655380 BQD655376:BQD655380 BZZ655376:BZZ655380 CJV655376:CJV655380 CTR655376:CTR655380 DDN655376:DDN655380 DNJ655376:DNJ655380 DXF655376:DXF655380 EHB655376:EHB655380 EQX655376:EQX655380 FAT655376:FAT655380 FKP655376:FKP655380 FUL655376:FUL655380 GEH655376:GEH655380 GOD655376:GOD655380 GXZ655376:GXZ655380 HHV655376:HHV655380 HRR655376:HRR655380 IBN655376:IBN655380 ILJ655376:ILJ655380 IVF655376:IVF655380 JFB655376:JFB655380 JOX655376:JOX655380 JYT655376:JYT655380 KIP655376:KIP655380 KSL655376:KSL655380 LCH655376:LCH655380 LMD655376:LMD655380 LVZ655376:LVZ655380 MFV655376:MFV655380 MPR655376:MPR655380 MZN655376:MZN655380 NJJ655376:NJJ655380 NTF655376:NTF655380 ODB655376:ODB655380 OMX655376:OMX655380 OWT655376:OWT655380 PGP655376:PGP655380 PQL655376:PQL655380 QAH655376:QAH655380 QKD655376:QKD655380 QTZ655376:QTZ655380 RDV655376:RDV655380 RNR655376:RNR655380 RXN655376:RXN655380 SHJ655376:SHJ655380 SRF655376:SRF655380 TBB655376:TBB655380 TKX655376:TKX655380 TUT655376:TUT655380 UEP655376:UEP655380 UOL655376:UOL655380 UYH655376:UYH655380 VID655376:VID655380 VRZ655376:VRZ655380 WBV655376:WBV655380 WLR655376:WLR655380 WVN655376:WVN655380 F720912:F720916 JB720912:JB720916 SX720912:SX720916 ACT720912:ACT720916 AMP720912:AMP720916 AWL720912:AWL720916 BGH720912:BGH720916 BQD720912:BQD720916 BZZ720912:BZZ720916 CJV720912:CJV720916 CTR720912:CTR720916 DDN720912:DDN720916 DNJ720912:DNJ720916 DXF720912:DXF720916 EHB720912:EHB720916 EQX720912:EQX720916 FAT720912:FAT720916 FKP720912:FKP720916 FUL720912:FUL720916 GEH720912:GEH720916 GOD720912:GOD720916 GXZ720912:GXZ720916 HHV720912:HHV720916 HRR720912:HRR720916 IBN720912:IBN720916 ILJ720912:ILJ720916 IVF720912:IVF720916 JFB720912:JFB720916 JOX720912:JOX720916 JYT720912:JYT720916 KIP720912:KIP720916 KSL720912:KSL720916 LCH720912:LCH720916 LMD720912:LMD720916 LVZ720912:LVZ720916 MFV720912:MFV720916 MPR720912:MPR720916 MZN720912:MZN720916 NJJ720912:NJJ720916 NTF720912:NTF720916 ODB720912:ODB720916 OMX720912:OMX720916 OWT720912:OWT720916 PGP720912:PGP720916 PQL720912:PQL720916 QAH720912:QAH720916 QKD720912:QKD720916 QTZ720912:QTZ720916 RDV720912:RDV720916 RNR720912:RNR720916 RXN720912:RXN720916 SHJ720912:SHJ720916 SRF720912:SRF720916 TBB720912:TBB720916 TKX720912:TKX720916 TUT720912:TUT720916 UEP720912:UEP720916 UOL720912:UOL720916 UYH720912:UYH720916 VID720912:VID720916 VRZ720912:VRZ720916 WBV720912:WBV720916 WLR720912:WLR720916 WVN720912:WVN720916 F786448:F786452 JB786448:JB786452 SX786448:SX786452 ACT786448:ACT786452 AMP786448:AMP786452 AWL786448:AWL786452 BGH786448:BGH786452 BQD786448:BQD786452 BZZ786448:BZZ786452 CJV786448:CJV786452 CTR786448:CTR786452 DDN786448:DDN786452 DNJ786448:DNJ786452 DXF786448:DXF786452 EHB786448:EHB786452 EQX786448:EQX786452 FAT786448:FAT786452 FKP786448:FKP786452 FUL786448:FUL786452 GEH786448:GEH786452 GOD786448:GOD786452 GXZ786448:GXZ786452 HHV786448:HHV786452 HRR786448:HRR786452 IBN786448:IBN786452 ILJ786448:ILJ786452 IVF786448:IVF786452 JFB786448:JFB786452 JOX786448:JOX786452 JYT786448:JYT786452 KIP786448:KIP786452 KSL786448:KSL786452 LCH786448:LCH786452 LMD786448:LMD786452 LVZ786448:LVZ786452 MFV786448:MFV786452 MPR786448:MPR786452 MZN786448:MZN786452 NJJ786448:NJJ786452 NTF786448:NTF786452 ODB786448:ODB786452 OMX786448:OMX786452 OWT786448:OWT786452 PGP786448:PGP786452 PQL786448:PQL786452 QAH786448:QAH786452 QKD786448:QKD786452 QTZ786448:QTZ786452 RDV786448:RDV786452 RNR786448:RNR786452 RXN786448:RXN786452 SHJ786448:SHJ786452 SRF786448:SRF786452 TBB786448:TBB786452 TKX786448:TKX786452 TUT786448:TUT786452 UEP786448:UEP786452 UOL786448:UOL786452 UYH786448:UYH786452 VID786448:VID786452 VRZ786448:VRZ786452 WBV786448:WBV786452 WLR786448:WLR786452 WVN786448:WVN786452 F851984:F851988 JB851984:JB851988 SX851984:SX851988 ACT851984:ACT851988 AMP851984:AMP851988 AWL851984:AWL851988 BGH851984:BGH851988 BQD851984:BQD851988 BZZ851984:BZZ851988 CJV851984:CJV851988 CTR851984:CTR851988 DDN851984:DDN851988 DNJ851984:DNJ851988 DXF851984:DXF851988 EHB851984:EHB851988 EQX851984:EQX851988 FAT851984:FAT851988 FKP851984:FKP851988 FUL851984:FUL851988 GEH851984:GEH851988 GOD851984:GOD851988 GXZ851984:GXZ851988 HHV851984:HHV851988 HRR851984:HRR851988 IBN851984:IBN851988 ILJ851984:ILJ851988 IVF851984:IVF851988 JFB851984:JFB851988 JOX851984:JOX851988 JYT851984:JYT851988 KIP851984:KIP851988 KSL851984:KSL851988 LCH851984:LCH851988 LMD851984:LMD851988 LVZ851984:LVZ851988 MFV851984:MFV851988 MPR851984:MPR851988 MZN851984:MZN851988 NJJ851984:NJJ851988 NTF851984:NTF851988 ODB851984:ODB851988 OMX851984:OMX851988 OWT851984:OWT851988 PGP851984:PGP851988 PQL851984:PQL851988 QAH851984:QAH851988 QKD851984:QKD851988 QTZ851984:QTZ851988 RDV851984:RDV851988 RNR851984:RNR851988 RXN851984:RXN851988 SHJ851984:SHJ851988 SRF851984:SRF851988 TBB851984:TBB851988 TKX851984:TKX851988 TUT851984:TUT851988 UEP851984:UEP851988 UOL851984:UOL851988 UYH851984:UYH851988 VID851984:VID851988 VRZ851984:VRZ851988 WBV851984:WBV851988 WLR851984:WLR851988 WVN851984:WVN851988 F917520:F917524 JB917520:JB917524 SX917520:SX917524 ACT917520:ACT917524 AMP917520:AMP917524 AWL917520:AWL917524 BGH917520:BGH917524 BQD917520:BQD917524 BZZ917520:BZZ917524 CJV917520:CJV917524 CTR917520:CTR917524 DDN917520:DDN917524 DNJ917520:DNJ917524 DXF917520:DXF917524 EHB917520:EHB917524 EQX917520:EQX917524 FAT917520:FAT917524 FKP917520:FKP917524 FUL917520:FUL917524 GEH917520:GEH917524 GOD917520:GOD917524 GXZ917520:GXZ917524 HHV917520:HHV917524 HRR917520:HRR917524 IBN917520:IBN917524 ILJ917520:ILJ917524 IVF917520:IVF917524 JFB917520:JFB917524 JOX917520:JOX917524 JYT917520:JYT917524 KIP917520:KIP917524 KSL917520:KSL917524 LCH917520:LCH917524 LMD917520:LMD917524 LVZ917520:LVZ917524 MFV917520:MFV917524 MPR917520:MPR917524 MZN917520:MZN917524 NJJ917520:NJJ917524 NTF917520:NTF917524 ODB917520:ODB917524 OMX917520:OMX917524 OWT917520:OWT917524 PGP917520:PGP917524 PQL917520:PQL917524 QAH917520:QAH917524 QKD917520:QKD917524 QTZ917520:QTZ917524 RDV917520:RDV917524 RNR917520:RNR917524 RXN917520:RXN917524 SHJ917520:SHJ917524 SRF917520:SRF917524 TBB917520:TBB917524 TKX917520:TKX917524 TUT917520:TUT917524 UEP917520:UEP917524 UOL917520:UOL917524 UYH917520:UYH917524 VID917520:VID917524 VRZ917520:VRZ917524 WBV917520:WBV917524 WLR917520:WLR917524 WVN917520:WVN917524 F983056:F983060 JB983056:JB983060 SX983056:SX983060 ACT983056:ACT983060 AMP983056:AMP983060 AWL983056:AWL983060 BGH983056:BGH983060 BQD983056:BQD983060 BZZ983056:BZZ983060 CJV983056:CJV983060 CTR983056:CTR983060 DDN983056:DDN983060 DNJ983056:DNJ983060 DXF983056:DXF983060 EHB983056:EHB983060 EQX983056:EQX983060 FAT983056:FAT983060 FKP983056:FKP983060 FUL983056:FUL983060 GEH983056:GEH983060 GOD983056:GOD983060 GXZ983056:GXZ983060 HHV983056:HHV983060 HRR983056:HRR983060 IBN983056:IBN983060 ILJ983056:ILJ983060 IVF983056:IVF983060 JFB983056:JFB983060 JOX983056:JOX983060 JYT983056:JYT983060 KIP983056:KIP983060 KSL983056:KSL983060 LCH983056:LCH983060 LMD983056:LMD983060 LVZ983056:LVZ983060 MFV983056:MFV983060 MPR983056:MPR983060 MZN983056:MZN983060 NJJ983056:NJJ983060 NTF983056:NTF983060 ODB983056:ODB983060 OMX983056:OMX983060 OWT983056:OWT983060 PGP983056:PGP983060 PQL983056:PQL983060 QAH983056:QAH983060 QKD983056:QKD983060 QTZ983056:QTZ983060 RDV983056:RDV983060 RNR983056:RNR983060 RXN983056:RXN983060 SHJ983056:SHJ983060 SRF983056:SRF983060 TBB983056:TBB983060 TKX983056:TKX983060 TUT983056:TUT983060 UEP983056:UEP983060 UOL983056:UOL983060 UYH983056:UYH983060 VID983056:VID983060 VRZ983056:VRZ983060 WBV983056:WBV983060 WLR983056:WLR983060 WVN983056:WVN983060 F13:F1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xr:uid="{35334FAB-7251-46F3-A52F-5FA58DF639F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JC31:JC38 SY31:SY38 ACU31:ACU38 AMQ31:AMQ38 AWM31:AWM38 BGI31:BGI38 BQE31:BQE38 CAA31:CAA38 CJW31:CJW38 CTS31:CTS38 DDO31:DDO38 DNK31:DNK38 DXG31:DXG38 EHC31:EHC38 EQY31:EQY38 FAU31:FAU38 FKQ31:FKQ38 FUM31:FUM38 GEI31:GEI38 GOE31:GOE38 GYA31:GYA38 HHW31:HHW38 HRS31:HRS38 IBO31:IBO38 ILK31:ILK38 IVG31:IVG38 JFC31:JFC38 JOY31:JOY38 JYU31:JYU38 KIQ31:KIQ38 KSM31:KSM38 LCI31:LCI38 LME31:LME38 LWA31:LWA38 MFW31:MFW38 MPS31:MPS38 MZO31:MZO38 NJK31:NJK38 NTG31:NTG38 ODC31:ODC38 OMY31:OMY38 OWU31:OWU38 PGQ31:PGQ38 PQM31:PQM38 QAI31:QAI38 QKE31:QKE38 QUA31:QUA38 RDW31:RDW38 RNS31:RNS38 RXO31:RXO38 SHK31:SHK38 SRG31:SRG38 TBC31:TBC38 TKY31:TKY38 TUU31:TUU38 UEQ31:UEQ38 UOM31:UOM38 UYI31:UYI38 VIE31:VIE38 VSA31:VSA38 WBW31:WBW38 WLS31:WLS38 WVO31:WVO38 G65567:G65574 JC65567:JC65574 SY65567:SY65574 ACU65567:ACU65574 AMQ65567:AMQ65574 AWM65567:AWM65574 BGI65567:BGI65574 BQE65567:BQE65574 CAA65567:CAA65574 CJW65567:CJW65574 CTS65567:CTS65574 DDO65567:DDO65574 DNK65567:DNK65574 DXG65567:DXG65574 EHC65567:EHC65574 EQY65567:EQY65574 FAU65567:FAU65574 FKQ65567:FKQ65574 FUM65567:FUM65574 GEI65567:GEI65574 GOE65567:GOE65574 GYA65567:GYA65574 HHW65567:HHW65574 HRS65567:HRS65574 IBO65567:IBO65574 ILK65567:ILK65574 IVG65567:IVG65574 JFC65567:JFC65574 JOY65567:JOY65574 JYU65567:JYU65574 KIQ65567:KIQ65574 KSM65567:KSM65574 LCI65567:LCI65574 LME65567:LME65574 LWA65567:LWA65574 MFW65567:MFW65574 MPS65567:MPS65574 MZO65567:MZO65574 NJK65567:NJK65574 NTG65567:NTG65574 ODC65567:ODC65574 OMY65567:OMY65574 OWU65567:OWU65574 PGQ65567:PGQ65574 PQM65567:PQM65574 QAI65567:QAI65574 QKE65567:QKE65574 QUA65567:QUA65574 RDW65567:RDW65574 RNS65567:RNS65574 RXO65567:RXO65574 SHK65567:SHK65574 SRG65567:SRG65574 TBC65567:TBC65574 TKY65567:TKY65574 TUU65567:TUU65574 UEQ65567:UEQ65574 UOM65567:UOM65574 UYI65567:UYI65574 VIE65567:VIE65574 VSA65567:VSA65574 WBW65567:WBW65574 WLS65567:WLS65574 WVO65567:WVO65574 G131103:G131110 JC131103:JC131110 SY131103:SY131110 ACU131103:ACU131110 AMQ131103:AMQ131110 AWM131103:AWM131110 BGI131103:BGI131110 BQE131103:BQE131110 CAA131103:CAA131110 CJW131103:CJW131110 CTS131103:CTS131110 DDO131103:DDO131110 DNK131103:DNK131110 DXG131103:DXG131110 EHC131103:EHC131110 EQY131103:EQY131110 FAU131103:FAU131110 FKQ131103:FKQ131110 FUM131103:FUM131110 GEI131103:GEI131110 GOE131103:GOE131110 GYA131103:GYA131110 HHW131103:HHW131110 HRS131103:HRS131110 IBO131103:IBO131110 ILK131103:ILK131110 IVG131103:IVG131110 JFC131103:JFC131110 JOY131103:JOY131110 JYU131103:JYU131110 KIQ131103:KIQ131110 KSM131103:KSM131110 LCI131103:LCI131110 LME131103:LME131110 LWA131103:LWA131110 MFW131103:MFW131110 MPS131103:MPS131110 MZO131103:MZO131110 NJK131103:NJK131110 NTG131103:NTG131110 ODC131103:ODC131110 OMY131103:OMY131110 OWU131103:OWU131110 PGQ131103:PGQ131110 PQM131103:PQM131110 QAI131103:QAI131110 QKE131103:QKE131110 QUA131103:QUA131110 RDW131103:RDW131110 RNS131103:RNS131110 RXO131103:RXO131110 SHK131103:SHK131110 SRG131103:SRG131110 TBC131103:TBC131110 TKY131103:TKY131110 TUU131103:TUU131110 UEQ131103:UEQ131110 UOM131103:UOM131110 UYI131103:UYI131110 VIE131103:VIE131110 VSA131103:VSA131110 WBW131103:WBW131110 WLS131103:WLS131110 WVO131103:WVO131110 G196639:G196646 JC196639:JC196646 SY196639:SY196646 ACU196639:ACU196646 AMQ196639:AMQ196646 AWM196639:AWM196646 BGI196639:BGI196646 BQE196639:BQE196646 CAA196639:CAA196646 CJW196639:CJW196646 CTS196639:CTS196646 DDO196639:DDO196646 DNK196639:DNK196646 DXG196639:DXG196646 EHC196639:EHC196646 EQY196639:EQY196646 FAU196639:FAU196646 FKQ196639:FKQ196646 FUM196639:FUM196646 GEI196639:GEI196646 GOE196639:GOE196646 GYA196639:GYA196646 HHW196639:HHW196646 HRS196639:HRS196646 IBO196639:IBO196646 ILK196639:ILK196646 IVG196639:IVG196646 JFC196639:JFC196646 JOY196639:JOY196646 JYU196639:JYU196646 KIQ196639:KIQ196646 KSM196639:KSM196646 LCI196639:LCI196646 LME196639:LME196646 LWA196639:LWA196646 MFW196639:MFW196646 MPS196639:MPS196646 MZO196639:MZO196646 NJK196639:NJK196646 NTG196639:NTG196646 ODC196639:ODC196646 OMY196639:OMY196646 OWU196639:OWU196646 PGQ196639:PGQ196646 PQM196639:PQM196646 QAI196639:QAI196646 QKE196639:QKE196646 QUA196639:QUA196646 RDW196639:RDW196646 RNS196639:RNS196646 RXO196639:RXO196646 SHK196639:SHK196646 SRG196639:SRG196646 TBC196639:TBC196646 TKY196639:TKY196646 TUU196639:TUU196646 UEQ196639:UEQ196646 UOM196639:UOM196646 UYI196639:UYI196646 VIE196639:VIE196646 VSA196639:VSA196646 WBW196639:WBW196646 WLS196639:WLS196646 WVO196639:WVO196646 G262175:G262182 JC262175:JC262182 SY262175:SY262182 ACU262175:ACU262182 AMQ262175:AMQ262182 AWM262175:AWM262182 BGI262175:BGI262182 BQE262175:BQE262182 CAA262175:CAA262182 CJW262175:CJW262182 CTS262175:CTS262182 DDO262175:DDO262182 DNK262175:DNK262182 DXG262175:DXG262182 EHC262175:EHC262182 EQY262175:EQY262182 FAU262175:FAU262182 FKQ262175:FKQ262182 FUM262175:FUM262182 GEI262175:GEI262182 GOE262175:GOE262182 GYA262175:GYA262182 HHW262175:HHW262182 HRS262175:HRS262182 IBO262175:IBO262182 ILK262175:ILK262182 IVG262175:IVG262182 JFC262175:JFC262182 JOY262175:JOY262182 JYU262175:JYU262182 KIQ262175:KIQ262182 KSM262175:KSM262182 LCI262175:LCI262182 LME262175:LME262182 LWA262175:LWA262182 MFW262175:MFW262182 MPS262175:MPS262182 MZO262175:MZO262182 NJK262175:NJK262182 NTG262175:NTG262182 ODC262175:ODC262182 OMY262175:OMY262182 OWU262175:OWU262182 PGQ262175:PGQ262182 PQM262175:PQM262182 QAI262175:QAI262182 QKE262175:QKE262182 QUA262175:QUA262182 RDW262175:RDW262182 RNS262175:RNS262182 RXO262175:RXO262182 SHK262175:SHK262182 SRG262175:SRG262182 TBC262175:TBC262182 TKY262175:TKY262182 TUU262175:TUU262182 UEQ262175:UEQ262182 UOM262175:UOM262182 UYI262175:UYI262182 VIE262175:VIE262182 VSA262175:VSA262182 WBW262175:WBW262182 WLS262175:WLS262182 WVO262175:WVO262182 G327711:G327718 JC327711:JC327718 SY327711:SY327718 ACU327711:ACU327718 AMQ327711:AMQ327718 AWM327711:AWM327718 BGI327711:BGI327718 BQE327711:BQE327718 CAA327711:CAA327718 CJW327711:CJW327718 CTS327711:CTS327718 DDO327711:DDO327718 DNK327711:DNK327718 DXG327711:DXG327718 EHC327711:EHC327718 EQY327711:EQY327718 FAU327711:FAU327718 FKQ327711:FKQ327718 FUM327711:FUM327718 GEI327711:GEI327718 GOE327711:GOE327718 GYA327711:GYA327718 HHW327711:HHW327718 HRS327711:HRS327718 IBO327711:IBO327718 ILK327711:ILK327718 IVG327711:IVG327718 JFC327711:JFC327718 JOY327711:JOY327718 JYU327711:JYU327718 KIQ327711:KIQ327718 KSM327711:KSM327718 LCI327711:LCI327718 LME327711:LME327718 LWA327711:LWA327718 MFW327711:MFW327718 MPS327711:MPS327718 MZO327711:MZO327718 NJK327711:NJK327718 NTG327711:NTG327718 ODC327711:ODC327718 OMY327711:OMY327718 OWU327711:OWU327718 PGQ327711:PGQ327718 PQM327711:PQM327718 QAI327711:QAI327718 QKE327711:QKE327718 QUA327711:QUA327718 RDW327711:RDW327718 RNS327711:RNS327718 RXO327711:RXO327718 SHK327711:SHK327718 SRG327711:SRG327718 TBC327711:TBC327718 TKY327711:TKY327718 TUU327711:TUU327718 UEQ327711:UEQ327718 UOM327711:UOM327718 UYI327711:UYI327718 VIE327711:VIE327718 VSA327711:VSA327718 WBW327711:WBW327718 WLS327711:WLS327718 WVO327711:WVO327718 G393247:G393254 JC393247:JC393254 SY393247:SY393254 ACU393247:ACU393254 AMQ393247:AMQ393254 AWM393247:AWM393254 BGI393247:BGI393254 BQE393247:BQE393254 CAA393247:CAA393254 CJW393247:CJW393254 CTS393247:CTS393254 DDO393247:DDO393254 DNK393247:DNK393254 DXG393247:DXG393254 EHC393247:EHC393254 EQY393247:EQY393254 FAU393247:FAU393254 FKQ393247:FKQ393254 FUM393247:FUM393254 GEI393247:GEI393254 GOE393247:GOE393254 GYA393247:GYA393254 HHW393247:HHW393254 HRS393247:HRS393254 IBO393247:IBO393254 ILK393247:ILK393254 IVG393247:IVG393254 JFC393247:JFC393254 JOY393247:JOY393254 JYU393247:JYU393254 KIQ393247:KIQ393254 KSM393247:KSM393254 LCI393247:LCI393254 LME393247:LME393254 LWA393247:LWA393254 MFW393247:MFW393254 MPS393247:MPS393254 MZO393247:MZO393254 NJK393247:NJK393254 NTG393247:NTG393254 ODC393247:ODC393254 OMY393247:OMY393254 OWU393247:OWU393254 PGQ393247:PGQ393254 PQM393247:PQM393254 QAI393247:QAI393254 QKE393247:QKE393254 QUA393247:QUA393254 RDW393247:RDW393254 RNS393247:RNS393254 RXO393247:RXO393254 SHK393247:SHK393254 SRG393247:SRG393254 TBC393247:TBC393254 TKY393247:TKY393254 TUU393247:TUU393254 UEQ393247:UEQ393254 UOM393247:UOM393254 UYI393247:UYI393254 VIE393247:VIE393254 VSA393247:VSA393254 WBW393247:WBW393254 WLS393247:WLS393254 WVO393247:WVO393254 G458783:G458790 JC458783:JC458790 SY458783:SY458790 ACU458783:ACU458790 AMQ458783:AMQ458790 AWM458783:AWM458790 BGI458783:BGI458790 BQE458783:BQE458790 CAA458783:CAA458790 CJW458783:CJW458790 CTS458783:CTS458790 DDO458783:DDO458790 DNK458783:DNK458790 DXG458783:DXG458790 EHC458783:EHC458790 EQY458783:EQY458790 FAU458783:FAU458790 FKQ458783:FKQ458790 FUM458783:FUM458790 GEI458783:GEI458790 GOE458783:GOE458790 GYA458783:GYA458790 HHW458783:HHW458790 HRS458783:HRS458790 IBO458783:IBO458790 ILK458783:ILK458790 IVG458783:IVG458790 JFC458783:JFC458790 JOY458783:JOY458790 JYU458783:JYU458790 KIQ458783:KIQ458790 KSM458783:KSM458790 LCI458783:LCI458790 LME458783:LME458790 LWA458783:LWA458790 MFW458783:MFW458790 MPS458783:MPS458790 MZO458783:MZO458790 NJK458783:NJK458790 NTG458783:NTG458790 ODC458783:ODC458790 OMY458783:OMY458790 OWU458783:OWU458790 PGQ458783:PGQ458790 PQM458783:PQM458790 QAI458783:QAI458790 QKE458783:QKE458790 QUA458783:QUA458790 RDW458783:RDW458790 RNS458783:RNS458790 RXO458783:RXO458790 SHK458783:SHK458790 SRG458783:SRG458790 TBC458783:TBC458790 TKY458783:TKY458790 TUU458783:TUU458790 UEQ458783:UEQ458790 UOM458783:UOM458790 UYI458783:UYI458790 VIE458783:VIE458790 VSA458783:VSA458790 WBW458783:WBW458790 WLS458783:WLS458790 WVO458783:WVO458790 G524319:G524326 JC524319:JC524326 SY524319:SY524326 ACU524319:ACU524326 AMQ524319:AMQ524326 AWM524319:AWM524326 BGI524319:BGI524326 BQE524319:BQE524326 CAA524319:CAA524326 CJW524319:CJW524326 CTS524319:CTS524326 DDO524319:DDO524326 DNK524319:DNK524326 DXG524319:DXG524326 EHC524319:EHC524326 EQY524319:EQY524326 FAU524319:FAU524326 FKQ524319:FKQ524326 FUM524319:FUM524326 GEI524319:GEI524326 GOE524319:GOE524326 GYA524319:GYA524326 HHW524319:HHW524326 HRS524319:HRS524326 IBO524319:IBO524326 ILK524319:ILK524326 IVG524319:IVG524326 JFC524319:JFC524326 JOY524319:JOY524326 JYU524319:JYU524326 KIQ524319:KIQ524326 KSM524319:KSM524326 LCI524319:LCI524326 LME524319:LME524326 LWA524319:LWA524326 MFW524319:MFW524326 MPS524319:MPS524326 MZO524319:MZO524326 NJK524319:NJK524326 NTG524319:NTG524326 ODC524319:ODC524326 OMY524319:OMY524326 OWU524319:OWU524326 PGQ524319:PGQ524326 PQM524319:PQM524326 QAI524319:QAI524326 QKE524319:QKE524326 QUA524319:QUA524326 RDW524319:RDW524326 RNS524319:RNS524326 RXO524319:RXO524326 SHK524319:SHK524326 SRG524319:SRG524326 TBC524319:TBC524326 TKY524319:TKY524326 TUU524319:TUU524326 UEQ524319:UEQ524326 UOM524319:UOM524326 UYI524319:UYI524326 VIE524319:VIE524326 VSA524319:VSA524326 WBW524319:WBW524326 WLS524319:WLS524326 WVO524319:WVO524326 G589855:G589862 JC589855:JC589862 SY589855:SY589862 ACU589855:ACU589862 AMQ589855:AMQ589862 AWM589855:AWM589862 BGI589855:BGI589862 BQE589855:BQE589862 CAA589855:CAA589862 CJW589855:CJW589862 CTS589855:CTS589862 DDO589855:DDO589862 DNK589855:DNK589862 DXG589855:DXG589862 EHC589855:EHC589862 EQY589855:EQY589862 FAU589855:FAU589862 FKQ589855:FKQ589862 FUM589855:FUM589862 GEI589855:GEI589862 GOE589855:GOE589862 GYA589855:GYA589862 HHW589855:HHW589862 HRS589855:HRS589862 IBO589855:IBO589862 ILK589855:ILK589862 IVG589855:IVG589862 JFC589855:JFC589862 JOY589855:JOY589862 JYU589855:JYU589862 KIQ589855:KIQ589862 KSM589855:KSM589862 LCI589855:LCI589862 LME589855:LME589862 LWA589855:LWA589862 MFW589855:MFW589862 MPS589855:MPS589862 MZO589855:MZO589862 NJK589855:NJK589862 NTG589855:NTG589862 ODC589855:ODC589862 OMY589855:OMY589862 OWU589855:OWU589862 PGQ589855:PGQ589862 PQM589855:PQM589862 QAI589855:QAI589862 QKE589855:QKE589862 QUA589855:QUA589862 RDW589855:RDW589862 RNS589855:RNS589862 RXO589855:RXO589862 SHK589855:SHK589862 SRG589855:SRG589862 TBC589855:TBC589862 TKY589855:TKY589862 TUU589855:TUU589862 UEQ589855:UEQ589862 UOM589855:UOM589862 UYI589855:UYI589862 VIE589855:VIE589862 VSA589855:VSA589862 WBW589855:WBW589862 WLS589855:WLS589862 WVO589855:WVO589862 G655391:G655398 JC655391:JC655398 SY655391:SY655398 ACU655391:ACU655398 AMQ655391:AMQ655398 AWM655391:AWM655398 BGI655391:BGI655398 BQE655391:BQE655398 CAA655391:CAA655398 CJW655391:CJW655398 CTS655391:CTS655398 DDO655391:DDO655398 DNK655391:DNK655398 DXG655391:DXG655398 EHC655391:EHC655398 EQY655391:EQY655398 FAU655391:FAU655398 FKQ655391:FKQ655398 FUM655391:FUM655398 GEI655391:GEI655398 GOE655391:GOE655398 GYA655391:GYA655398 HHW655391:HHW655398 HRS655391:HRS655398 IBO655391:IBO655398 ILK655391:ILK655398 IVG655391:IVG655398 JFC655391:JFC655398 JOY655391:JOY655398 JYU655391:JYU655398 KIQ655391:KIQ655398 KSM655391:KSM655398 LCI655391:LCI655398 LME655391:LME655398 LWA655391:LWA655398 MFW655391:MFW655398 MPS655391:MPS655398 MZO655391:MZO655398 NJK655391:NJK655398 NTG655391:NTG655398 ODC655391:ODC655398 OMY655391:OMY655398 OWU655391:OWU655398 PGQ655391:PGQ655398 PQM655391:PQM655398 QAI655391:QAI655398 QKE655391:QKE655398 QUA655391:QUA655398 RDW655391:RDW655398 RNS655391:RNS655398 RXO655391:RXO655398 SHK655391:SHK655398 SRG655391:SRG655398 TBC655391:TBC655398 TKY655391:TKY655398 TUU655391:TUU655398 UEQ655391:UEQ655398 UOM655391:UOM655398 UYI655391:UYI655398 VIE655391:VIE655398 VSA655391:VSA655398 WBW655391:WBW655398 WLS655391:WLS655398 WVO655391:WVO655398 G720927:G720934 JC720927:JC720934 SY720927:SY720934 ACU720927:ACU720934 AMQ720927:AMQ720934 AWM720927:AWM720934 BGI720927:BGI720934 BQE720927:BQE720934 CAA720927:CAA720934 CJW720927:CJW720934 CTS720927:CTS720934 DDO720927:DDO720934 DNK720927:DNK720934 DXG720927:DXG720934 EHC720927:EHC720934 EQY720927:EQY720934 FAU720927:FAU720934 FKQ720927:FKQ720934 FUM720927:FUM720934 GEI720927:GEI720934 GOE720927:GOE720934 GYA720927:GYA720934 HHW720927:HHW720934 HRS720927:HRS720934 IBO720927:IBO720934 ILK720927:ILK720934 IVG720927:IVG720934 JFC720927:JFC720934 JOY720927:JOY720934 JYU720927:JYU720934 KIQ720927:KIQ720934 KSM720927:KSM720934 LCI720927:LCI720934 LME720927:LME720934 LWA720927:LWA720934 MFW720927:MFW720934 MPS720927:MPS720934 MZO720927:MZO720934 NJK720927:NJK720934 NTG720927:NTG720934 ODC720927:ODC720934 OMY720927:OMY720934 OWU720927:OWU720934 PGQ720927:PGQ720934 PQM720927:PQM720934 QAI720927:QAI720934 QKE720927:QKE720934 QUA720927:QUA720934 RDW720927:RDW720934 RNS720927:RNS720934 RXO720927:RXO720934 SHK720927:SHK720934 SRG720927:SRG720934 TBC720927:TBC720934 TKY720927:TKY720934 TUU720927:TUU720934 UEQ720927:UEQ720934 UOM720927:UOM720934 UYI720927:UYI720934 VIE720927:VIE720934 VSA720927:VSA720934 WBW720927:WBW720934 WLS720927:WLS720934 WVO720927:WVO720934 G786463:G786470 JC786463:JC786470 SY786463:SY786470 ACU786463:ACU786470 AMQ786463:AMQ786470 AWM786463:AWM786470 BGI786463:BGI786470 BQE786463:BQE786470 CAA786463:CAA786470 CJW786463:CJW786470 CTS786463:CTS786470 DDO786463:DDO786470 DNK786463:DNK786470 DXG786463:DXG786470 EHC786463:EHC786470 EQY786463:EQY786470 FAU786463:FAU786470 FKQ786463:FKQ786470 FUM786463:FUM786470 GEI786463:GEI786470 GOE786463:GOE786470 GYA786463:GYA786470 HHW786463:HHW786470 HRS786463:HRS786470 IBO786463:IBO786470 ILK786463:ILK786470 IVG786463:IVG786470 JFC786463:JFC786470 JOY786463:JOY786470 JYU786463:JYU786470 KIQ786463:KIQ786470 KSM786463:KSM786470 LCI786463:LCI786470 LME786463:LME786470 LWA786463:LWA786470 MFW786463:MFW786470 MPS786463:MPS786470 MZO786463:MZO786470 NJK786463:NJK786470 NTG786463:NTG786470 ODC786463:ODC786470 OMY786463:OMY786470 OWU786463:OWU786470 PGQ786463:PGQ786470 PQM786463:PQM786470 QAI786463:QAI786470 QKE786463:QKE786470 QUA786463:QUA786470 RDW786463:RDW786470 RNS786463:RNS786470 RXO786463:RXO786470 SHK786463:SHK786470 SRG786463:SRG786470 TBC786463:TBC786470 TKY786463:TKY786470 TUU786463:TUU786470 UEQ786463:UEQ786470 UOM786463:UOM786470 UYI786463:UYI786470 VIE786463:VIE786470 VSA786463:VSA786470 WBW786463:WBW786470 WLS786463:WLS786470 WVO786463:WVO786470 G851999:G852006 JC851999:JC852006 SY851999:SY852006 ACU851999:ACU852006 AMQ851999:AMQ852006 AWM851999:AWM852006 BGI851999:BGI852006 BQE851999:BQE852006 CAA851999:CAA852006 CJW851999:CJW852006 CTS851999:CTS852006 DDO851999:DDO852006 DNK851999:DNK852006 DXG851999:DXG852006 EHC851999:EHC852006 EQY851999:EQY852006 FAU851999:FAU852006 FKQ851999:FKQ852006 FUM851999:FUM852006 GEI851999:GEI852006 GOE851999:GOE852006 GYA851999:GYA852006 HHW851999:HHW852006 HRS851999:HRS852006 IBO851999:IBO852006 ILK851999:ILK852006 IVG851999:IVG852006 JFC851999:JFC852006 JOY851999:JOY852006 JYU851999:JYU852006 KIQ851999:KIQ852006 KSM851999:KSM852006 LCI851999:LCI852006 LME851999:LME852006 LWA851999:LWA852006 MFW851999:MFW852006 MPS851999:MPS852006 MZO851999:MZO852006 NJK851999:NJK852006 NTG851999:NTG852006 ODC851999:ODC852006 OMY851999:OMY852006 OWU851999:OWU852006 PGQ851999:PGQ852006 PQM851999:PQM852006 QAI851999:QAI852006 QKE851999:QKE852006 QUA851999:QUA852006 RDW851999:RDW852006 RNS851999:RNS852006 RXO851999:RXO852006 SHK851999:SHK852006 SRG851999:SRG852006 TBC851999:TBC852006 TKY851999:TKY852006 TUU851999:TUU852006 UEQ851999:UEQ852006 UOM851999:UOM852006 UYI851999:UYI852006 VIE851999:VIE852006 VSA851999:VSA852006 WBW851999:WBW852006 WLS851999:WLS852006 WVO851999:WVO852006 G917535:G917542 JC917535:JC917542 SY917535:SY917542 ACU917535:ACU917542 AMQ917535:AMQ917542 AWM917535:AWM917542 BGI917535:BGI917542 BQE917535:BQE917542 CAA917535:CAA917542 CJW917535:CJW917542 CTS917535:CTS917542 DDO917535:DDO917542 DNK917535:DNK917542 DXG917535:DXG917542 EHC917535:EHC917542 EQY917535:EQY917542 FAU917535:FAU917542 FKQ917535:FKQ917542 FUM917535:FUM917542 GEI917535:GEI917542 GOE917535:GOE917542 GYA917535:GYA917542 HHW917535:HHW917542 HRS917535:HRS917542 IBO917535:IBO917542 ILK917535:ILK917542 IVG917535:IVG917542 JFC917535:JFC917542 JOY917535:JOY917542 JYU917535:JYU917542 KIQ917535:KIQ917542 KSM917535:KSM917542 LCI917535:LCI917542 LME917535:LME917542 LWA917535:LWA917542 MFW917535:MFW917542 MPS917535:MPS917542 MZO917535:MZO917542 NJK917535:NJK917542 NTG917535:NTG917542 ODC917535:ODC917542 OMY917535:OMY917542 OWU917535:OWU917542 PGQ917535:PGQ917542 PQM917535:PQM917542 QAI917535:QAI917542 QKE917535:QKE917542 QUA917535:QUA917542 RDW917535:RDW917542 RNS917535:RNS917542 RXO917535:RXO917542 SHK917535:SHK917542 SRG917535:SRG917542 TBC917535:TBC917542 TKY917535:TKY917542 TUU917535:TUU917542 UEQ917535:UEQ917542 UOM917535:UOM917542 UYI917535:UYI917542 VIE917535:VIE917542 VSA917535:VSA917542 WBW917535:WBW917542 WLS917535:WLS917542 WVO917535:WVO917542 G983071:G983078 JC983071:JC983078 SY983071:SY983078 ACU983071:ACU983078 AMQ983071:AMQ983078 AWM983071:AWM983078 BGI983071:BGI983078 BQE983071:BQE983078 CAA983071:CAA983078 CJW983071:CJW983078 CTS983071:CTS983078 DDO983071:DDO983078 DNK983071:DNK983078 DXG983071:DXG983078 EHC983071:EHC983078 EQY983071:EQY983078 FAU983071:FAU983078 FKQ983071:FKQ983078 FUM983071:FUM983078 GEI983071:GEI983078 GOE983071:GOE983078 GYA983071:GYA983078 HHW983071:HHW983078 HRS983071:HRS983078 IBO983071:IBO983078 ILK983071:ILK983078 IVG983071:IVG983078 JFC983071:JFC983078 JOY983071:JOY983078 JYU983071:JYU983078 KIQ983071:KIQ983078 KSM983071:KSM983078 LCI983071:LCI983078 LME983071:LME983078 LWA983071:LWA983078 MFW983071:MFW983078 MPS983071:MPS983078 MZO983071:MZO983078 NJK983071:NJK983078 NTG983071:NTG983078 ODC983071:ODC983078 OMY983071:OMY983078 OWU983071:OWU983078 PGQ983071:PGQ983078 PQM983071:PQM983078 QAI983071:QAI983078 QKE983071:QKE983078 QUA983071:QUA983078 RDW983071:RDW983078 RNS983071:RNS983078 RXO983071:RXO983078 SHK983071:SHK983078 SRG983071:SRG983078 TBC983071:TBC983078 TKY983071:TKY983078 TUU983071:TUU983078 UEQ983071:UEQ983078 UOM983071:UOM983078 UYI983071:UYI983078 VIE983071:VIE983078 VSA983071:VSA983078 WBW983071:WBW983078 WLS983071:WLS983078 WVO983071:WVO983078 G22:G29 JC22:JC29 SY22:SY29 ACU22:ACU29 AMQ22:AMQ29 AWM22:AWM29 BGI22:BGI29 BQE22:BQE29 CAA22:CAA29 CJW22:CJW29 CTS22:CTS29 DDO22:DDO29 DNK22:DNK29 DXG22:DXG29 EHC22:EHC29 EQY22:EQY29 FAU22:FAU29 FKQ22:FKQ29 FUM22:FUM29 GEI22:GEI29 GOE22:GOE29 GYA22:GYA29 HHW22:HHW29 HRS22:HRS29 IBO22:IBO29 ILK22:ILK29 IVG22:IVG29 JFC22:JFC29 JOY22:JOY29 JYU22:JYU29 KIQ22:KIQ29 KSM22:KSM29 LCI22:LCI29 LME22:LME29 LWA22:LWA29 MFW22:MFW29 MPS22:MPS29 MZO22:MZO29 NJK22:NJK29 NTG22:NTG29 ODC22:ODC29 OMY22:OMY29 OWU22:OWU29 PGQ22:PGQ29 PQM22:PQM29 QAI22:QAI29 QKE22:QKE29 QUA22:QUA29 RDW22:RDW29 RNS22:RNS29 RXO22:RXO29 SHK22:SHK29 SRG22:SRG29 TBC22:TBC29 TKY22:TKY29 TUU22:TUU29 UEQ22:UEQ29 UOM22:UOM29 UYI22:UYI29 VIE22:VIE29 VSA22:VSA29 WBW22:WBW29 WLS22:WLS29 WVO22:WVO29 G65558:G65565 JC65558:JC65565 SY65558:SY65565 ACU65558:ACU65565 AMQ65558:AMQ65565 AWM65558:AWM65565 BGI65558:BGI65565 BQE65558:BQE65565 CAA65558:CAA65565 CJW65558:CJW65565 CTS65558:CTS65565 DDO65558:DDO65565 DNK65558:DNK65565 DXG65558:DXG65565 EHC65558:EHC65565 EQY65558:EQY65565 FAU65558:FAU65565 FKQ65558:FKQ65565 FUM65558:FUM65565 GEI65558:GEI65565 GOE65558:GOE65565 GYA65558:GYA65565 HHW65558:HHW65565 HRS65558:HRS65565 IBO65558:IBO65565 ILK65558:ILK65565 IVG65558:IVG65565 JFC65558:JFC65565 JOY65558:JOY65565 JYU65558:JYU65565 KIQ65558:KIQ65565 KSM65558:KSM65565 LCI65558:LCI65565 LME65558:LME65565 LWA65558:LWA65565 MFW65558:MFW65565 MPS65558:MPS65565 MZO65558:MZO65565 NJK65558:NJK65565 NTG65558:NTG65565 ODC65558:ODC65565 OMY65558:OMY65565 OWU65558:OWU65565 PGQ65558:PGQ65565 PQM65558:PQM65565 QAI65558:QAI65565 QKE65558:QKE65565 QUA65558:QUA65565 RDW65558:RDW65565 RNS65558:RNS65565 RXO65558:RXO65565 SHK65558:SHK65565 SRG65558:SRG65565 TBC65558:TBC65565 TKY65558:TKY65565 TUU65558:TUU65565 UEQ65558:UEQ65565 UOM65558:UOM65565 UYI65558:UYI65565 VIE65558:VIE65565 VSA65558:VSA65565 WBW65558:WBW65565 WLS65558:WLS65565 WVO65558:WVO65565 G131094:G131101 JC131094:JC131101 SY131094:SY131101 ACU131094:ACU131101 AMQ131094:AMQ131101 AWM131094:AWM131101 BGI131094:BGI131101 BQE131094:BQE131101 CAA131094:CAA131101 CJW131094:CJW131101 CTS131094:CTS131101 DDO131094:DDO131101 DNK131094:DNK131101 DXG131094:DXG131101 EHC131094:EHC131101 EQY131094:EQY131101 FAU131094:FAU131101 FKQ131094:FKQ131101 FUM131094:FUM131101 GEI131094:GEI131101 GOE131094:GOE131101 GYA131094:GYA131101 HHW131094:HHW131101 HRS131094:HRS131101 IBO131094:IBO131101 ILK131094:ILK131101 IVG131094:IVG131101 JFC131094:JFC131101 JOY131094:JOY131101 JYU131094:JYU131101 KIQ131094:KIQ131101 KSM131094:KSM131101 LCI131094:LCI131101 LME131094:LME131101 LWA131094:LWA131101 MFW131094:MFW131101 MPS131094:MPS131101 MZO131094:MZO131101 NJK131094:NJK131101 NTG131094:NTG131101 ODC131094:ODC131101 OMY131094:OMY131101 OWU131094:OWU131101 PGQ131094:PGQ131101 PQM131094:PQM131101 QAI131094:QAI131101 QKE131094:QKE131101 QUA131094:QUA131101 RDW131094:RDW131101 RNS131094:RNS131101 RXO131094:RXO131101 SHK131094:SHK131101 SRG131094:SRG131101 TBC131094:TBC131101 TKY131094:TKY131101 TUU131094:TUU131101 UEQ131094:UEQ131101 UOM131094:UOM131101 UYI131094:UYI131101 VIE131094:VIE131101 VSA131094:VSA131101 WBW131094:WBW131101 WLS131094:WLS131101 WVO131094:WVO131101 G196630:G196637 JC196630:JC196637 SY196630:SY196637 ACU196630:ACU196637 AMQ196630:AMQ196637 AWM196630:AWM196637 BGI196630:BGI196637 BQE196630:BQE196637 CAA196630:CAA196637 CJW196630:CJW196637 CTS196630:CTS196637 DDO196630:DDO196637 DNK196630:DNK196637 DXG196630:DXG196637 EHC196630:EHC196637 EQY196630:EQY196637 FAU196630:FAU196637 FKQ196630:FKQ196637 FUM196630:FUM196637 GEI196630:GEI196637 GOE196630:GOE196637 GYA196630:GYA196637 HHW196630:HHW196637 HRS196630:HRS196637 IBO196630:IBO196637 ILK196630:ILK196637 IVG196630:IVG196637 JFC196630:JFC196637 JOY196630:JOY196637 JYU196630:JYU196637 KIQ196630:KIQ196637 KSM196630:KSM196637 LCI196630:LCI196637 LME196630:LME196637 LWA196630:LWA196637 MFW196630:MFW196637 MPS196630:MPS196637 MZO196630:MZO196637 NJK196630:NJK196637 NTG196630:NTG196637 ODC196630:ODC196637 OMY196630:OMY196637 OWU196630:OWU196637 PGQ196630:PGQ196637 PQM196630:PQM196637 QAI196630:QAI196637 QKE196630:QKE196637 QUA196630:QUA196637 RDW196630:RDW196637 RNS196630:RNS196637 RXO196630:RXO196637 SHK196630:SHK196637 SRG196630:SRG196637 TBC196630:TBC196637 TKY196630:TKY196637 TUU196630:TUU196637 UEQ196630:UEQ196637 UOM196630:UOM196637 UYI196630:UYI196637 VIE196630:VIE196637 VSA196630:VSA196637 WBW196630:WBW196637 WLS196630:WLS196637 WVO196630:WVO196637 G262166:G262173 JC262166:JC262173 SY262166:SY262173 ACU262166:ACU262173 AMQ262166:AMQ262173 AWM262166:AWM262173 BGI262166:BGI262173 BQE262166:BQE262173 CAA262166:CAA262173 CJW262166:CJW262173 CTS262166:CTS262173 DDO262166:DDO262173 DNK262166:DNK262173 DXG262166:DXG262173 EHC262166:EHC262173 EQY262166:EQY262173 FAU262166:FAU262173 FKQ262166:FKQ262173 FUM262166:FUM262173 GEI262166:GEI262173 GOE262166:GOE262173 GYA262166:GYA262173 HHW262166:HHW262173 HRS262166:HRS262173 IBO262166:IBO262173 ILK262166:ILK262173 IVG262166:IVG262173 JFC262166:JFC262173 JOY262166:JOY262173 JYU262166:JYU262173 KIQ262166:KIQ262173 KSM262166:KSM262173 LCI262166:LCI262173 LME262166:LME262173 LWA262166:LWA262173 MFW262166:MFW262173 MPS262166:MPS262173 MZO262166:MZO262173 NJK262166:NJK262173 NTG262166:NTG262173 ODC262166:ODC262173 OMY262166:OMY262173 OWU262166:OWU262173 PGQ262166:PGQ262173 PQM262166:PQM262173 QAI262166:QAI262173 QKE262166:QKE262173 QUA262166:QUA262173 RDW262166:RDW262173 RNS262166:RNS262173 RXO262166:RXO262173 SHK262166:SHK262173 SRG262166:SRG262173 TBC262166:TBC262173 TKY262166:TKY262173 TUU262166:TUU262173 UEQ262166:UEQ262173 UOM262166:UOM262173 UYI262166:UYI262173 VIE262166:VIE262173 VSA262166:VSA262173 WBW262166:WBW262173 WLS262166:WLS262173 WVO262166:WVO262173 G327702:G327709 JC327702:JC327709 SY327702:SY327709 ACU327702:ACU327709 AMQ327702:AMQ327709 AWM327702:AWM327709 BGI327702:BGI327709 BQE327702:BQE327709 CAA327702:CAA327709 CJW327702:CJW327709 CTS327702:CTS327709 DDO327702:DDO327709 DNK327702:DNK327709 DXG327702:DXG327709 EHC327702:EHC327709 EQY327702:EQY327709 FAU327702:FAU327709 FKQ327702:FKQ327709 FUM327702:FUM327709 GEI327702:GEI327709 GOE327702:GOE327709 GYA327702:GYA327709 HHW327702:HHW327709 HRS327702:HRS327709 IBO327702:IBO327709 ILK327702:ILK327709 IVG327702:IVG327709 JFC327702:JFC327709 JOY327702:JOY327709 JYU327702:JYU327709 KIQ327702:KIQ327709 KSM327702:KSM327709 LCI327702:LCI327709 LME327702:LME327709 LWA327702:LWA327709 MFW327702:MFW327709 MPS327702:MPS327709 MZO327702:MZO327709 NJK327702:NJK327709 NTG327702:NTG327709 ODC327702:ODC327709 OMY327702:OMY327709 OWU327702:OWU327709 PGQ327702:PGQ327709 PQM327702:PQM327709 QAI327702:QAI327709 QKE327702:QKE327709 QUA327702:QUA327709 RDW327702:RDW327709 RNS327702:RNS327709 RXO327702:RXO327709 SHK327702:SHK327709 SRG327702:SRG327709 TBC327702:TBC327709 TKY327702:TKY327709 TUU327702:TUU327709 UEQ327702:UEQ327709 UOM327702:UOM327709 UYI327702:UYI327709 VIE327702:VIE327709 VSA327702:VSA327709 WBW327702:WBW327709 WLS327702:WLS327709 WVO327702:WVO327709 G393238:G393245 JC393238:JC393245 SY393238:SY393245 ACU393238:ACU393245 AMQ393238:AMQ393245 AWM393238:AWM393245 BGI393238:BGI393245 BQE393238:BQE393245 CAA393238:CAA393245 CJW393238:CJW393245 CTS393238:CTS393245 DDO393238:DDO393245 DNK393238:DNK393245 DXG393238:DXG393245 EHC393238:EHC393245 EQY393238:EQY393245 FAU393238:FAU393245 FKQ393238:FKQ393245 FUM393238:FUM393245 GEI393238:GEI393245 GOE393238:GOE393245 GYA393238:GYA393245 HHW393238:HHW393245 HRS393238:HRS393245 IBO393238:IBO393245 ILK393238:ILK393245 IVG393238:IVG393245 JFC393238:JFC393245 JOY393238:JOY393245 JYU393238:JYU393245 KIQ393238:KIQ393245 KSM393238:KSM393245 LCI393238:LCI393245 LME393238:LME393245 LWA393238:LWA393245 MFW393238:MFW393245 MPS393238:MPS393245 MZO393238:MZO393245 NJK393238:NJK393245 NTG393238:NTG393245 ODC393238:ODC393245 OMY393238:OMY393245 OWU393238:OWU393245 PGQ393238:PGQ393245 PQM393238:PQM393245 QAI393238:QAI393245 QKE393238:QKE393245 QUA393238:QUA393245 RDW393238:RDW393245 RNS393238:RNS393245 RXO393238:RXO393245 SHK393238:SHK393245 SRG393238:SRG393245 TBC393238:TBC393245 TKY393238:TKY393245 TUU393238:TUU393245 UEQ393238:UEQ393245 UOM393238:UOM393245 UYI393238:UYI393245 VIE393238:VIE393245 VSA393238:VSA393245 WBW393238:WBW393245 WLS393238:WLS393245 WVO393238:WVO393245 G458774:G458781 JC458774:JC458781 SY458774:SY458781 ACU458774:ACU458781 AMQ458774:AMQ458781 AWM458774:AWM458781 BGI458774:BGI458781 BQE458774:BQE458781 CAA458774:CAA458781 CJW458774:CJW458781 CTS458774:CTS458781 DDO458774:DDO458781 DNK458774:DNK458781 DXG458774:DXG458781 EHC458774:EHC458781 EQY458774:EQY458781 FAU458774:FAU458781 FKQ458774:FKQ458781 FUM458774:FUM458781 GEI458774:GEI458781 GOE458774:GOE458781 GYA458774:GYA458781 HHW458774:HHW458781 HRS458774:HRS458781 IBO458774:IBO458781 ILK458774:ILK458781 IVG458774:IVG458781 JFC458774:JFC458781 JOY458774:JOY458781 JYU458774:JYU458781 KIQ458774:KIQ458781 KSM458774:KSM458781 LCI458774:LCI458781 LME458774:LME458781 LWA458774:LWA458781 MFW458774:MFW458781 MPS458774:MPS458781 MZO458774:MZO458781 NJK458774:NJK458781 NTG458774:NTG458781 ODC458774:ODC458781 OMY458774:OMY458781 OWU458774:OWU458781 PGQ458774:PGQ458781 PQM458774:PQM458781 QAI458774:QAI458781 QKE458774:QKE458781 QUA458774:QUA458781 RDW458774:RDW458781 RNS458774:RNS458781 RXO458774:RXO458781 SHK458774:SHK458781 SRG458774:SRG458781 TBC458774:TBC458781 TKY458774:TKY458781 TUU458774:TUU458781 UEQ458774:UEQ458781 UOM458774:UOM458781 UYI458774:UYI458781 VIE458774:VIE458781 VSA458774:VSA458781 WBW458774:WBW458781 WLS458774:WLS458781 WVO458774:WVO458781 G524310:G524317 JC524310:JC524317 SY524310:SY524317 ACU524310:ACU524317 AMQ524310:AMQ524317 AWM524310:AWM524317 BGI524310:BGI524317 BQE524310:BQE524317 CAA524310:CAA524317 CJW524310:CJW524317 CTS524310:CTS524317 DDO524310:DDO524317 DNK524310:DNK524317 DXG524310:DXG524317 EHC524310:EHC524317 EQY524310:EQY524317 FAU524310:FAU524317 FKQ524310:FKQ524317 FUM524310:FUM524317 GEI524310:GEI524317 GOE524310:GOE524317 GYA524310:GYA524317 HHW524310:HHW524317 HRS524310:HRS524317 IBO524310:IBO524317 ILK524310:ILK524317 IVG524310:IVG524317 JFC524310:JFC524317 JOY524310:JOY524317 JYU524310:JYU524317 KIQ524310:KIQ524317 KSM524310:KSM524317 LCI524310:LCI524317 LME524310:LME524317 LWA524310:LWA524317 MFW524310:MFW524317 MPS524310:MPS524317 MZO524310:MZO524317 NJK524310:NJK524317 NTG524310:NTG524317 ODC524310:ODC524317 OMY524310:OMY524317 OWU524310:OWU524317 PGQ524310:PGQ524317 PQM524310:PQM524317 QAI524310:QAI524317 QKE524310:QKE524317 QUA524310:QUA524317 RDW524310:RDW524317 RNS524310:RNS524317 RXO524310:RXO524317 SHK524310:SHK524317 SRG524310:SRG524317 TBC524310:TBC524317 TKY524310:TKY524317 TUU524310:TUU524317 UEQ524310:UEQ524317 UOM524310:UOM524317 UYI524310:UYI524317 VIE524310:VIE524317 VSA524310:VSA524317 WBW524310:WBW524317 WLS524310:WLS524317 WVO524310:WVO524317 G589846:G589853 JC589846:JC589853 SY589846:SY589853 ACU589846:ACU589853 AMQ589846:AMQ589853 AWM589846:AWM589853 BGI589846:BGI589853 BQE589846:BQE589853 CAA589846:CAA589853 CJW589846:CJW589853 CTS589846:CTS589853 DDO589846:DDO589853 DNK589846:DNK589853 DXG589846:DXG589853 EHC589846:EHC589853 EQY589846:EQY589853 FAU589846:FAU589853 FKQ589846:FKQ589853 FUM589846:FUM589853 GEI589846:GEI589853 GOE589846:GOE589853 GYA589846:GYA589853 HHW589846:HHW589853 HRS589846:HRS589853 IBO589846:IBO589853 ILK589846:ILK589853 IVG589846:IVG589853 JFC589846:JFC589853 JOY589846:JOY589853 JYU589846:JYU589853 KIQ589846:KIQ589853 KSM589846:KSM589853 LCI589846:LCI589853 LME589846:LME589853 LWA589846:LWA589853 MFW589846:MFW589853 MPS589846:MPS589853 MZO589846:MZO589853 NJK589846:NJK589853 NTG589846:NTG589853 ODC589846:ODC589853 OMY589846:OMY589853 OWU589846:OWU589853 PGQ589846:PGQ589853 PQM589846:PQM589853 QAI589846:QAI589853 QKE589846:QKE589853 QUA589846:QUA589853 RDW589846:RDW589853 RNS589846:RNS589853 RXO589846:RXO589853 SHK589846:SHK589853 SRG589846:SRG589853 TBC589846:TBC589853 TKY589846:TKY589853 TUU589846:TUU589853 UEQ589846:UEQ589853 UOM589846:UOM589853 UYI589846:UYI589853 VIE589846:VIE589853 VSA589846:VSA589853 WBW589846:WBW589853 WLS589846:WLS589853 WVO589846:WVO589853 G655382:G655389 JC655382:JC655389 SY655382:SY655389 ACU655382:ACU655389 AMQ655382:AMQ655389 AWM655382:AWM655389 BGI655382:BGI655389 BQE655382:BQE655389 CAA655382:CAA655389 CJW655382:CJW655389 CTS655382:CTS655389 DDO655382:DDO655389 DNK655382:DNK655389 DXG655382:DXG655389 EHC655382:EHC655389 EQY655382:EQY655389 FAU655382:FAU655389 FKQ655382:FKQ655389 FUM655382:FUM655389 GEI655382:GEI655389 GOE655382:GOE655389 GYA655382:GYA655389 HHW655382:HHW655389 HRS655382:HRS655389 IBO655382:IBO655389 ILK655382:ILK655389 IVG655382:IVG655389 JFC655382:JFC655389 JOY655382:JOY655389 JYU655382:JYU655389 KIQ655382:KIQ655389 KSM655382:KSM655389 LCI655382:LCI655389 LME655382:LME655389 LWA655382:LWA655389 MFW655382:MFW655389 MPS655382:MPS655389 MZO655382:MZO655389 NJK655382:NJK655389 NTG655382:NTG655389 ODC655382:ODC655389 OMY655382:OMY655389 OWU655382:OWU655389 PGQ655382:PGQ655389 PQM655382:PQM655389 QAI655382:QAI655389 QKE655382:QKE655389 QUA655382:QUA655389 RDW655382:RDW655389 RNS655382:RNS655389 RXO655382:RXO655389 SHK655382:SHK655389 SRG655382:SRG655389 TBC655382:TBC655389 TKY655382:TKY655389 TUU655382:TUU655389 UEQ655382:UEQ655389 UOM655382:UOM655389 UYI655382:UYI655389 VIE655382:VIE655389 VSA655382:VSA655389 WBW655382:WBW655389 WLS655382:WLS655389 WVO655382:WVO655389 G720918:G720925 JC720918:JC720925 SY720918:SY720925 ACU720918:ACU720925 AMQ720918:AMQ720925 AWM720918:AWM720925 BGI720918:BGI720925 BQE720918:BQE720925 CAA720918:CAA720925 CJW720918:CJW720925 CTS720918:CTS720925 DDO720918:DDO720925 DNK720918:DNK720925 DXG720918:DXG720925 EHC720918:EHC720925 EQY720918:EQY720925 FAU720918:FAU720925 FKQ720918:FKQ720925 FUM720918:FUM720925 GEI720918:GEI720925 GOE720918:GOE720925 GYA720918:GYA720925 HHW720918:HHW720925 HRS720918:HRS720925 IBO720918:IBO720925 ILK720918:ILK720925 IVG720918:IVG720925 JFC720918:JFC720925 JOY720918:JOY720925 JYU720918:JYU720925 KIQ720918:KIQ720925 KSM720918:KSM720925 LCI720918:LCI720925 LME720918:LME720925 LWA720918:LWA720925 MFW720918:MFW720925 MPS720918:MPS720925 MZO720918:MZO720925 NJK720918:NJK720925 NTG720918:NTG720925 ODC720918:ODC720925 OMY720918:OMY720925 OWU720918:OWU720925 PGQ720918:PGQ720925 PQM720918:PQM720925 QAI720918:QAI720925 QKE720918:QKE720925 QUA720918:QUA720925 RDW720918:RDW720925 RNS720918:RNS720925 RXO720918:RXO720925 SHK720918:SHK720925 SRG720918:SRG720925 TBC720918:TBC720925 TKY720918:TKY720925 TUU720918:TUU720925 UEQ720918:UEQ720925 UOM720918:UOM720925 UYI720918:UYI720925 VIE720918:VIE720925 VSA720918:VSA720925 WBW720918:WBW720925 WLS720918:WLS720925 WVO720918:WVO720925 G786454:G786461 JC786454:JC786461 SY786454:SY786461 ACU786454:ACU786461 AMQ786454:AMQ786461 AWM786454:AWM786461 BGI786454:BGI786461 BQE786454:BQE786461 CAA786454:CAA786461 CJW786454:CJW786461 CTS786454:CTS786461 DDO786454:DDO786461 DNK786454:DNK786461 DXG786454:DXG786461 EHC786454:EHC786461 EQY786454:EQY786461 FAU786454:FAU786461 FKQ786454:FKQ786461 FUM786454:FUM786461 GEI786454:GEI786461 GOE786454:GOE786461 GYA786454:GYA786461 HHW786454:HHW786461 HRS786454:HRS786461 IBO786454:IBO786461 ILK786454:ILK786461 IVG786454:IVG786461 JFC786454:JFC786461 JOY786454:JOY786461 JYU786454:JYU786461 KIQ786454:KIQ786461 KSM786454:KSM786461 LCI786454:LCI786461 LME786454:LME786461 LWA786454:LWA786461 MFW786454:MFW786461 MPS786454:MPS786461 MZO786454:MZO786461 NJK786454:NJK786461 NTG786454:NTG786461 ODC786454:ODC786461 OMY786454:OMY786461 OWU786454:OWU786461 PGQ786454:PGQ786461 PQM786454:PQM786461 QAI786454:QAI786461 QKE786454:QKE786461 QUA786454:QUA786461 RDW786454:RDW786461 RNS786454:RNS786461 RXO786454:RXO786461 SHK786454:SHK786461 SRG786454:SRG786461 TBC786454:TBC786461 TKY786454:TKY786461 TUU786454:TUU786461 UEQ786454:UEQ786461 UOM786454:UOM786461 UYI786454:UYI786461 VIE786454:VIE786461 VSA786454:VSA786461 WBW786454:WBW786461 WLS786454:WLS786461 WVO786454:WVO786461 G851990:G851997 JC851990:JC851997 SY851990:SY851997 ACU851990:ACU851997 AMQ851990:AMQ851997 AWM851990:AWM851997 BGI851990:BGI851997 BQE851990:BQE851997 CAA851990:CAA851997 CJW851990:CJW851997 CTS851990:CTS851997 DDO851990:DDO851997 DNK851990:DNK851997 DXG851990:DXG851997 EHC851990:EHC851997 EQY851990:EQY851997 FAU851990:FAU851997 FKQ851990:FKQ851997 FUM851990:FUM851997 GEI851990:GEI851997 GOE851990:GOE851997 GYA851990:GYA851997 HHW851990:HHW851997 HRS851990:HRS851997 IBO851990:IBO851997 ILK851990:ILK851997 IVG851990:IVG851997 JFC851990:JFC851997 JOY851990:JOY851997 JYU851990:JYU851997 KIQ851990:KIQ851997 KSM851990:KSM851997 LCI851990:LCI851997 LME851990:LME851997 LWA851990:LWA851997 MFW851990:MFW851997 MPS851990:MPS851997 MZO851990:MZO851997 NJK851990:NJK851997 NTG851990:NTG851997 ODC851990:ODC851997 OMY851990:OMY851997 OWU851990:OWU851997 PGQ851990:PGQ851997 PQM851990:PQM851997 QAI851990:QAI851997 QKE851990:QKE851997 QUA851990:QUA851997 RDW851990:RDW851997 RNS851990:RNS851997 RXO851990:RXO851997 SHK851990:SHK851997 SRG851990:SRG851997 TBC851990:TBC851997 TKY851990:TKY851997 TUU851990:TUU851997 UEQ851990:UEQ851997 UOM851990:UOM851997 UYI851990:UYI851997 VIE851990:VIE851997 VSA851990:VSA851997 WBW851990:WBW851997 WLS851990:WLS851997 WVO851990:WVO851997 G917526:G917533 JC917526:JC917533 SY917526:SY917533 ACU917526:ACU917533 AMQ917526:AMQ917533 AWM917526:AWM917533 BGI917526:BGI917533 BQE917526:BQE917533 CAA917526:CAA917533 CJW917526:CJW917533 CTS917526:CTS917533 DDO917526:DDO917533 DNK917526:DNK917533 DXG917526:DXG917533 EHC917526:EHC917533 EQY917526:EQY917533 FAU917526:FAU917533 FKQ917526:FKQ917533 FUM917526:FUM917533 GEI917526:GEI917533 GOE917526:GOE917533 GYA917526:GYA917533 HHW917526:HHW917533 HRS917526:HRS917533 IBO917526:IBO917533 ILK917526:ILK917533 IVG917526:IVG917533 JFC917526:JFC917533 JOY917526:JOY917533 JYU917526:JYU917533 KIQ917526:KIQ917533 KSM917526:KSM917533 LCI917526:LCI917533 LME917526:LME917533 LWA917526:LWA917533 MFW917526:MFW917533 MPS917526:MPS917533 MZO917526:MZO917533 NJK917526:NJK917533 NTG917526:NTG917533 ODC917526:ODC917533 OMY917526:OMY917533 OWU917526:OWU917533 PGQ917526:PGQ917533 PQM917526:PQM917533 QAI917526:QAI917533 QKE917526:QKE917533 QUA917526:QUA917533 RDW917526:RDW917533 RNS917526:RNS917533 RXO917526:RXO917533 SHK917526:SHK917533 SRG917526:SRG917533 TBC917526:TBC917533 TKY917526:TKY917533 TUU917526:TUU917533 UEQ917526:UEQ917533 UOM917526:UOM917533 UYI917526:UYI917533 VIE917526:VIE917533 VSA917526:VSA917533 WBW917526:WBW917533 WLS917526:WLS917533 WVO917526:WVO917533 G983062:G983069 JC983062:JC983069 SY983062:SY983069 ACU983062:ACU983069 AMQ983062:AMQ983069 AWM983062:AWM983069 BGI983062:BGI983069 BQE983062:BQE983069 CAA983062:CAA983069 CJW983062:CJW983069 CTS983062:CTS983069 DDO983062:DDO983069 DNK983062:DNK983069 DXG983062:DXG983069 EHC983062:EHC983069 EQY983062:EQY983069 FAU983062:FAU983069 FKQ983062:FKQ983069 FUM983062:FUM983069 GEI983062:GEI983069 GOE983062:GOE983069 GYA983062:GYA983069 HHW983062:HHW983069 HRS983062:HRS983069 IBO983062:IBO983069 ILK983062:ILK983069 IVG983062:IVG983069 JFC983062:JFC983069 JOY983062:JOY983069 JYU983062:JYU983069 KIQ983062:KIQ983069 KSM983062:KSM983069 LCI983062:LCI983069 LME983062:LME983069 LWA983062:LWA983069 MFW983062:MFW983069 MPS983062:MPS983069 MZO983062:MZO983069 NJK983062:NJK983069 NTG983062:NTG983069 ODC983062:ODC983069 OMY983062:OMY983069 OWU983062:OWU983069 PGQ983062:PGQ983069 PQM983062:PQM983069 QAI983062:QAI983069 QKE983062:QKE983069 QUA983062:QUA983069 RDW983062:RDW983069 RNS983062:RNS983069 RXO983062:RXO983069 SHK983062:SHK983069 SRG983062:SRG983069 TBC983062:TBC983069 TKY983062:TKY983069 TUU983062:TUU983069 UEQ983062:UEQ983069 UOM983062:UOM983069 UYI983062:UYI983069 VIE983062:VIE983069 VSA983062:VSA983069 WBW983062:WBW983069 WLS983062:WLS983069 WVO983062:WVO983069 G16:G20 JC16:JC20 SY16:SY20 ACU16:ACU20 AMQ16:AMQ20 AWM16:AWM20 BGI16:BGI20 BQE16:BQE20 CAA16:CAA20 CJW16:CJW20 CTS16:CTS20 DDO16:DDO20 DNK16:DNK20 DXG16:DXG20 EHC16:EHC20 EQY16:EQY20 FAU16:FAU20 FKQ16:FKQ20 FUM16:FUM20 GEI16:GEI20 GOE16:GOE20 GYA16:GYA20 HHW16:HHW20 HRS16:HRS20 IBO16:IBO20 ILK16:ILK20 IVG16:IVG20 JFC16:JFC20 JOY16:JOY20 JYU16:JYU20 KIQ16:KIQ20 KSM16:KSM20 LCI16:LCI20 LME16:LME20 LWA16:LWA20 MFW16:MFW20 MPS16:MPS20 MZO16:MZO20 NJK16:NJK20 NTG16:NTG20 ODC16:ODC20 OMY16:OMY20 OWU16:OWU20 PGQ16:PGQ20 PQM16:PQM20 QAI16:QAI20 QKE16:QKE20 QUA16:QUA20 RDW16:RDW20 RNS16:RNS20 RXO16:RXO20 SHK16:SHK20 SRG16:SRG20 TBC16:TBC20 TKY16:TKY20 TUU16:TUU20 UEQ16:UEQ20 UOM16:UOM20 UYI16:UYI20 VIE16:VIE20 VSA16:VSA20 WBW16:WBW20 WLS16:WLS20 WVO16:WVO20 G65552:G65556 JC65552:JC65556 SY65552:SY65556 ACU65552:ACU65556 AMQ65552:AMQ65556 AWM65552:AWM65556 BGI65552:BGI65556 BQE65552:BQE65556 CAA65552:CAA65556 CJW65552:CJW65556 CTS65552:CTS65556 DDO65552:DDO65556 DNK65552:DNK65556 DXG65552:DXG65556 EHC65552:EHC65556 EQY65552:EQY65556 FAU65552:FAU65556 FKQ65552:FKQ65556 FUM65552:FUM65556 GEI65552:GEI65556 GOE65552:GOE65556 GYA65552:GYA65556 HHW65552:HHW65556 HRS65552:HRS65556 IBO65552:IBO65556 ILK65552:ILK65556 IVG65552:IVG65556 JFC65552:JFC65556 JOY65552:JOY65556 JYU65552:JYU65556 KIQ65552:KIQ65556 KSM65552:KSM65556 LCI65552:LCI65556 LME65552:LME65556 LWA65552:LWA65556 MFW65552:MFW65556 MPS65552:MPS65556 MZO65552:MZO65556 NJK65552:NJK65556 NTG65552:NTG65556 ODC65552:ODC65556 OMY65552:OMY65556 OWU65552:OWU65556 PGQ65552:PGQ65556 PQM65552:PQM65556 QAI65552:QAI65556 QKE65552:QKE65556 QUA65552:QUA65556 RDW65552:RDW65556 RNS65552:RNS65556 RXO65552:RXO65556 SHK65552:SHK65556 SRG65552:SRG65556 TBC65552:TBC65556 TKY65552:TKY65556 TUU65552:TUU65556 UEQ65552:UEQ65556 UOM65552:UOM65556 UYI65552:UYI65556 VIE65552:VIE65556 VSA65552:VSA65556 WBW65552:WBW65556 WLS65552:WLS65556 WVO65552:WVO65556 G131088:G131092 JC131088:JC131092 SY131088:SY131092 ACU131088:ACU131092 AMQ131088:AMQ131092 AWM131088:AWM131092 BGI131088:BGI131092 BQE131088:BQE131092 CAA131088:CAA131092 CJW131088:CJW131092 CTS131088:CTS131092 DDO131088:DDO131092 DNK131088:DNK131092 DXG131088:DXG131092 EHC131088:EHC131092 EQY131088:EQY131092 FAU131088:FAU131092 FKQ131088:FKQ131092 FUM131088:FUM131092 GEI131088:GEI131092 GOE131088:GOE131092 GYA131088:GYA131092 HHW131088:HHW131092 HRS131088:HRS131092 IBO131088:IBO131092 ILK131088:ILK131092 IVG131088:IVG131092 JFC131088:JFC131092 JOY131088:JOY131092 JYU131088:JYU131092 KIQ131088:KIQ131092 KSM131088:KSM131092 LCI131088:LCI131092 LME131088:LME131092 LWA131088:LWA131092 MFW131088:MFW131092 MPS131088:MPS131092 MZO131088:MZO131092 NJK131088:NJK131092 NTG131088:NTG131092 ODC131088:ODC131092 OMY131088:OMY131092 OWU131088:OWU131092 PGQ131088:PGQ131092 PQM131088:PQM131092 QAI131088:QAI131092 QKE131088:QKE131092 QUA131088:QUA131092 RDW131088:RDW131092 RNS131088:RNS131092 RXO131088:RXO131092 SHK131088:SHK131092 SRG131088:SRG131092 TBC131088:TBC131092 TKY131088:TKY131092 TUU131088:TUU131092 UEQ131088:UEQ131092 UOM131088:UOM131092 UYI131088:UYI131092 VIE131088:VIE131092 VSA131088:VSA131092 WBW131088:WBW131092 WLS131088:WLS131092 WVO131088:WVO131092 G196624:G196628 JC196624:JC196628 SY196624:SY196628 ACU196624:ACU196628 AMQ196624:AMQ196628 AWM196624:AWM196628 BGI196624:BGI196628 BQE196624:BQE196628 CAA196624:CAA196628 CJW196624:CJW196628 CTS196624:CTS196628 DDO196624:DDO196628 DNK196624:DNK196628 DXG196624:DXG196628 EHC196624:EHC196628 EQY196624:EQY196628 FAU196624:FAU196628 FKQ196624:FKQ196628 FUM196624:FUM196628 GEI196624:GEI196628 GOE196624:GOE196628 GYA196624:GYA196628 HHW196624:HHW196628 HRS196624:HRS196628 IBO196624:IBO196628 ILK196624:ILK196628 IVG196624:IVG196628 JFC196624:JFC196628 JOY196624:JOY196628 JYU196624:JYU196628 KIQ196624:KIQ196628 KSM196624:KSM196628 LCI196624:LCI196628 LME196624:LME196628 LWA196624:LWA196628 MFW196624:MFW196628 MPS196624:MPS196628 MZO196624:MZO196628 NJK196624:NJK196628 NTG196624:NTG196628 ODC196624:ODC196628 OMY196624:OMY196628 OWU196624:OWU196628 PGQ196624:PGQ196628 PQM196624:PQM196628 QAI196624:QAI196628 QKE196624:QKE196628 QUA196624:QUA196628 RDW196624:RDW196628 RNS196624:RNS196628 RXO196624:RXO196628 SHK196624:SHK196628 SRG196624:SRG196628 TBC196624:TBC196628 TKY196624:TKY196628 TUU196624:TUU196628 UEQ196624:UEQ196628 UOM196624:UOM196628 UYI196624:UYI196628 VIE196624:VIE196628 VSA196624:VSA196628 WBW196624:WBW196628 WLS196624:WLS196628 WVO196624:WVO196628 G262160:G262164 JC262160:JC262164 SY262160:SY262164 ACU262160:ACU262164 AMQ262160:AMQ262164 AWM262160:AWM262164 BGI262160:BGI262164 BQE262160:BQE262164 CAA262160:CAA262164 CJW262160:CJW262164 CTS262160:CTS262164 DDO262160:DDO262164 DNK262160:DNK262164 DXG262160:DXG262164 EHC262160:EHC262164 EQY262160:EQY262164 FAU262160:FAU262164 FKQ262160:FKQ262164 FUM262160:FUM262164 GEI262160:GEI262164 GOE262160:GOE262164 GYA262160:GYA262164 HHW262160:HHW262164 HRS262160:HRS262164 IBO262160:IBO262164 ILK262160:ILK262164 IVG262160:IVG262164 JFC262160:JFC262164 JOY262160:JOY262164 JYU262160:JYU262164 KIQ262160:KIQ262164 KSM262160:KSM262164 LCI262160:LCI262164 LME262160:LME262164 LWA262160:LWA262164 MFW262160:MFW262164 MPS262160:MPS262164 MZO262160:MZO262164 NJK262160:NJK262164 NTG262160:NTG262164 ODC262160:ODC262164 OMY262160:OMY262164 OWU262160:OWU262164 PGQ262160:PGQ262164 PQM262160:PQM262164 QAI262160:QAI262164 QKE262160:QKE262164 QUA262160:QUA262164 RDW262160:RDW262164 RNS262160:RNS262164 RXO262160:RXO262164 SHK262160:SHK262164 SRG262160:SRG262164 TBC262160:TBC262164 TKY262160:TKY262164 TUU262160:TUU262164 UEQ262160:UEQ262164 UOM262160:UOM262164 UYI262160:UYI262164 VIE262160:VIE262164 VSA262160:VSA262164 WBW262160:WBW262164 WLS262160:WLS262164 WVO262160:WVO262164 G327696:G327700 JC327696:JC327700 SY327696:SY327700 ACU327696:ACU327700 AMQ327696:AMQ327700 AWM327696:AWM327700 BGI327696:BGI327700 BQE327696:BQE327700 CAA327696:CAA327700 CJW327696:CJW327700 CTS327696:CTS327700 DDO327696:DDO327700 DNK327696:DNK327700 DXG327696:DXG327700 EHC327696:EHC327700 EQY327696:EQY327700 FAU327696:FAU327700 FKQ327696:FKQ327700 FUM327696:FUM327700 GEI327696:GEI327700 GOE327696:GOE327700 GYA327696:GYA327700 HHW327696:HHW327700 HRS327696:HRS327700 IBO327696:IBO327700 ILK327696:ILK327700 IVG327696:IVG327700 JFC327696:JFC327700 JOY327696:JOY327700 JYU327696:JYU327700 KIQ327696:KIQ327700 KSM327696:KSM327700 LCI327696:LCI327700 LME327696:LME327700 LWA327696:LWA327700 MFW327696:MFW327700 MPS327696:MPS327700 MZO327696:MZO327700 NJK327696:NJK327700 NTG327696:NTG327700 ODC327696:ODC327700 OMY327696:OMY327700 OWU327696:OWU327700 PGQ327696:PGQ327700 PQM327696:PQM327700 QAI327696:QAI327700 QKE327696:QKE327700 QUA327696:QUA327700 RDW327696:RDW327700 RNS327696:RNS327700 RXO327696:RXO327700 SHK327696:SHK327700 SRG327696:SRG327700 TBC327696:TBC327700 TKY327696:TKY327700 TUU327696:TUU327700 UEQ327696:UEQ327700 UOM327696:UOM327700 UYI327696:UYI327700 VIE327696:VIE327700 VSA327696:VSA327700 WBW327696:WBW327700 WLS327696:WLS327700 WVO327696:WVO327700 G393232:G393236 JC393232:JC393236 SY393232:SY393236 ACU393232:ACU393236 AMQ393232:AMQ393236 AWM393232:AWM393236 BGI393232:BGI393236 BQE393232:BQE393236 CAA393232:CAA393236 CJW393232:CJW393236 CTS393232:CTS393236 DDO393232:DDO393236 DNK393232:DNK393236 DXG393232:DXG393236 EHC393232:EHC393236 EQY393232:EQY393236 FAU393232:FAU393236 FKQ393232:FKQ393236 FUM393232:FUM393236 GEI393232:GEI393236 GOE393232:GOE393236 GYA393232:GYA393236 HHW393232:HHW393236 HRS393232:HRS393236 IBO393232:IBO393236 ILK393232:ILK393236 IVG393232:IVG393236 JFC393232:JFC393236 JOY393232:JOY393236 JYU393232:JYU393236 KIQ393232:KIQ393236 KSM393232:KSM393236 LCI393232:LCI393236 LME393232:LME393236 LWA393232:LWA393236 MFW393232:MFW393236 MPS393232:MPS393236 MZO393232:MZO393236 NJK393232:NJK393236 NTG393232:NTG393236 ODC393232:ODC393236 OMY393232:OMY393236 OWU393232:OWU393236 PGQ393232:PGQ393236 PQM393232:PQM393236 QAI393232:QAI393236 QKE393232:QKE393236 QUA393232:QUA393236 RDW393232:RDW393236 RNS393232:RNS393236 RXO393232:RXO393236 SHK393232:SHK393236 SRG393232:SRG393236 TBC393232:TBC393236 TKY393232:TKY393236 TUU393232:TUU393236 UEQ393232:UEQ393236 UOM393232:UOM393236 UYI393232:UYI393236 VIE393232:VIE393236 VSA393232:VSA393236 WBW393232:WBW393236 WLS393232:WLS393236 WVO393232:WVO393236 G458768:G458772 JC458768:JC458772 SY458768:SY458772 ACU458768:ACU458772 AMQ458768:AMQ458772 AWM458768:AWM458772 BGI458768:BGI458772 BQE458768:BQE458772 CAA458768:CAA458772 CJW458768:CJW458772 CTS458768:CTS458772 DDO458768:DDO458772 DNK458768:DNK458772 DXG458768:DXG458772 EHC458768:EHC458772 EQY458768:EQY458772 FAU458768:FAU458772 FKQ458768:FKQ458772 FUM458768:FUM458772 GEI458768:GEI458772 GOE458768:GOE458772 GYA458768:GYA458772 HHW458768:HHW458772 HRS458768:HRS458772 IBO458768:IBO458772 ILK458768:ILK458772 IVG458768:IVG458772 JFC458768:JFC458772 JOY458768:JOY458772 JYU458768:JYU458772 KIQ458768:KIQ458772 KSM458768:KSM458772 LCI458768:LCI458772 LME458768:LME458772 LWA458768:LWA458772 MFW458768:MFW458772 MPS458768:MPS458772 MZO458768:MZO458772 NJK458768:NJK458772 NTG458768:NTG458772 ODC458768:ODC458772 OMY458768:OMY458772 OWU458768:OWU458772 PGQ458768:PGQ458772 PQM458768:PQM458772 QAI458768:QAI458772 QKE458768:QKE458772 QUA458768:QUA458772 RDW458768:RDW458772 RNS458768:RNS458772 RXO458768:RXO458772 SHK458768:SHK458772 SRG458768:SRG458772 TBC458768:TBC458772 TKY458768:TKY458772 TUU458768:TUU458772 UEQ458768:UEQ458772 UOM458768:UOM458772 UYI458768:UYI458772 VIE458768:VIE458772 VSA458768:VSA458772 WBW458768:WBW458772 WLS458768:WLS458772 WVO458768:WVO458772 G524304:G524308 JC524304:JC524308 SY524304:SY524308 ACU524304:ACU524308 AMQ524304:AMQ524308 AWM524304:AWM524308 BGI524304:BGI524308 BQE524304:BQE524308 CAA524304:CAA524308 CJW524304:CJW524308 CTS524304:CTS524308 DDO524304:DDO524308 DNK524304:DNK524308 DXG524304:DXG524308 EHC524304:EHC524308 EQY524304:EQY524308 FAU524304:FAU524308 FKQ524304:FKQ524308 FUM524304:FUM524308 GEI524304:GEI524308 GOE524304:GOE524308 GYA524304:GYA524308 HHW524304:HHW524308 HRS524304:HRS524308 IBO524304:IBO524308 ILK524304:ILK524308 IVG524304:IVG524308 JFC524304:JFC524308 JOY524304:JOY524308 JYU524304:JYU524308 KIQ524304:KIQ524308 KSM524304:KSM524308 LCI524304:LCI524308 LME524304:LME524308 LWA524304:LWA524308 MFW524304:MFW524308 MPS524304:MPS524308 MZO524304:MZO524308 NJK524304:NJK524308 NTG524304:NTG524308 ODC524304:ODC524308 OMY524304:OMY524308 OWU524304:OWU524308 PGQ524304:PGQ524308 PQM524304:PQM524308 QAI524304:QAI524308 QKE524304:QKE524308 QUA524304:QUA524308 RDW524304:RDW524308 RNS524304:RNS524308 RXO524304:RXO524308 SHK524304:SHK524308 SRG524304:SRG524308 TBC524304:TBC524308 TKY524304:TKY524308 TUU524304:TUU524308 UEQ524304:UEQ524308 UOM524304:UOM524308 UYI524304:UYI524308 VIE524304:VIE524308 VSA524304:VSA524308 WBW524304:WBW524308 WLS524304:WLS524308 WVO524304:WVO524308 G589840:G589844 JC589840:JC589844 SY589840:SY589844 ACU589840:ACU589844 AMQ589840:AMQ589844 AWM589840:AWM589844 BGI589840:BGI589844 BQE589840:BQE589844 CAA589840:CAA589844 CJW589840:CJW589844 CTS589840:CTS589844 DDO589840:DDO589844 DNK589840:DNK589844 DXG589840:DXG589844 EHC589840:EHC589844 EQY589840:EQY589844 FAU589840:FAU589844 FKQ589840:FKQ589844 FUM589840:FUM589844 GEI589840:GEI589844 GOE589840:GOE589844 GYA589840:GYA589844 HHW589840:HHW589844 HRS589840:HRS589844 IBO589840:IBO589844 ILK589840:ILK589844 IVG589840:IVG589844 JFC589840:JFC589844 JOY589840:JOY589844 JYU589840:JYU589844 KIQ589840:KIQ589844 KSM589840:KSM589844 LCI589840:LCI589844 LME589840:LME589844 LWA589840:LWA589844 MFW589840:MFW589844 MPS589840:MPS589844 MZO589840:MZO589844 NJK589840:NJK589844 NTG589840:NTG589844 ODC589840:ODC589844 OMY589840:OMY589844 OWU589840:OWU589844 PGQ589840:PGQ589844 PQM589840:PQM589844 QAI589840:QAI589844 QKE589840:QKE589844 QUA589840:QUA589844 RDW589840:RDW589844 RNS589840:RNS589844 RXO589840:RXO589844 SHK589840:SHK589844 SRG589840:SRG589844 TBC589840:TBC589844 TKY589840:TKY589844 TUU589840:TUU589844 UEQ589840:UEQ589844 UOM589840:UOM589844 UYI589840:UYI589844 VIE589840:VIE589844 VSA589840:VSA589844 WBW589840:WBW589844 WLS589840:WLS589844 WVO589840:WVO589844 G655376:G655380 JC655376:JC655380 SY655376:SY655380 ACU655376:ACU655380 AMQ655376:AMQ655380 AWM655376:AWM655380 BGI655376:BGI655380 BQE655376:BQE655380 CAA655376:CAA655380 CJW655376:CJW655380 CTS655376:CTS655380 DDO655376:DDO655380 DNK655376:DNK655380 DXG655376:DXG655380 EHC655376:EHC655380 EQY655376:EQY655380 FAU655376:FAU655380 FKQ655376:FKQ655380 FUM655376:FUM655380 GEI655376:GEI655380 GOE655376:GOE655380 GYA655376:GYA655380 HHW655376:HHW655380 HRS655376:HRS655380 IBO655376:IBO655380 ILK655376:ILK655380 IVG655376:IVG655380 JFC655376:JFC655380 JOY655376:JOY655380 JYU655376:JYU655380 KIQ655376:KIQ655380 KSM655376:KSM655380 LCI655376:LCI655380 LME655376:LME655380 LWA655376:LWA655380 MFW655376:MFW655380 MPS655376:MPS655380 MZO655376:MZO655380 NJK655376:NJK655380 NTG655376:NTG655380 ODC655376:ODC655380 OMY655376:OMY655380 OWU655376:OWU655380 PGQ655376:PGQ655380 PQM655376:PQM655380 QAI655376:QAI655380 QKE655376:QKE655380 QUA655376:QUA655380 RDW655376:RDW655380 RNS655376:RNS655380 RXO655376:RXO655380 SHK655376:SHK655380 SRG655376:SRG655380 TBC655376:TBC655380 TKY655376:TKY655380 TUU655376:TUU655380 UEQ655376:UEQ655380 UOM655376:UOM655380 UYI655376:UYI655380 VIE655376:VIE655380 VSA655376:VSA655380 WBW655376:WBW655380 WLS655376:WLS655380 WVO655376:WVO655380 G720912:G720916 JC720912:JC720916 SY720912:SY720916 ACU720912:ACU720916 AMQ720912:AMQ720916 AWM720912:AWM720916 BGI720912:BGI720916 BQE720912:BQE720916 CAA720912:CAA720916 CJW720912:CJW720916 CTS720912:CTS720916 DDO720912:DDO720916 DNK720912:DNK720916 DXG720912:DXG720916 EHC720912:EHC720916 EQY720912:EQY720916 FAU720912:FAU720916 FKQ720912:FKQ720916 FUM720912:FUM720916 GEI720912:GEI720916 GOE720912:GOE720916 GYA720912:GYA720916 HHW720912:HHW720916 HRS720912:HRS720916 IBO720912:IBO720916 ILK720912:ILK720916 IVG720912:IVG720916 JFC720912:JFC720916 JOY720912:JOY720916 JYU720912:JYU720916 KIQ720912:KIQ720916 KSM720912:KSM720916 LCI720912:LCI720916 LME720912:LME720916 LWA720912:LWA720916 MFW720912:MFW720916 MPS720912:MPS720916 MZO720912:MZO720916 NJK720912:NJK720916 NTG720912:NTG720916 ODC720912:ODC720916 OMY720912:OMY720916 OWU720912:OWU720916 PGQ720912:PGQ720916 PQM720912:PQM720916 QAI720912:QAI720916 QKE720912:QKE720916 QUA720912:QUA720916 RDW720912:RDW720916 RNS720912:RNS720916 RXO720912:RXO720916 SHK720912:SHK720916 SRG720912:SRG720916 TBC720912:TBC720916 TKY720912:TKY720916 TUU720912:TUU720916 UEQ720912:UEQ720916 UOM720912:UOM720916 UYI720912:UYI720916 VIE720912:VIE720916 VSA720912:VSA720916 WBW720912:WBW720916 WLS720912:WLS720916 WVO720912:WVO720916 G786448:G786452 JC786448:JC786452 SY786448:SY786452 ACU786448:ACU786452 AMQ786448:AMQ786452 AWM786448:AWM786452 BGI786448:BGI786452 BQE786448:BQE786452 CAA786448:CAA786452 CJW786448:CJW786452 CTS786448:CTS786452 DDO786448:DDO786452 DNK786448:DNK786452 DXG786448:DXG786452 EHC786448:EHC786452 EQY786448:EQY786452 FAU786448:FAU786452 FKQ786448:FKQ786452 FUM786448:FUM786452 GEI786448:GEI786452 GOE786448:GOE786452 GYA786448:GYA786452 HHW786448:HHW786452 HRS786448:HRS786452 IBO786448:IBO786452 ILK786448:ILK786452 IVG786448:IVG786452 JFC786448:JFC786452 JOY786448:JOY786452 JYU786448:JYU786452 KIQ786448:KIQ786452 KSM786448:KSM786452 LCI786448:LCI786452 LME786448:LME786452 LWA786448:LWA786452 MFW786448:MFW786452 MPS786448:MPS786452 MZO786448:MZO786452 NJK786448:NJK786452 NTG786448:NTG786452 ODC786448:ODC786452 OMY786448:OMY786452 OWU786448:OWU786452 PGQ786448:PGQ786452 PQM786448:PQM786452 QAI786448:QAI786452 QKE786448:QKE786452 QUA786448:QUA786452 RDW786448:RDW786452 RNS786448:RNS786452 RXO786448:RXO786452 SHK786448:SHK786452 SRG786448:SRG786452 TBC786448:TBC786452 TKY786448:TKY786452 TUU786448:TUU786452 UEQ786448:UEQ786452 UOM786448:UOM786452 UYI786448:UYI786452 VIE786448:VIE786452 VSA786448:VSA786452 WBW786448:WBW786452 WLS786448:WLS786452 WVO786448:WVO786452 G851984:G851988 JC851984:JC851988 SY851984:SY851988 ACU851984:ACU851988 AMQ851984:AMQ851988 AWM851984:AWM851988 BGI851984:BGI851988 BQE851984:BQE851988 CAA851984:CAA851988 CJW851984:CJW851988 CTS851984:CTS851988 DDO851984:DDO851988 DNK851984:DNK851988 DXG851984:DXG851988 EHC851984:EHC851988 EQY851984:EQY851988 FAU851984:FAU851988 FKQ851984:FKQ851988 FUM851984:FUM851988 GEI851984:GEI851988 GOE851984:GOE851988 GYA851984:GYA851988 HHW851984:HHW851988 HRS851984:HRS851988 IBO851984:IBO851988 ILK851984:ILK851988 IVG851984:IVG851988 JFC851984:JFC851988 JOY851984:JOY851988 JYU851984:JYU851988 KIQ851984:KIQ851988 KSM851984:KSM851988 LCI851984:LCI851988 LME851984:LME851988 LWA851984:LWA851988 MFW851984:MFW851988 MPS851984:MPS851988 MZO851984:MZO851988 NJK851984:NJK851988 NTG851984:NTG851988 ODC851984:ODC851988 OMY851984:OMY851988 OWU851984:OWU851988 PGQ851984:PGQ851988 PQM851984:PQM851988 QAI851984:QAI851988 QKE851984:QKE851988 QUA851984:QUA851988 RDW851984:RDW851988 RNS851984:RNS851988 RXO851984:RXO851988 SHK851984:SHK851988 SRG851984:SRG851988 TBC851984:TBC851988 TKY851984:TKY851988 TUU851984:TUU851988 UEQ851984:UEQ851988 UOM851984:UOM851988 UYI851984:UYI851988 VIE851984:VIE851988 VSA851984:VSA851988 WBW851984:WBW851988 WLS851984:WLS851988 WVO851984:WVO851988 G917520:G917524 JC917520:JC917524 SY917520:SY917524 ACU917520:ACU917524 AMQ917520:AMQ917524 AWM917520:AWM917524 BGI917520:BGI917524 BQE917520:BQE917524 CAA917520:CAA917524 CJW917520:CJW917524 CTS917520:CTS917524 DDO917520:DDO917524 DNK917520:DNK917524 DXG917520:DXG917524 EHC917520:EHC917524 EQY917520:EQY917524 FAU917520:FAU917524 FKQ917520:FKQ917524 FUM917520:FUM917524 GEI917520:GEI917524 GOE917520:GOE917524 GYA917520:GYA917524 HHW917520:HHW917524 HRS917520:HRS917524 IBO917520:IBO917524 ILK917520:ILK917524 IVG917520:IVG917524 JFC917520:JFC917524 JOY917520:JOY917524 JYU917520:JYU917524 KIQ917520:KIQ917524 KSM917520:KSM917524 LCI917520:LCI917524 LME917520:LME917524 LWA917520:LWA917524 MFW917520:MFW917524 MPS917520:MPS917524 MZO917520:MZO917524 NJK917520:NJK917524 NTG917520:NTG917524 ODC917520:ODC917524 OMY917520:OMY917524 OWU917520:OWU917524 PGQ917520:PGQ917524 PQM917520:PQM917524 QAI917520:QAI917524 QKE917520:QKE917524 QUA917520:QUA917524 RDW917520:RDW917524 RNS917520:RNS917524 RXO917520:RXO917524 SHK917520:SHK917524 SRG917520:SRG917524 TBC917520:TBC917524 TKY917520:TKY917524 TUU917520:TUU917524 UEQ917520:UEQ917524 UOM917520:UOM917524 UYI917520:UYI917524 VIE917520:VIE917524 VSA917520:VSA917524 WBW917520:WBW917524 WLS917520:WLS917524 WVO917520:WVO917524 G983056:G983060 JC983056:JC983060 SY983056:SY983060 ACU983056:ACU983060 AMQ983056:AMQ983060 AWM983056:AWM983060 BGI983056:BGI983060 BQE983056:BQE983060 CAA983056:CAA983060 CJW983056:CJW983060 CTS983056:CTS983060 DDO983056:DDO983060 DNK983056:DNK983060 DXG983056:DXG983060 EHC983056:EHC983060 EQY983056:EQY983060 FAU983056:FAU983060 FKQ983056:FKQ983060 FUM983056:FUM983060 GEI983056:GEI983060 GOE983056:GOE983060 GYA983056:GYA983060 HHW983056:HHW983060 HRS983056:HRS983060 IBO983056:IBO983060 ILK983056:ILK983060 IVG983056:IVG983060 JFC983056:JFC983060 JOY983056:JOY983060 JYU983056:JYU983060 KIQ983056:KIQ983060 KSM983056:KSM983060 LCI983056:LCI983060 LME983056:LME983060 LWA983056:LWA983060 MFW983056:MFW983060 MPS983056:MPS983060 MZO983056:MZO983060 NJK983056:NJK983060 NTG983056:NTG983060 ODC983056:ODC983060 OMY983056:OMY983060 OWU983056:OWU983060 PGQ983056:PGQ983060 PQM983056:PQM983060 QAI983056:QAI983060 QKE983056:QKE983060 QUA983056:QUA983060 RDW983056:RDW983060 RNS983056:RNS983060 RXO983056:RXO983060 SHK983056:SHK983060 SRG983056:SRG983060 TBC983056:TBC983060 TKY983056:TKY983060 TUU983056:TUU983060 UEQ983056:UEQ983060 UOM983056:UOM983060 UYI983056:UYI983060 VIE983056:VIE983060 VSA983056:VSA983060 WBW983056:WBW983060 WLS983056:WLS983060 WVO983056:WVO983060 G13:G14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9:G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G131085:G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G196621:G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G262157:G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G327693:G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G393229:G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G458765:G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G524301:G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G589837:G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G655373:G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G720909:G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G786445:G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G851981:G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G917517:G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G983053:G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WVO983053:WVO983054" xr:uid="{D1649CD4-F4A9-44CB-B0E8-F28756C546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JE31:JE38 TA31:TA38 ACW31:ACW38 AMS31:AMS38 AWO31:AWO38 BGK31:BGK38 BQG31:BQG38 CAC31:CAC38 CJY31:CJY38 CTU31:CTU38 DDQ31:DDQ38 DNM31:DNM38 DXI31:DXI38 EHE31:EHE38 ERA31:ERA38 FAW31:FAW38 FKS31:FKS38 FUO31:FUO38 GEK31:GEK38 GOG31:GOG38 GYC31:GYC38 HHY31:HHY38 HRU31:HRU38 IBQ31:IBQ38 ILM31:ILM38 IVI31:IVI38 JFE31:JFE38 JPA31:JPA38 JYW31:JYW38 KIS31:KIS38 KSO31:KSO38 LCK31:LCK38 LMG31:LMG38 LWC31:LWC38 MFY31:MFY38 MPU31:MPU38 MZQ31:MZQ38 NJM31:NJM38 NTI31:NTI38 ODE31:ODE38 ONA31:ONA38 OWW31:OWW38 PGS31:PGS38 PQO31:PQO38 QAK31:QAK38 QKG31:QKG38 QUC31:QUC38 RDY31:RDY38 RNU31:RNU38 RXQ31:RXQ38 SHM31:SHM38 SRI31:SRI38 TBE31:TBE38 TLA31:TLA38 TUW31:TUW38 UES31:UES38 UOO31:UOO38 UYK31:UYK38 VIG31:VIG38 VSC31:VSC38 WBY31:WBY38 WLU31:WLU38 WVQ31:WVQ38 I65567:I65574 JE65567:JE65574 TA65567:TA65574 ACW65567:ACW65574 AMS65567:AMS65574 AWO65567:AWO65574 BGK65567:BGK65574 BQG65567:BQG65574 CAC65567:CAC65574 CJY65567:CJY65574 CTU65567:CTU65574 DDQ65567:DDQ65574 DNM65567:DNM65574 DXI65567:DXI65574 EHE65567:EHE65574 ERA65567:ERA65574 FAW65567:FAW65574 FKS65567:FKS65574 FUO65567:FUO65574 GEK65567:GEK65574 GOG65567:GOG65574 GYC65567:GYC65574 HHY65567:HHY65574 HRU65567:HRU65574 IBQ65567:IBQ65574 ILM65567:ILM65574 IVI65567:IVI65574 JFE65567:JFE65574 JPA65567:JPA65574 JYW65567:JYW65574 KIS65567:KIS65574 KSO65567:KSO65574 LCK65567:LCK65574 LMG65567:LMG65574 LWC65567:LWC65574 MFY65567:MFY65574 MPU65567:MPU65574 MZQ65567:MZQ65574 NJM65567:NJM65574 NTI65567:NTI65574 ODE65567:ODE65574 ONA65567:ONA65574 OWW65567:OWW65574 PGS65567:PGS65574 PQO65567:PQO65574 QAK65567:QAK65574 QKG65567:QKG65574 QUC65567:QUC65574 RDY65567:RDY65574 RNU65567:RNU65574 RXQ65567:RXQ65574 SHM65567:SHM65574 SRI65567:SRI65574 TBE65567:TBE65574 TLA65567:TLA65574 TUW65567:TUW65574 UES65567:UES65574 UOO65567:UOO65574 UYK65567:UYK65574 VIG65567:VIG65574 VSC65567:VSC65574 WBY65567:WBY65574 WLU65567:WLU65574 WVQ65567:WVQ65574 I131103:I131110 JE131103:JE131110 TA131103:TA131110 ACW131103:ACW131110 AMS131103:AMS131110 AWO131103:AWO131110 BGK131103:BGK131110 BQG131103:BQG131110 CAC131103:CAC131110 CJY131103:CJY131110 CTU131103:CTU131110 DDQ131103:DDQ131110 DNM131103:DNM131110 DXI131103:DXI131110 EHE131103:EHE131110 ERA131103:ERA131110 FAW131103:FAW131110 FKS131103:FKS131110 FUO131103:FUO131110 GEK131103:GEK131110 GOG131103:GOG131110 GYC131103:GYC131110 HHY131103:HHY131110 HRU131103:HRU131110 IBQ131103:IBQ131110 ILM131103:ILM131110 IVI131103:IVI131110 JFE131103:JFE131110 JPA131103:JPA131110 JYW131103:JYW131110 KIS131103:KIS131110 KSO131103:KSO131110 LCK131103:LCK131110 LMG131103:LMG131110 LWC131103:LWC131110 MFY131103:MFY131110 MPU131103:MPU131110 MZQ131103:MZQ131110 NJM131103:NJM131110 NTI131103:NTI131110 ODE131103:ODE131110 ONA131103:ONA131110 OWW131103:OWW131110 PGS131103:PGS131110 PQO131103:PQO131110 QAK131103:QAK131110 QKG131103:QKG131110 QUC131103:QUC131110 RDY131103:RDY131110 RNU131103:RNU131110 RXQ131103:RXQ131110 SHM131103:SHM131110 SRI131103:SRI131110 TBE131103:TBE131110 TLA131103:TLA131110 TUW131103:TUW131110 UES131103:UES131110 UOO131103:UOO131110 UYK131103:UYK131110 VIG131103:VIG131110 VSC131103:VSC131110 WBY131103:WBY131110 WLU131103:WLU131110 WVQ131103:WVQ131110 I196639:I196646 JE196639:JE196646 TA196639:TA196646 ACW196639:ACW196646 AMS196639:AMS196646 AWO196639:AWO196646 BGK196639:BGK196646 BQG196639:BQG196646 CAC196639:CAC196646 CJY196639:CJY196646 CTU196639:CTU196646 DDQ196639:DDQ196646 DNM196639:DNM196646 DXI196639:DXI196646 EHE196639:EHE196646 ERA196639:ERA196646 FAW196639:FAW196646 FKS196639:FKS196646 FUO196639:FUO196646 GEK196639:GEK196646 GOG196639:GOG196646 GYC196639:GYC196646 HHY196639:HHY196646 HRU196639:HRU196646 IBQ196639:IBQ196646 ILM196639:ILM196646 IVI196639:IVI196646 JFE196639:JFE196646 JPA196639:JPA196646 JYW196639:JYW196646 KIS196639:KIS196646 KSO196639:KSO196646 LCK196639:LCK196646 LMG196639:LMG196646 LWC196639:LWC196646 MFY196639:MFY196646 MPU196639:MPU196646 MZQ196639:MZQ196646 NJM196639:NJM196646 NTI196639:NTI196646 ODE196639:ODE196646 ONA196639:ONA196646 OWW196639:OWW196646 PGS196639:PGS196646 PQO196639:PQO196646 QAK196639:QAK196646 QKG196639:QKG196646 QUC196639:QUC196646 RDY196639:RDY196646 RNU196639:RNU196646 RXQ196639:RXQ196646 SHM196639:SHM196646 SRI196639:SRI196646 TBE196639:TBE196646 TLA196639:TLA196646 TUW196639:TUW196646 UES196639:UES196646 UOO196639:UOO196646 UYK196639:UYK196646 VIG196639:VIG196646 VSC196639:VSC196646 WBY196639:WBY196646 WLU196639:WLU196646 WVQ196639:WVQ196646 I262175:I262182 JE262175:JE262182 TA262175:TA262182 ACW262175:ACW262182 AMS262175:AMS262182 AWO262175:AWO262182 BGK262175:BGK262182 BQG262175:BQG262182 CAC262175:CAC262182 CJY262175:CJY262182 CTU262175:CTU262182 DDQ262175:DDQ262182 DNM262175:DNM262182 DXI262175:DXI262182 EHE262175:EHE262182 ERA262175:ERA262182 FAW262175:FAW262182 FKS262175:FKS262182 FUO262175:FUO262182 GEK262175:GEK262182 GOG262175:GOG262182 GYC262175:GYC262182 HHY262175:HHY262182 HRU262175:HRU262182 IBQ262175:IBQ262182 ILM262175:ILM262182 IVI262175:IVI262182 JFE262175:JFE262182 JPA262175:JPA262182 JYW262175:JYW262182 KIS262175:KIS262182 KSO262175:KSO262182 LCK262175:LCK262182 LMG262175:LMG262182 LWC262175:LWC262182 MFY262175:MFY262182 MPU262175:MPU262182 MZQ262175:MZQ262182 NJM262175:NJM262182 NTI262175:NTI262182 ODE262175:ODE262182 ONA262175:ONA262182 OWW262175:OWW262182 PGS262175:PGS262182 PQO262175:PQO262182 QAK262175:QAK262182 QKG262175:QKG262182 QUC262175:QUC262182 RDY262175:RDY262182 RNU262175:RNU262182 RXQ262175:RXQ262182 SHM262175:SHM262182 SRI262175:SRI262182 TBE262175:TBE262182 TLA262175:TLA262182 TUW262175:TUW262182 UES262175:UES262182 UOO262175:UOO262182 UYK262175:UYK262182 VIG262175:VIG262182 VSC262175:VSC262182 WBY262175:WBY262182 WLU262175:WLU262182 WVQ262175:WVQ262182 I327711:I327718 JE327711:JE327718 TA327711:TA327718 ACW327711:ACW327718 AMS327711:AMS327718 AWO327711:AWO327718 BGK327711:BGK327718 BQG327711:BQG327718 CAC327711:CAC327718 CJY327711:CJY327718 CTU327711:CTU327718 DDQ327711:DDQ327718 DNM327711:DNM327718 DXI327711:DXI327718 EHE327711:EHE327718 ERA327711:ERA327718 FAW327711:FAW327718 FKS327711:FKS327718 FUO327711:FUO327718 GEK327711:GEK327718 GOG327711:GOG327718 GYC327711:GYC327718 HHY327711:HHY327718 HRU327711:HRU327718 IBQ327711:IBQ327718 ILM327711:ILM327718 IVI327711:IVI327718 JFE327711:JFE327718 JPA327711:JPA327718 JYW327711:JYW327718 KIS327711:KIS327718 KSO327711:KSO327718 LCK327711:LCK327718 LMG327711:LMG327718 LWC327711:LWC327718 MFY327711:MFY327718 MPU327711:MPU327718 MZQ327711:MZQ327718 NJM327711:NJM327718 NTI327711:NTI327718 ODE327711:ODE327718 ONA327711:ONA327718 OWW327711:OWW327718 PGS327711:PGS327718 PQO327711:PQO327718 QAK327711:QAK327718 QKG327711:QKG327718 QUC327711:QUC327718 RDY327711:RDY327718 RNU327711:RNU327718 RXQ327711:RXQ327718 SHM327711:SHM327718 SRI327711:SRI327718 TBE327711:TBE327718 TLA327711:TLA327718 TUW327711:TUW327718 UES327711:UES327718 UOO327711:UOO327718 UYK327711:UYK327718 VIG327711:VIG327718 VSC327711:VSC327718 WBY327711:WBY327718 WLU327711:WLU327718 WVQ327711:WVQ327718 I393247:I393254 JE393247:JE393254 TA393247:TA393254 ACW393247:ACW393254 AMS393247:AMS393254 AWO393247:AWO393254 BGK393247:BGK393254 BQG393247:BQG393254 CAC393247:CAC393254 CJY393247:CJY393254 CTU393247:CTU393254 DDQ393247:DDQ393254 DNM393247:DNM393254 DXI393247:DXI393254 EHE393247:EHE393254 ERA393247:ERA393254 FAW393247:FAW393254 FKS393247:FKS393254 FUO393247:FUO393254 GEK393247:GEK393254 GOG393247:GOG393254 GYC393247:GYC393254 HHY393247:HHY393254 HRU393247:HRU393254 IBQ393247:IBQ393254 ILM393247:ILM393254 IVI393247:IVI393254 JFE393247:JFE393254 JPA393247:JPA393254 JYW393247:JYW393254 KIS393247:KIS393254 KSO393247:KSO393254 LCK393247:LCK393254 LMG393247:LMG393254 LWC393247:LWC393254 MFY393247:MFY393254 MPU393247:MPU393254 MZQ393247:MZQ393254 NJM393247:NJM393254 NTI393247:NTI393254 ODE393247:ODE393254 ONA393247:ONA393254 OWW393247:OWW393254 PGS393247:PGS393254 PQO393247:PQO393254 QAK393247:QAK393254 QKG393247:QKG393254 QUC393247:QUC393254 RDY393247:RDY393254 RNU393247:RNU393254 RXQ393247:RXQ393254 SHM393247:SHM393254 SRI393247:SRI393254 TBE393247:TBE393254 TLA393247:TLA393254 TUW393247:TUW393254 UES393247:UES393254 UOO393247:UOO393254 UYK393247:UYK393254 VIG393247:VIG393254 VSC393247:VSC393254 WBY393247:WBY393254 WLU393247:WLU393254 WVQ393247:WVQ393254 I458783:I458790 JE458783:JE458790 TA458783:TA458790 ACW458783:ACW458790 AMS458783:AMS458790 AWO458783:AWO458790 BGK458783:BGK458790 BQG458783:BQG458790 CAC458783:CAC458790 CJY458783:CJY458790 CTU458783:CTU458790 DDQ458783:DDQ458790 DNM458783:DNM458790 DXI458783:DXI458790 EHE458783:EHE458790 ERA458783:ERA458790 FAW458783:FAW458790 FKS458783:FKS458790 FUO458783:FUO458790 GEK458783:GEK458790 GOG458783:GOG458790 GYC458783:GYC458790 HHY458783:HHY458790 HRU458783:HRU458790 IBQ458783:IBQ458790 ILM458783:ILM458790 IVI458783:IVI458790 JFE458783:JFE458790 JPA458783:JPA458790 JYW458783:JYW458790 KIS458783:KIS458790 KSO458783:KSO458790 LCK458783:LCK458790 LMG458783:LMG458790 LWC458783:LWC458790 MFY458783:MFY458790 MPU458783:MPU458790 MZQ458783:MZQ458790 NJM458783:NJM458790 NTI458783:NTI458790 ODE458783:ODE458790 ONA458783:ONA458790 OWW458783:OWW458790 PGS458783:PGS458790 PQO458783:PQO458790 QAK458783:QAK458790 QKG458783:QKG458790 QUC458783:QUC458790 RDY458783:RDY458790 RNU458783:RNU458790 RXQ458783:RXQ458790 SHM458783:SHM458790 SRI458783:SRI458790 TBE458783:TBE458790 TLA458783:TLA458790 TUW458783:TUW458790 UES458783:UES458790 UOO458783:UOO458790 UYK458783:UYK458790 VIG458783:VIG458790 VSC458783:VSC458790 WBY458783:WBY458790 WLU458783:WLU458790 WVQ458783:WVQ458790 I524319:I524326 JE524319:JE524326 TA524319:TA524326 ACW524319:ACW524326 AMS524319:AMS524326 AWO524319:AWO524326 BGK524319:BGK524326 BQG524319:BQG524326 CAC524319:CAC524326 CJY524319:CJY524326 CTU524319:CTU524326 DDQ524319:DDQ524326 DNM524319:DNM524326 DXI524319:DXI524326 EHE524319:EHE524326 ERA524319:ERA524326 FAW524319:FAW524326 FKS524319:FKS524326 FUO524319:FUO524326 GEK524319:GEK524326 GOG524319:GOG524326 GYC524319:GYC524326 HHY524319:HHY524326 HRU524319:HRU524326 IBQ524319:IBQ524326 ILM524319:ILM524326 IVI524319:IVI524326 JFE524319:JFE524326 JPA524319:JPA524326 JYW524319:JYW524326 KIS524319:KIS524326 KSO524319:KSO524326 LCK524319:LCK524326 LMG524319:LMG524326 LWC524319:LWC524326 MFY524319:MFY524326 MPU524319:MPU524326 MZQ524319:MZQ524326 NJM524319:NJM524326 NTI524319:NTI524326 ODE524319:ODE524326 ONA524319:ONA524326 OWW524319:OWW524326 PGS524319:PGS524326 PQO524319:PQO524326 QAK524319:QAK524326 QKG524319:QKG524326 QUC524319:QUC524326 RDY524319:RDY524326 RNU524319:RNU524326 RXQ524319:RXQ524326 SHM524319:SHM524326 SRI524319:SRI524326 TBE524319:TBE524326 TLA524319:TLA524326 TUW524319:TUW524326 UES524319:UES524326 UOO524319:UOO524326 UYK524319:UYK524326 VIG524319:VIG524326 VSC524319:VSC524326 WBY524319:WBY524326 WLU524319:WLU524326 WVQ524319:WVQ524326 I589855:I589862 JE589855:JE589862 TA589855:TA589862 ACW589855:ACW589862 AMS589855:AMS589862 AWO589855:AWO589862 BGK589855:BGK589862 BQG589855:BQG589862 CAC589855:CAC589862 CJY589855:CJY589862 CTU589855:CTU589862 DDQ589855:DDQ589862 DNM589855:DNM589862 DXI589855:DXI589862 EHE589855:EHE589862 ERA589855:ERA589862 FAW589855:FAW589862 FKS589855:FKS589862 FUO589855:FUO589862 GEK589855:GEK589862 GOG589855:GOG589862 GYC589855:GYC589862 HHY589855:HHY589862 HRU589855:HRU589862 IBQ589855:IBQ589862 ILM589855:ILM589862 IVI589855:IVI589862 JFE589855:JFE589862 JPA589855:JPA589862 JYW589855:JYW589862 KIS589855:KIS589862 KSO589855:KSO589862 LCK589855:LCK589862 LMG589855:LMG589862 LWC589855:LWC589862 MFY589855:MFY589862 MPU589855:MPU589862 MZQ589855:MZQ589862 NJM589855:NJM589862 NTI589855:NTI589862 ODE589855:ODE589862 ONA589855:ONA589862 OWW589855:OWW589862 PGS589855:PGS589862 PQO589855:PQO589862 QAK589855:QAK589862 QKG589855:QKG589862 QUC589855:QUC589862 RDY589855:RDY589862 RNU589855:RNU589862 RXQ589855:RXQ589862 SHM589855:SHM589862 SRI589855:SRI589862 TBE589855:TBE589862 TLA589855:TLA589862 TUW589855:TUW589862 UES589855:UES589862 UOO589855:UOO589862 UYK589855:UYK589862 VIG589855:VIG589862 VSC589855:VSC589862 WBY589855:WBY589862 WLU589855:WLU589862 WVQ589855:WVQ589862 I655391:I655398 JE655391:JE655398 TA655391:TA655398 ACW655391:ACW655398 AMS655391:AMS655398 AWO655391:AWO655398 BGK655391:BGK655398 BQG655391:BQG655398 CAC655391:CAC655398 CJY655391:CJY655398 CTU655391:CTU655398 DDQ655391:DDQ655398 DNM655391:DNM655398 DXI655391:DXI655398 EHE655391:EHE655398 ERA655391:ERA655398 FAW655391:FAW655398 FKS655391:FKS655398 FUO655391:FUO655398 GEK655391:GEK655398 GOG655391:GOG655398 GYC655391:GYC655398 HHY655391:HHY655398 HRU655391:HRU655398 IBQ655391:IBQ655398 ILM655391:ILM655398 IVI655391:IVI655398 JFE655391:JFE655398 JPA655391:JPA655398 JYW655391:JYW655398 KIS655391:KIS655398 KSO655391:KSO655398 LCK655391:LCK655398 LMG655391:LMG655398 LWC655391:LWC655398 MFY655391:MFY655398 MPU655391:MPU655398 MZQ655391:MZQ655398 NJM655391:NJM655398 NTI655391:NTI655398 ODE655391:ODE655398 ONA655391:ONA655398 OWW655391:OWW655398 PGS655391:PGS655398 PQO655391:PQO655398 QAK655391:QAK655398 QKG655391:QKG655398 QUC655391:QUC655398 RDY655391:RDY655398 RNU655391:RNU655398 RXQ655391:RXQ655398 SHM655391:SHM655398 SRI655391:SRI655398 TBE655391:TBE655398 TLA655391:TLA655398 TUW655391:TUW655398 UES655391:UES655398 UOO655391:UOO655398 UYK655391:UYK655398 VIG655391:VIG655398 VSC655391:VSC655398 WBY655391:WBY655398 WLU655391:WLU655398 WVQ655391:WVQ655398 I720927:I720934 JE720927:JE720934 TA720927:TA720934 ACW720927:ACW720934 AMS720927:AMS720934 AWO720927:AWO720934 BGK720927:BGK720934 BQG720927:BQG720934 CAC720927:CAC720934 CJY720927:CJY720934 CTU720927:CTU720934 DDQ720927:DDQ720934 DNM720927:DNM720934 DXI720927:DXI720934 EHE720927:EHE720934 ERA720927:ERA720934 FAW720927:FAW720934 FKS720927:FKS720934 FUO720927:FUO720934 GEK720927:GEK720934 GOG720927:GOG720934 GYC720927:GYC720934 HHY720927:HHY720934 HRU720927:HRU720934 IBQ720927:IBQ720934 ILM720927:ILM720934 IVI720927:IVI720934 JFE720927:JFE720934 JPA720927:JPA720934 JYW720927:JYW720934 KIS720927:KIS720934 KSO720927:KSO720934 LCK720927:LCK720934 LMG720927:LMG720934 LWC720927:LWC720934 MFY720927:MFY720934 MPU720927:MPU720934 MZQ720927:MZQ720934 NJM720927:NJM720934 NTI720927:NTI720934 ODE720927:ODE720934 ONA720927:ONA720934 OWW720927:OWW720934 PGS720927:PGS720934 PQO720927:PQO720934 QAK720927:QAK720934 QKG720927:QKG720934 QUC720927:QUC720934 RDY720927:RDY720934 RNU720927:RNU720934 RXQ720927:RXQ720934 SHM720927:SHM720934 SRI720927:SRI720934 TBE720927:TBE720934 TLA720927:TLA720934 TUW720927:TUW720934 UES720927:UES720934 UOO720927:UOO720934 UYK720927:UYK720934 VIG720927:VIG720934 VSC720927:VSC720934 WBY720927:WBY720934 WLU720927:WLU720934 WVQ720927:WVQ720934 I786463:I786470 JE786463:JE786470 TA786463:TA786470 ACW786463:ACW786470 AMS786463:AMS786470 AWO786463:AWO786470 BGK786463:BGK786470 BQG786463:BQG786470 CAC786463:CAC786470 CJY786463:CJY786470 CTU786463:CTU786470 DDQ786463:DDQ786470 DNM786463:DNM786470 DXI786463:DXI786470 EHE786463:EHE786470 ERA786463:ERA786470 FAW786463:FAW786470 FKS786463:FKS786470 FUO786463:FUO786470 GEK786463:GEK786470 GOG786463:GOG786470 GYC786463:GYC786470 HHY786463:HHY786470 HRU786463:HRU786470 IBQ786463:IBQ786470 ILM786463:ILM786470 IVI786463:IVI786470 JFE786463:JFE786470 JPA786463:JPA786470 JYW786463:JYW786470 KIS786463:KIS786470 KSO786463:KSO786470 LCK786463:LCK786470 LMG786463:LMG786470 LWC786463:LWC786470 MFY786463:MFY786470 MPU786463:MPU786470 MZQ786463:MZQ786470 NJM786463:NJM786470 NTI786463:NTI786470 ODE786463:ODE786470 ONA786463:ONA786470 OWW786463:OWW786470 PGS786463:PGS786470 PQO786463:PQO786470 QAK786463:QAK786470 QKG786463:QKG786470 QUC786463:QUC786470 RDY786463:RDY786470 RNU786463:RNU786470 RXQ786463:RXQ786470 SHM786463:SHM786470 SRI786463:SRI786470 TBE786463:TBE786470 TLA786463:TLA786470 TUW786463:TUW786470 UES786463:UES786470 UOO786463:UOO786470 UYK786463:UYK786470 VIG786463:VIG786470 VSC786463:VSC786470 WBY786463:WBY786470 WLU786463:WLU786470 WVQ786463:WVQ786470 I851999:I852006 JE851999:JE852006 TA851999:TA852006 ACW851999:ACW852006 AMS851999:AMS852006 AWO851999:AWO852006 BGK851999:BGK852006 BQG851999:BQG852006 CAC851999:CAC852006 CJY851999:CJY852006 CTU851999:CTU852006 DDQ851999:DDQ852006 DNM851999:DNM852006 DXI851999:DXI852006 EHE851999:EHE852006 ERA851999:ERA852006 FAW851999:FAW852006 FKS851999:FKS852006 FUO851999:FUO852006 GEK851999:GEK852006 GOG851999:GOG852006 GYC851999:GYC852006 HHY851999:HHY852006 HRU851999:HRU852006 IBQ851999:IBQ852006 ILM851999:ILM852006 IVI851999:IVI852006 JFE851999:JFE852006 JPA851999:JPA852006 JYW851999:JYW852006 KIS851999:KIS852006 KSO851999:KSO852006 LCK851999:LCK852006 LMG851999:LMG852006 LWC851999:LWC852006 MFY851999:MFY852006 MPU851999:MPU852006 MZQ851999:MZQ852006 NJM851999:NJM852006 NTI851999:NTI852006 ODE851999:ODE852006 ONA851999:ONA852006 OWW851999:OWW852006 PGS851999:PGS852006 PQO851999:PQO852006 QAK851999:QAK852006 QKG851999:QKG852006 QUC851999:QUC852006 RDY851999:RDY852006 RNU851999:RNU852006 RXQ851999:RXQ852006 SHM851999:SHM852006 SRI851999:SRI852006 TBE851999:TBE852006 TLA851999:TLA852006 TUW851999:TUW852006 UES851999:UES852006 UOO851999:UOO852006 UYK851999:UYK852006 VIG851999:VIG852006 VSC851999:VSC852006 WBY851999:WBY852006 WLU851999:WLU852006 WVQ851999:WVQ852006 I917535:I917542 JE917535:JE917542 TA917535:TA917542 ACW917535:ACW917542 AMS917535:AMS917542 AWO917535:AWO917542 BGK917535:BGK917542 BQG917535:BQG917542 CAC917535:CAC917542 CJY917535:CJY917542 CTU917535:CTU917542 DDQ917535:DDQ917542 DNM917535:DNM917542 DXI917535:DXI917542 EHE917535:EHE917542 ERA917535:ERA917542 FAW917535:FAW917542 FKS917535:FKS917542 FUO917535:FUO917542 GEK917535:GEK917542 GOG917535:GOG917542 GYC917535:GYC917542 HHY917535:HHY917542 HRU917535:HRU917542 IBQ917535:IBQ917542 ILM917535:ILM917542 IVI917535:IVI917542 JFE917535:JFE917542 JPA917535:JPA917542 JYW917535:JYW917542 KIS917535:KIS917542 KSO917535:KSO917542 LCK917535:LCK917542 LMG917535:LMG917542 LWC917535:LWC917542 MFY917535:MFY917542 MPU917535:MPU917542 MZQ917535:MZQ917542 NJM917535:NJM917542 NTI917535:NTI917542 ODE917535:ODE917542 ONA917535:ONA917542 OWW917535:OWW917542 PGS917535:PGS917542 PQO917535:PQO917542 QAK917535:QAK917542 QKG917535:QKG917542 QUC917535:QUC917542 RDY917535:RDY917542 RNU917535:RNU917542 RXQ917535:RXQ917542 SHM917535:SHM917542 SRI917535:SRI917542 TBE917535:TBE917542 TLA917535:TLA917542 TUW917535:TUW917542 UES917535:UES917542 UOO917535:UOO917542 UYK917535:UYK917542 VIG917535:VIG917542 VSC917535:VSC917542 WBY917535:WBY917542 WLU917535:WLU917542 WVQ917535:WVQ917542 I983071:I983078 JE983071:JE983078 TA983071:TA983078 ACW983071:ACW983078 AMS983071:AMS983078 AWO983071:AWO983078 BGK983071:BGK983078 BQG983071:BQG983078 CAC983071:CAC983078 CJY983071:CJY983078 CTU983071:CTU983078 DDQ983071:DDQ983078 DNM983071:DNM983078 DXI983071:DXI983078 EHE983071:EHE983078 ERA983071:ERA983078 FAW983071:FAW983078 FKS983071:FKS983078 FUO983071:FUO983078 GEK983071:GEK983078 GOG983071:GOG983078 GYC983071:GYC983078 HHY983071:HHY983078 HRU983071:HRU983078 IBQ983071:IBQ983078 ILM983071:ILM983078 IVI983071:IVI983078 JFE983071:JFE983078 JPA983071:JPA983078 JYW983071:JYW983078 KIS983071:KIS983078 KSO983071:KSO983078 LCK983071:LCK983078 LMG983071:LMG983078 LWC983071:LWC983078 MFY983071:MFY983078 MPU983071:MPU983078 MZQ983071:MZQ983078 NJM983071:NJM983078 NTI983071:NTI983078 ODE983071:ODE983078 ONA983071:ONA983078 OWW983071:OWW983078 PGS983071:PGS983078 PQO983071:PQO983078 QAK983071:QAK983078 QKG983071:QKG983078 QUC983071:QUC983078 RDY983071:RDY983078 RNU983071:RNU983078 RXQ983071:RXQ983078 SHM983071:SHM983078 SRI983071:SRI983078 TBE983071:TBE983078 TLA983071:TLA983078 TUW983071:TUW983078 UES983071:UES983078 UOO983071:UOO983078 UYK983071:UYK983078 VIG983071:VIG983078 VSC983071:VSC983078 WBY983071:WBY983078 WLU983071:WLU983078 WVQ983071:WVQ983078 I22:I29 JE22:JE29 TA22:TA29 ACW22:ACW29 AMS22:AMS29 AWO22:AWO29 BGK22:BGK29 BQG22:BQG29 CAC22:CAC29 CJY22:CJY29 CTU22:CTU29 DDQ22:DDQ29 DNM22:DNM29 DXI22:DXI29 EHE22:EHE29 ERA22:ERA29 FAW22:FAW29 FKS22:FKS29 FUO22:FUO29 GEK22:GEK29 GOG22:GOG29 GYC22:GYC29 HHY22:HHY29 HRU22:HRU29 IBQ22:IBQ29 ILM22:ILM29 IVI22:IVI29 JFE22:JFE29 JPA22:JPA29 JYW22:JYW29 KIS22:KIS29 KSO22:KSO29 LCK22:LCK29 LMG22:LMG29 LWC22:LWC29 MFY22:MFY29 MPU22:MPU29 MZQ22:MZQ29 NJM22:NJM29 NTI22:NTI29 ODE22:ODE29 ONA22:ONA29 OWW22:OWW29 PGS22:PGS29 PQO22:PQO29 QAK22:QAK29 QKG22:QKG29 QUC22:QUC29 RDY22:RDY29 RNU22:RNU29 RXQ22:RXQ29 SHM22:SHM29 SRI22:SRI29 TBE22:TBE29 TLA22:TLA29 TUW22:TUW29 UES22:UES29 UOO22:UOO29 UYK22:UYK29 VIG22:VIG29 VSC22:VSC29 WBY22:WBY29 WLU22:WLU29 WVQ22:WVQ29 I65558:I65565 JE65558:JE65565 TA65558:TA65565 ACW65558:ACW65565 AMS65558:AMS65565 AWO65558:AWO65565 BGK65558:BGK65565 BQG65558:BQG65565 CAC65558:CAC65565 CJY65558:CJY65565 CTU65558:CTU65565 DDQ65558:DDQ65565 DNM65558:DNM65565 DXI65558:DXI65565 EHE65558:EHE65565 ERA65558:ERA65565 FAW65558:FAW65565 FKS65558:FKS65565 FUO65558:FUO65565 GEK65558:GEK65565 GOG65558:GOG65565 GYC65558:GYC65565 HHY65558:HHY65565 HRU65558:HRU65565 IBQ65558:IBQ65565 ILM65558:ILM65565 IVI65558:IVI65565 JFE65558:JFE65565 JPA65558:JPA65565 JYW65558:JYW65565 KIS65558:KIS65565 KSO65558:KSO65565 LCK65558:LCK65565 LMG65558:LMG65565 LWC65558:LWC65565 MFY65558:MFY65565 MPU65558:MPU65565 MZQ65558:MZQ65565 NJM65558:NJM65565 NTI65558:NTI65565 ODE65558:ODE65565 ONA65558:ONA65565 OWW65558:OWW65565 PGS65558:PGS65565 PQO65558:PQO65565 QAK65558:QAK65565 QKG65558:QKG65565 QUC65558:QUC65565 RDY65558:RDY65565 RNU65558:RNU65565 RXQ65558:RXQ65565 SHM65558:SHM65565 SRI65558:SRI65565 TBE65558:TBE65565 TLA65558:TLA65565 TUW65558:TUW65565 UES65558:UES65565 UOO65558:UOO65565 UYK65558:UYK65565 VIG65558:VIG65565 VSC65558:VSC65565 WBY65558:WBY65565 WLU65558:WLU65565 WVQ65558:WVQ65565 I131094:I131101 JE131094:JE131101 TA131094:TA131101 ACW131094:ACW131101 AMS131094:AMS131101 AWO131094:AWO131101 BGK131094:BGK131101 BQG131094:BQG131101 CAC131094:CAC131101 CJY131094:CJY131101 CTU131094:CTU131101 DDQ131094:DDQ131101 DNM131094:DNM131101 DXI131094:DXI131101 EHE131094:EHE131101 ERA131094:ERA131101 FAW131094:FAW131101 FKS131094:FKS131101 FUO131094:FUO131101 GEK131094:GEK131101 GOG131094:GOG131101 GYC131094:GYC131101 HHY131094:HHY131101 HRU131094:HRU131101 IBQ131094:IBQ131101 ILM131094:ILM131101 IVI131094:IVI131101 JFE131094:JFE131101 JPA131094:JPA131101 JYW131094:JYW131101 KIS131094:KIS131101 KSO131094:KSO131101 LCK131094:LCK131101 LMG131094:LMG131101 LWC131094:LWC131101 MFY131094:MFY131101 MPU131094:MPU131101 MZQ131094:MZQ131101 NJM131094:NJM131101 NTI131094:NTI131101 ODE131094:ODE131101 ONA131094:ONA131101 OWW131094:OWW131101 PGS131094:PGS131101 PQO131094:PQO131101 QAK131094:QAK131101 QKG131094:QKG131101 QUC131094:QUC131101 RDY131094:RDY131101 RNU131094:RNU131101 RXQ131094:RXQ131101 SHM131094:SHM131101 SRI131094:SRI131101 TBE131094:TBE131101 TLA131094:TLA131101 TUW131094:TUW131101 UES131094:UES131101 UOO131094:UOO131101 UYK131094:UYK131101 VIG131094:VIG131101 VSC131094:VSC131101 WBY131094:WBY131101 WLU131094:WLU131101 WVQ131094:WVQ131101 I196630:I196637 JE196630:JE196637 TA196630:TA196637 ACW196630:ACW196637 AMS196630:AMS196637 AWO196630:AWO196637 BGK196630:BGK196637 BQG196630:BQG196637 CAC196630:CAC196637 CJY196630:CJY196637 CTU196630:CTU196637 DDQ196630:DDQ196637 DNM196630:DNM196637 DXI196630:DXI196637 EHE196630:EHE196637 ERA196630:ERA196637 FAW196630:FAW196637 FKS196630:FKS196637 FUO196630:FUO196637 GEK196630:GEK196637 GOG196630:GOG196637 GYC196630:GYC196637 HHY196630:HHY196637 HRU196630:HRU196637 IBQ196630:IBQ196637 ILM196630:ILM196637 IVI196630:IVI196637 JFE196630:JFE196637 JPA196630:JPA196637 JYW196630:JYW196637 KIS196630:KIS196637 KSO196630:KSO196637 LCK196630:LCK196637 LMG196630:LMG196637 LWC196630:LWC196637 MFY196630:MFY196637 MPU196630:MPU196637 MZQ196630:MZQ196637 NJM196630:NJM196637 NTI196630:NTI196637 ODE196630:ODE196637 ONA196630:ONA196637 OWW196630:OWW196637 PGS196630:PGS196637 PQO196630:PQO196637 QAK196630:QAK196637 QKG196630:QKG196637 QUC196630:QUC196637 RDY196630:RDY196637 RNU196630:RNU196637 RXQ196630:RXQ196637 SHM196630:SHM196637 SRI196630:SRI196637 TBE196630:TBE196637 TLA196630:TLA196637 TUW196630:TUW196637 UES196630:UES196637 UOO196630:UOO196637 UYK196630:UYK196637 VIG196630:VIG196637 VSC196630:VSC196637 WBY196630:WBY196637 WLU196630:WLU196637 WVQ196630:WVQ196637 I262166:I262173 JE262166:JE262173 TA262166:TA262173 ACW262166:ACW262173 AMS262166:AMS262173 AWO262166:AWO262173 BGK262166:BGK262173 BQG262166:BQG262173 CAC262166:CAC262173 CJY262166:CJY262173 CTU262166:CTU262173 DDQ262166:DDQ262173 DNM262166:DNM262173 DXI262166:DXI262173 EHE262166:EHE262173 ERA262166:ERA262173 FAW262166:FAW262173 FKS262166:FKS262173 FUO262166:FUO262173 GEK262166:GEK262173 GOG262166:GOG262173 GYC262166:GYC262173 HHY262166:HHY262173 HRU262166:HRU262173 IBQ262166:IBQ262173 ILM262166:ILM262173 IVI262166:IVI262173 JFE262166:JFE262173 JPA262166:JPA262173 JYW262166:JYW262173 KIS262166:KIS262173 KSO262166:KSO262173 LCK262166:LCK262173 LMG262166:LMG262173 LWC262166:LWC262173 MFY262166:MFY262173 MPU262166:MPU262173 MZQ262166:MZQ262173 NJM262166:NJM262173 NTI262166:NTI262173 ODE262166:ODE262173 ONA262166:ONA262173 OWW262166:OWW262173 PGS262166:PGS262173 PQO262166:PQO262173 QAK262166:QAK262173 QKG262166:QKG262173 QUC262166:QUC262173 RDY262166:RDY262173 RNU262166:RNU262173 RXQ262166:RXQ262173 SHM262166:SHM262173 SRI262166:SRI262173 TBE262166:TBE262173 TLA262166:TLA262173 TUW262166:TUW262173 UES262166:UES262173 UOO262166:UOO262173 UYK262166:UYK262173 VIG262166:VIG262173 VSC262166:VSC262173 WBY262166:WBY262173 WLU262166:WLU262173 WVQ262166:WVQ262173 I327702:I327709 JE327702:JE327709 TA327702:TA327709 ACW327702:ACW327709 AMS327702:AMS327709 AWO327702:AWO327709 BGK327702:BGK327709 BQG327702:BQG327709 CAC327702:CAC327709 CJY327702:CJY327709 CTU327702:CTU327709 DDQ327702:DDQ327709 DNM327702:DNM327709 DXI327702:DXI327709 EHE327702:EHE327709 ERA327702:ERA327709 FAW327702:FAW327709 FKS327702:FKS327709 FUO327702:FUO327709 GEK327702:GEK327709 GOG327702:GOG327709 GYC327702:GYC327709 HHY327702:HHY327709 HRU327702:HRU327709 IBQ327702:IBQ327709 ILM327702:ILM327709 IVI327702:IVI327709 JFE327702:JFE327709 JPA327702:JPA327709 JYW327702:JYW327709 KIS327702:KIS327709 KSO327702:KSO327709 LCK327702:LCK327709 LMG327702:LMG327709 LWC327702:LWC327709 MFY327702:MFY327709 MPU327702:MPU327709 MZQ327702:MZQ327709 NJM327702:NJM327709 NTI327702:NTI327709 ODE327702:ODE327709 ONA327702:ONA327709 OWW327702:OWW327709 PGS327702:PGS327709 PQO327702:PQO327709 QAK327702:QAK327709 QKG327702:QKG327709 QUC327702:QUC327709 RDY327702:RDY327709 RNU327702:RNU327709 RXQ327702:RXQ327709 SHM327702:SHM327709 SRI327702:SRI327709 TBE327702:TBE327709 TLA327702:TLA327709 TUW327702:TUW327709 UES327702:UES327709 UOO327702:UOO327709 UYK327702:UYK327709 VIG327702:VIG327709 VSC327702:VSC327709 WBY327702:WBY327709 WLU327702:WLU327709 WVQ327702:WVQ327709 I393238:I393245 JE393238:JE393245 TA393238:TA393245 ACW393238:ACW393245 AMS393238:AMS393245 AWO393238:AWO393245 BGK393238:BGK393245 BQG393238:BQG393245 CAC393238:CAC393245 CJY393238:CJY393245 CTU393238:CTU393245 DDQ393238:DDQ393245 DNM393238:DNM393245 DXI393238:DXI393245 EHE393238:EHE393245 ERA393238:ERA393245 FAW393238:FAW393245 FKS393238:FKS393245 FUO393238:FUO393245 GEK393238:GEK393245 GOG393238:GOG393245 GYC393238:GYC393245 HHY393238:HHY393245 HRU393238:HRU393245 IBQ393238:IBQ393245 ILM393238:ILM393245 IVI393238:IVI393245 JFE393238:JFE393245 JPA393238:JPA393245 JYW393238:JYW393245 KIS393238:KIS393245 KSO393238:KSO393245 LCK393238:LCK393245 LMG393238:LMG393245 LWC393238:LWC393245 MFY393238:MFY393245 MPU393238:MPU393245 MZQ393238:MZQ393245 NJM393238:NJM393245 NTI393238:NTI393245 ODE393238:ODE393245 ONA393238:ONA393245 OWW393238:OWW393245 PGS393238:PGS393245 PQO393238:PQO393245 QAK393238:QAK393245 QKG393238:QKG393245 QUC393238:QUC393245 RDY393238:RDY393245 RNU393238:RNU393245 RXQ393238:RXQ393245 SHM393238:SHM393245 SRI393238:SRI393245 TBE393238:TBE393245 TLA393238:TLA393245 TUW393238:TUW393245 UES393238:UES393245 UOO393238:UOO393245 UYK393238:UYK393245 VIG393238:VIG393245 VSC393238:VSC393245 WBY393238:WBY393245 WLU393238:WLU393245 WVQ393238:WVQ393245 I458774:I458781 JE458774:JE458781 TA458774:TA458781 ACW458774:ACW458781 AMS458774:AMS458781 AWO458774:AWO458781 BGK458774:BGK458781 BQG458774:BQG458781 CAC458774:CAC458781 CJY458774:CJY458781 CTU458774:CTU458781 DDQ458774:DDQ458781 DNM458774:DNM458781 DXI458774:DXI458781 EHE458774:EHE458781 ERA458774:ERA458781 FAW458774:FAW458781 FKS458774:FKS458781 FUO458774:FUO458781 GEK458774:GEK458781 GOG458774:GOG458781 GYC458774:GYC458781 HHY458774:HHY458781 HRU458774:HRU458781 IBQ458774:IBQ458781 ILM458774:ILM458781 IVI458774:IVI458781 JFE458774:JFE458781 JPA458774:JPA458781 JYW458774:JYW458781 KIS458774:KIS458781 KSO458774:KSO458781 LCK458774:LCK458781 LMG458774:LMG458781 LWC458774:LWC458781 MFY458774:MFY458781 MPU458774:MPU458781 MZQ458774:MZQ458781 NJM458774:NJM458781 NTI458774:NTI458781 ODE458774:ODE458781 ONA458774:ONA458781 OWW458774:OWW458781 PGS458774:PGS458781 PQO458774:PQO458781 QAK458774:QAK458781 QKG458774:QKG458781 QUC458774:QUC458781 RDY458774:RDY458781 RNU458774:RNU458781 RXQ458774:RXQ458781 SHM458774:SHM458781 SRI458774:SRI458781 TBE458774:TBE458781 TLA458774:TLA458781 TUW458774:TUW458781 UES458774:UES458781 UOO458774:UOO458781 UYK458774:UYK458781 VIG458774:VIG458781 VSC458774:VSC458781 WBY458774:WBY458781 WLU458774:WLU458781 WVQ458774:WVQ458781 I524310:I524317 JE524310:JE524317 TA524310:TA524317 ACW524310:ACW524317 AMS524310:AMS524317 AWO524310:AWO524317 BGK524310:BGK524317 BQG524310:BQG524317 CAC524310:CAC524317 CJY524310:CJY524317 CTU524310:CTU524317 DDQ524310:DDQ524317 DNM524310:DNM524317 DXI524310:DXI524317 EHE524310:EHE524317 ERA524310:ERA524317 FAW524310:FAW524317 FKS524310:FKS524317 FUO524310:FUO524317 GEK524310:GEK524317 GOG524310:GOG524317 GYC524310:GYC524317 HHY524310:HHY524317 HRU524310:HRU524317 IBQ524310:IBQ524317 ILM524310:ILM524317 IVI524310:IVI524317 JFE524310:JFE524317 JPA524310:JPA524317 JYW524310:JYW524317 KIS524310:KIS524317 KSO524310:KSO524317 LCK524310:LCK524317 LMG524310:LMG524317 LWC524310:LWC524317 MFY524310:MFY524317 MPU524310:MPU524317 MZQ524310:MZQ524317 NJM524310:NJM524317 NTI524310:NTI524317 ODE524310:ODE524317 ONA524310:ONA524317 OWW524310:OWW524317 PGS524310:PGS524317 PQO524310:PQO524317 QAK524310:QAK524317 QKG524310:QKG524317 QUC524310:QUC524317 RDY524310:RDY524317 RNU524310:RNU524317 RXQ524310:RXQ524317 SHM524310:SHM524317 SRI524310:SRI524317 TBE524310:TBE524317 TLA524310:TLA524317 TUW524310:TUW524317 UES524310:UES524317 UOO524310:UOO524317 UYK524310:UYK524317 VIG524310:VIG524317 VSC524310:VSC524317 WBY524310:WBY524317 WLU524310:WLU524317 WVQ524310:WVQ524317 I589846:I589853 JE589846:JE589853 TA589846:TA589853 ACW589846:ACW589853 AMS589846:AMS589853 AWO589846:AWO589853 BGK589846:BGK589853 BQG589846:BQG589853 CAC589846:CAC589853 CJY589846:CJY589853 CTU589846:CTU589853 DDQ589846:DDQ589853 DNM589846:DNM589853 DXI589846:DXI589853 EHE589846:EHE589853 ERA589846:ERA589853 FAW589846:FAW589853 FKS589846:FKS589853 FUO589846:FUO589853 GEK589846:GEK589853 GOG589846:GOG589853 GYC589846:GYC589853 HHY589846:HHY589853 HRU589846:HRU589853 IBQ589846:IBQ589853 ILM589846:ILM589853 IVI589846:IVI589853 JFE589846:JFE589853 JPA589846:JPA589853 JYW589846:JYW589853 KIS589846:KIS589853 KSO589846:KSO589853 LCK589846:LCK589853 LMG589846:LMG589853 LWC589846:LWC589853 MFY589846:MFY589853 MPU589846:MPU589853 MZQ589846:MZQ589853 NJM589846:NJM589853 NTI589846:NTI589853 ODE589846:ODE589853 ONA589846:ONA589853 OWW589846:OWW589853 PGS589846:PGS589853 PQO589846:PQO589853 QAK589846:QAK589853 QKG589846:QKG589853 QUC589846:QUC589853 RDY589846:RDY589853 RNU589846:RNU589853 RXQ589846:RXQ589853 SHM589846:SHM589853 SRI589846:SRI589853 TBE589846:TBE589853 TLA589846:TLA589853 TUW589846:TUW589853 UES589846:UES589853 UOO589846:UOO589853 UYK589846:UYK589853 VIG589846:VIG589853 VSC589846:VSC589853 WBY589846:WBY589853 WLU589846:WLU589853 WVQ589846:WVQ589853 I655382:I655389 JE655382:JE655389 TA655382:TA655389 ACW655382:ACW655389 AMS655382:AMS655389 AWO655382:AWO655389 BGK655382:BGK655389 BQG655382:BQG655389 CAC655382:CAC655389 CJY655382:CJY655389 CTU655382:CTU655389 DDQ655382:DDQ655389 DNM655382:DNM655389 DXI655382:DXI655389 EHE655382:EHE655389 ERA655382:ERA655389 FAW655382:FAW655389 FKS655382:FKS655389 FUO655382:FUO655389 GEK655382:GEK655389 GOG655382:GOG655389 GYC655382:GYC655389 HHY655382:HHY655389 HRU655382:HRU655389 IBQ655382:IBQ655389 ILM655382:ILM655389 IVI655382:IVI655389 JFE655382:JFE655389 JPA655382:JPA655389 JYW655382:JYW655389 KIS655382:KIS655389 KSO655382:KSO655389 LCK655382:LCK655389 LMG655382:LMG655389 LWC655382:LWC655389 MFY655382:MFY655389 MPU655382:MPU655389 MZQ655382:MZQ655389 NJM655382:NJM655389 NTI655382:NTI655389 ODE655382:ODE655389 ONA655382:ONA655389 OWW655382:OWW655389 PGS655382:PGS655389 PQO655382:PQO655389 QAK655382:QAK655389 QKG655382:QKG655389 QUC655382:QUC655389 RDY655382:RDY655389 RNU655382:RNU655389 RXQ655382:RXQ655389 SHM655382:SHM655389 SRI655382:SRI655389 TBE655382:TBE655389 TLA655382:TLA655389 TUW655382:TUW655389 UES655382:UES655389 UOO655382:UOO655389 UYK655382:UYK655389 VIG655382:VIG655389 VSC655382:VSC655389 WBY655382:WBY655389 WLU655382:WLU655389 WVQ655382:WVQ655389 I720918:I720925 JE720918:JE720925 TA720918:TA720925 ACW720918:ACW720925 AMS720918:AMS720925 AWO720918:AWO720925 BGK720918:BGK720925 BQG720918:BQG720925 CAC720918:CAC720925 CJY720918:CJY720925 CTU720918:CTU720925 DDQ720918:DDQ720925 DNM720918:DNM720925 DXI720918:DXI720925 EHE720918:EHE720925 ERA720918:ERA720925 FAW720918:FAW720925 FKS720918:FKS720925 FUO720918:FUO720925 GEK720918:GEK720925 GOG720918:GOG720925 GYC720918:GYC720925 HHY720918:HHY720925 HRU720918:HRU720925 IBQ720918:IBQ720925 ILM720918:ILM720925 IVI720918:IVI720925 JFE720918:JFE720925 JPA720918:JPA720925 JYW720918:JYW720925 KIS720918:KIS720925 KSO720918:KSO720925 LCK720918:LCK720925 LMG720918:LMG720925 LWC720918:LWC720925 MFY720918:MFY720925 MPU720918:MPU720925 MZQ720918:MZQ720925 NJM720918:NJM720925 NTI720918:NTI720925 ODE720918:ODE720925 ONA720918:ONA720925 OWW720918:OWW720925 PGS720918:PGS720925 PQO720918:PQO720925 QAK720918:QAK720925 QKG720918:QKG720925 QUC720918:QUC720925 RDY720918:RDY720925 RNU720918:RNU720925 RXQ720918:RXQ720925 SHM720918:SHM720925 SRI720918:SRI720925 TBE720918:TBE720925 TLA720918:TLA720925 TUW720918:TUW720925 UES720918:UES720925 UOO720918:UOO720925 UYK720918:UYK720925 VIG720918:VIG720925 VSC720918:VSC720925 WBY720918:WBY720925 WLU720918:WLU720925 WVQ720918:WVQ720925 I786454:I786461 JE786454:JE786461 TA786454:TA786461 ACW786454:ACW786461 AMS786454:AMS786461 AWO786454:AWO786461 BGK786454:BGK786461 BQG786454:BQG786461 CAC786454:CAC786461 CJY786454:CJY786461 CTU786454:CTU786461 DDQ786454:DDQ786461 DNM786454:DNM786461 DXI786454:DXI786461 EHE786454:EHE786461 ERA786454:ERA786461 FAW786454:FAW786461 FKS786454:FKS786461 FUO786454:FUO786461 GEK786454:GEK786461 GOG786454:GOG786461 GYC786454:GYC786461 HHY786454:HHY786461 HRU786454:HRU786461 IBQ786454:IBQ786461 ILM786454:ILM786461 IVI786454:IVI786461 JFE786454:JFE786461 JPA786454:JPA786461 JYW786454:JYW786461 KIS786454:KIS786461 KSO786454:KSO786461 LCK786454:LCK786461 LMG786454:LMG786461 LWC786454:LWC786461 MFY786454:MFY786461 MPU786454:MPU786461 MZQ786454:MZQ786461 NJM786454:NJM786461 NTI786454:NTI786461 ODE786454:ODE786461 ONA786454:ONA786461 OWW786454:OWW786461 PGS786454:PGS786461 PQO786454:PQO786461 QAK786454:QAK786461 QKG786454:QKG786461 QUC786454:QUC786461 RDY786454:RDY786461 RNU786454:RNU786461 RXQ786454:RXQ786461 SHM786454:SHM786461 SRI786454:SRI786461 TBE786454:TBE786461 TLA786454:TLA786461 TUW786454:TUW786461 UES786454:UES786461 UOO786454:UOO786461 UYK786454:UYK786461 VIG786454:VIG786461 VSC786454:VSC786461 WBY786454:WBY786461 WLU786454:WLU786461 WVQ786454:WVQ786461 I851990:I851997 JE851990:JE851997 TA851990:TA851997 ACW851990:ACW851997 AMS851990:AMS851997 AWO851990:AWO851997 BGK851990:BGK851997 BQG851990:BQG851997 CAC851990:CAC851997 CJY851990:CJY851997 CTU851990:CTU851997 DDQ851990:DDQ851997 DNM851990:DNM851997 DXI851990:DXI851997 EHE851990:EHE851997 ERA851990:ERA851997 FAW851990:FAW851997 FKS851990:FKS851997 FUO851990:FUO851997 GEK851990:GEK851997 GOG851990:GOG851997 GYC851990:GYC851997 HHY851990:HHY851997 HRU851990:HRU851997 IBQ851990:IBQ851997 ILM851990:ILM851997 IVI851990:IVI851997 JFE851990:JFE851997 JPA851990:JPA851997 JYW851990:JYW851997 KIS851990:KIS851997 KSO851990:KSO851997 LCK851990:LCK851997 LMG851990:LMG851997 LWC851990:LWC851997 MFY851990:MFY851997 MPU851990:MPU851997 MZQ851990:MZQ851997 NJM851990:NJM851997 NTI851990:NTI851997 ODE851990:ODE851997 ONA851990:ONA851997 OWW851990:OWW851997 PGS851990:PGS851997 PQO851990:PQO851997 QAK851990:QAK851997 QKG851990:QKG851997 QUC851990:QUC851997 RDY851990:RDY851997 RNU851990:RNU851997 RXQ851990:RXQ851997 SHM851990:SHM851997 SRI851990:SRI851997 TBE851990:TBE851997 TLA851990:TLA851997 TUW851990:TUW851997 UES851990:UES851997 UOO851990:UOO851997 UYK851990:UYK851997 VIG851990:VIG851997 VSC851990:VSC851997 WBY851990:WBY851997 WLU851990:WLU851997 WVQ851990:WVQ851997 I917526:I917533 JE917526:JE917533 TA917526:TA917533 ACW917526:ACW917533 AMS917526:AMS917533 AWO917526:AWO917533 BGK917526:BGK917533 BQG917526:BQG917533 CAC917526:CAC917533 CJY917526:CJY917533 CTU917526:CTU917533 DDQ917526:DDQ917533 DNM917526:DNM917533 DXI917526:DXI917533 EHE917526:EHE917533 ERA917526:ERA917533 FAW917526:FAW917533 FKS917526:FKS917533 FUO917526:FUO917533 GEK917526:GEK917533 GOG917526:GOG917533 GYC917526:GYC917533 HHY917526:HHY917533 HRU917526:HRU917533 IBQ917526:IBQ917533 ILM917526:ILM917533 IVI917526:IVI917533 JFE917526:JFE917533 JPA917526:JPA917533 JYW917526:JYW917533 KIS917526:KIS917533 KSO917526:KSO917533 LCK917526:LCK917533 LMG917526:LMG917533 LWC917526:LWC917533 MFY917526:MFY917533 MPU917526:MPU917533 MZQ917526:MZQ917533 NJM917526:NJM917533 NTI917526:NTI917533 ODE917526:ODE917533 ONA917526:ONA917533 OWW917526:OWW917533 PGS917526:PGS917533 PQO917526:PQO917533 QAK917526:QAK917533 QKG917526:QKG917533 QUC917526:QUC917533 RDY917526:RDY917533 RNU917526:RNU917533 RXQ917526:RXQ917533 SHM917526:SHM917533 SRI917526:SRI917533 TBE917526:TBE917533 TLA917526:TLA917533 TUW917526:TUW917533 UES917526:UES917533 UOO917526:UOO917533 UYK917526:UYK917533 VIG917526:VIG917533 VSC917526:VSC917533 WBY917526:WBY917533 WLU917526:WLU917533 WVQ917526:WVQ917533 I983062:I983069 JE983062:JE983069 TA983062:TA983069 ACW983062:ACW983069 AMS983062:AMS983069 AWO983062:AWO983069 BGK983062:BGK983069 BQG983062:BQG983069 CAC983062:CAC983069 CJY983062:CJY983069 CTU983062:CTU983069 DDQ983062:DDQ983069 DNM983062:DNM983069 DXI983062:DXI983069 EHE983062:EHE983069 ERA983062:ERA983069 FAW983062:FAW983069 FKS983062:FKS983069 FUO983062:FUO983069 GEK983062:GEK983069 GOG983062:GOG983069 GYC983062:GYC983069 HHY983062:HHY983069 HRU983062:HRU983069 IBQ983062:IBQ983069 ILM983062:ILM983069 IVI983062:IVI983069 JFE983062:JFE983069 JPA983062:JPA983069 JYW983062:JYW983069 KIS983062:KIS983069 KSO983062:KSO983069 LCK983062:LCK983069 LMG983062:LMG983069 LWC983062:LWC983069 MFY983062:MFY983069 MPU983062:MPU983069 MZQ983062:MZQ983069 NJM983062:NJM983069 NTI983062:NTI983069 ODE983062:ODE983069 ONA983062:ONA983069 OWW983062:OWW983069 PGS983062:PGS983069 PQO983062:PQO983069 QAK983062:QAK983069 QKG983062:QKG983069 QUC983062:QUC983069 RDY983062:RDY983069 RNU983062:RNU983069 RXQ983062:RXQ983069 SHM983062:SHM983069 SRI983062:SRI983069 TBE983062:TBE983069 TLA983062:TLA983069 TUW983062:TUW983069 UES983062:UES983069 UOO983062:UOO983069 UYK983062:UYK983069 VIG983062:VIG983069 VSC983062:VSC983069 WBY983062:WBY983069 WLU983062:WLU983069 WVQ983062:WVQ983069 I16:I20 JE16:JE20 TA16:TA20 ACW16:ACW20 AMS16:AMS20 AWO16:AWO20 BGK16:BGK20 BQG16:BQG20 CAC16:CAC20 CJY16:CJY20 CTU16:CTU20 DDQ16:DDQ20 DNM16:DNM20 DXI16:DXI20 EHE16:EHE20 ERA16:ERA20 FAW16:FAW20 FKS16:FKS20 FUO16:FUO20 GEK16:GEK20 GOG16:GOG20 GYC16:GYC20 HHY16:HHY20 HRU16:HRU20 IBQ16:IBQ20 ILM16:ILM20 IVI16:IVI20 JFE16:JFE20 JPA16:JPA20 JYW16:JYW20 KIS16:KIS20 KSO16:KSO20 LCK16:LCK20 LMG16:LMG20 LWC16:LWC20 MFY16:MFY20 MPU16:MPU20 MZQ16:MZQ20 NJM16:NJM20 NTI16:NTI20 ODE16:ODE20 ONA16:ONA20 OWW16:OWW20 PGS16:PGS20 PQO16:PQO20 QAK16:QAK20 QKG16:QKG20 QUC16:QUC20 RDY16:RDY20 RNU16:RNU20 RXQ16:RXQ20 SHM16:SHM20 SRI16:SRI20 TBE16:TBE20 TLA16:TLA20 TUW16:TUW20 UES16:UES20 UOO16:UOO20 UYK16:UYK20 VIG16:VIG20 VSC16:VSC20 WBY16:WBY20 WLU16:WLU20 WVQ16:WVQ20 I65552:I65556 JE65552:JE65556 TA65552:TA65556 ACW65552:ACW65556 AMS65552:AMS65556 AWO65552:AWO65556 BGK65552:BGK65556 BQG65552:BQG65556 CAC65552:CAC65556 CJY65552:CJY65556 CTU65552:CTU65556 DDQ65552:DDQ65556 DNM65552:DNM65556 DXI65552:DXI65556 EHE65552:EHE65556 ERA65552:ERA65556 FAW65552:FAW65556 FKS65552:FKS65556 FUO65552:FUO65556 GEK65552:GEK65556 GOG65552:GOG65556 GYC65552:GYC65556 HHY65552:HHY65556 HRU65552:HRU65556 IBQ65552:IBQ65556 ILM65552:ILM65556 IVI65552:IVI65556 JFE65552:JFE65556 JPA65552:JPA65556 JYW65552:JYW65556 KIS65552:KIS65556 KSO65552:KSO65556 LCK65552:LCK65556 LMG65552:LMG65556 LWC65552:LWC65556 MFY65552:MFY65556 MPU65552:MPU65556 MZQ65552:MZQ65556 NJM65552:NJM65556 NTI65552:NTI65556 ODE65552:ODE65556 ONA65552:ONA65556 OWW65552:OWW65556 PGS65552:PGS65556 PQO65552:PQO65556 QAK65552:QAK65556 QKG65552:QKG65556 QUC65552:QUC65556 RDY65552:RDY65556 RNU65552:RNU65556 RXQ65552:RXQ65556 SHM65552:SHM65556 SRI65552:SRI65556 TBE65552:TBE65556 TLA65552:TLA65556 TUW65552:TUW65556 UES65552:UES65556 UOO65552:UOO65556 UYK65552:UYK65556 VIG65552:VIG65556 VSC65552:VSC65556 WBY65552:WBY65556 WLU65552:WLU65556 WVQ65552:WVQ65556 I131088:I131092 JE131088:JE131092 TA131088:TA131092 ACW131088:ACW131092 AMS131088:AMS131092 AWO131088:AWO131092 BGK131088:BGK131092 BQG131088:BQG131092 CAC131088:CAC131092 CJY131088:CJY131092 CTU131088:CTU131092 DDQ131088:DDQ131092 DNM131088:DNM131092 DXI131088:DXI131092 EHE131088:EHE131092 ERA131088:ERA131092 FAW131088:FAW131092 FKS131088:FKS131092 FUO131088:FUO131092 GEK131088:GEK131092 GOG131088:GOG131092 GYC131088:GYC131092 HHY131088:HHY131092 HRU131088:HRU131092 IBQ131088:IBQ131092 ILM131088:ILM131092 IVI131088:IVI131092 JFE131088:JFE131092 JPA131088:JPA131092 JYW131088:JYW131092 KIS131088:KIS131092 KSO131088:KSO131092 LCK131088:LCK131092 LMG131088:LMG131092 LWC131088:LWC131092 MFY131088:MFY131092 MPU131088:MPU131092 MZQ131088:MZQ131092 NJM131088:NJM131092 NTI131088:NTI131092 ODE131088:ODE131092 ONA131088:ONA131092 OWW131088:OWW131092 PGS131088:PGS131092 PQO131088:PQO131092 QAK131088:QAK131092 QKG131088:QKG131092 QUC131088:QUC131092 RDY131088:RDY131092 RNU131088:RNU131092 RXQ131088:RXQ131092 SHM131088:SHM131092 SRI131088:SRI131092 TBE131088:TBE131092 TLA131088:TLA131092 TUW131088:TUW131092 UES131088:UES131092 UOO131088:UOO131092 UYK131088:UYK131092 VIG131088:VIG131092 VSC131088:VSC131092 WBY131088:WBY131092 WLU131088:WLU131092 WVQ131088:WVQ131092 I196624:I196628 JE196624:JE196628 TA196624:TA196628 ACW196624:ACW196628 AMS196624:AMS196628 AWO196624:AWO196628 BGK196624:BGK196628 BQG196624:BQG196628 CAC196624:CAC196628 CJY196624:CJY196628 CTU196624:CTU196628 DDQ196624:DDQ196628 DNM196624:DNM196628 DXI196624:DXI196628 EHE196624:EHE196628 ERA196624:ERA196628 FAW196624:FAW196628 FKS196624:FKS196628 FUO196624:FUO196628 GEK196624:GEK196628 GOG196624:GOG196628 GYC196624:GYC196628 HHY196624:HHY196628 HRU196624:HRU196628 IBQ196624:IBQ196628 ILM196624:ILM196628 IVI196624:IVI196628 JFE196624:JFE196628 JPA196624:JPA196628 JYW196624:JYW196628 KIS196624:KIS196628 KSO196624:KSO196628 LCK196624:LCK196628 LMG196624:LMG196628 LWC196624:LWC196628 MFY196624:MFY196628 MPU196624:MPU196628 MZQ196624:MZQ196628 NJM196624:NJM196628 NTI196624:NTI196628 ODE196624:ODE196628 ONA196624:ONA196628 OWW196624:OWW196628 PGS196624:PGS196628 PQO196624:PQO196628 QAK196624:QAK196628 QKG196624:QKG196628 QUC196624:QUC196628 RDY196624:RDY196628 RNU196624:RNU196628 RXQ196624:RXQ196628 SHM196624:SHM196628 SRI196624:SRI196628 TBE196624:TBE196628 TLA196624:TLA196628 TUW196624:TUW196628 UES196624:UES196628 UOO196624:UOO196628 UYK196624:UYK196628 VIG196624:VIG196628 VSC196624:VSC196628 WBY196624:WBY196628 WLU196624:WLU196628 WVQ196624:WVQ196628 I262160:I262164 JE262160:JE262164 TA262160:TA262164 ACW262160:ACW262164 AMS262160:AMS262164 AWO262160:AWO262164 BGK262160:BGK262164 BQG262160:BQG262164 CAC262160:CAC262164 CJY262160:CJY262164 CTU262160:CTU262164 DDQ262160:DDQ262164 DNM262160:DNM262164 DXI262160:DXI262164 EHE262160:EHE262164 ERA262160:ERA262164 FAW262160:FAW262164 FKS262160:FKS262164 FUO262160:FUO262164 GEK262160:GEK262164 GOG262160:GOG262164 GYC262160:GYC262164 HHY262160:HHY262164 HRU262160:HRU262164 IBQ262160:IBQ262164 ILM262160:ILM262164 IVI262160:IVI262164 JFE262160:JFE262164 JPA262160:JPA262164 JYW262160:JYW262164 KIS262160:KIS262164 KSO262160:KSO262164 LCK262160:LCK262164 LMG262160:LMG262164 LWC262160:LWC262164 MFY262160:MFY262164 MPU262160:MPU262164 MZQ262160:MZQ262164 NJM262160:NJM262164 NTI262160:NTI262164 ODE262160:ODE262164 ONA262160:ONA262164 OWW262160:OWW262164 PGS262160:PGS262164 PQO262160:PQO262164 QAK262160:QAK262164 QKG262160:QKG262164 QUC262160:QUC262164 RDY262160:RDY262164 RNU262160:RNU262164 RXQ262160:RXQ262164 SHM262160:SHM262164 SRI262160:SRI262164 TBE262160:TBE262164 TLA262160:TLA262164 TUW262160:TUW262164 UES262160:UES262164 UOO262160:UOO262164 UYK262160:UYK262164 VIG262160:VIG262164 VSC262160:VSC262164 WBY262160:WBY262164 WLU262160:WLU262164 WVQ262160:WVQ262164 I327696:I327700 JE327696:JE327700 TA327696:TA327700 ACW327696:ACW327700 AMS327696:AMS327700 AWO327696:AWO327700 BGK327696:BGK327700 BQG327696:BQG327700 CAC327696:CAC327700 CJY327696:CJY327700 CTU327696:CTU327700 DDQ327696:DDQ327700 DNM327696:DNM327700 DXI327696:DXI327700 EHE327696:EHE327700 ERA327696:ERA327700 FAW327696:FAW327700 FKS327696:FKS327700 FUO327696:FUO327700 GEK327696:GEK327700 GOG327696:GOG327700 GYC327696:GYC327700 HHY327696:HHY327700 HRU327696:HRU327700 IBQ327696:IBQ327700 ILM327696:ILM327700 IVI327696:IVI327700 JFE327696:JFE327700 JPA327696:JPA327700 JYW327696:JYW327700 KIS327696:KIS327700 KSO327696:KSO327700 LCK327696:LCK327700 LMG327696:LMG327700 LWC327696:LWC327700 MFY327696:MFY327700 MPU327696:MPU327700 MZQ327696:MZQ327700 NJM327696:NJM327700 NTI327696:NTI327700 ODE327696:ODE327700 ONA327696:ONA327700 OWW327696:OWW327700 PGS327696:PGS327700 PQO327696:PQO327700 QAK327696:QAK327700 QKG327696:QKG327700 QUC327696:QUC327700 RDY327696:RDY327700 RNU327696:RNU327700 RXQ327696:RXQ327700 SHM327696:SHM327700 SRI327696:SRI327700 TBE327696:TBE327700 TLA327696:TLA327700 TUW327696:TUW327700 UES327696:UES327700 UOO327696:UOO327700 UYK327696:UYK327700 VIG327696:VIG327700 VSC327696:VSC327700 WBY327696:WBY327700 WLU327696:WLU327700 WVQ327696:WVQ327700 I393232:I393236 JE393232:JE393236 TA393232:TA393236 ACW393232:ACW393236 AMS393232:AMS393236 AWO393232:AWO393236 BGK393232:BGK393236 BQG393232:BQG393236 CAC393232:CAC393236 CJY393232:CJY393236 CTU393232:CTU393236 DDQ393232:DDQ393236 DNM393232:DNM393236 DXI393232:DXI393236 EHE393232:EHE393236 ERA393232:ERA393236 FAW393232:FAW393236 FKS393232:FKS393236 FUO393232:FUO393236 GEK393232:GEK393236 GOG393232:GOG393236 GYC393232:GYC393236 HHY393232:HHY393236 HRU393232:HRU393236 IBQ393232:IBQ393236 ILM393232:ILM393236 IVI393232:IVI393236 JFE393232:JFE393236 JPA393232:JPA393236 JYW393232:JYW393236 KIS393232:KIS393236 KSO393232:KSO393236 LCK393232:LCK393236 LMG393232:LMG393236 LWC393232:LWC393236 MFY393232:MFY393236 MPU393232:MPU393236 MZQ393232:MZQ393236 NJM393232:NJM393236 NTI393232:NTI393236 ODE393232:ODE393236 ONA393232:ONA393236 OWW393232:OWW393236 PGS393232:PGS393236 PQO393232:PQO393236 QAK393232:QAK393236 QKG393232:QKG393236 QUC393232:QUC393236 RDY393232:RDY393236 RNU393232:RNU393236 RXQ393232:RXQ393236 SHM393232:SHM393236 SRI393232:SRI393236 TBE393232:TBE393236 TLA393232:TLA393236 TUW393232:TUW393236 UES393232:UES393236 UOO393232:UOO393236 UYK393232:UYK393236 VIG393232:VIG393236 VSC393232:VSC393236 WBY393232:WBY393236 WLU393232:WLU393236 WVQ393232:WVQ393236 I458768:I458772 JE458768:JE458772 TA458768:TA458772 ACW458768:ACW458772 AMS458768:AMS458772 AWO458768:AWO458772 BGK458768:BGK458772 BQG458768:BQG458772 CAC458768:CAC458772 CJY458768:CJY458772 CTU458768:CTU458772 DDQ458768:DDQ458772 DNM458768:DNM458772 DXI458768:DXI458772 EHE458768:EHE458772 ERA458768:ERA458772 FAW458768:FAW458772 FKS458768:FKS458772 FUO458768:FUO458772 GEK458768:GEK458772 GOG458768:GOG458772 GYC458768:GYC458772 HHY458768:HHY458772 HRU458768:HRU458772 IBQ458768:IBQ458772 ILM458768:ILM458772 IVI458768:IVI458772 JFE458768:JFE458772 JPA458768:JPA458772 JYW458768:JYW458772 KIS458768:KIS458772 KSO458768:KSO458772 LCK458768:LCK458772 LMG458768:LMG458772 LWC458768:LWC458772 MFY458768:MFY458772 MPU458768:MPU458772 MZQ458768:MZQ458772 NJM458768:NJM458772 NTI458768:NTI458772 ODE458768:ODE458772 ONA458768:ONA458772 OWW458768:OWW458772 PGS458768:PGS458772 PQO458768:PQO458772 QAK458768:QAK458772 QKG458768:QKG458772 QUC458768:QUC458772 RDY458768:RDY458772 RNU458768:RNU458772 RXQ458768:RXQ458772 SHM458768:SHM458772 SRI458768:SRI458772 TBE458768:TBE458772 TLA458768:TLA458772 TUW458768:TUW458772 UES458768:UES458772 UOO458768:UOO458772 UYK458768:UYK458772 VIG458768:VIG458772 VSC458768:VSC458772 WBY458768:WBY458772 WLU458768:WLU458772 WVQ458768:WVQ458772 I524304:I524308 JE524304:JE524308 TA524304:TA524308 ACW524304:ACW524308 AMS524304:AMS524308 AWO524304:AWO524308 BGK524304:BGK524308 BQG524304:BQG524308 CAC524304:CAC524308 CJY524304:CJY524308 CTU524304:CTU524308 DDQ524304:DDQ524308 DNM524304:DNM524308 DXI524304:DXI524308 EHE524304:EHE524308 ERA524304:ERA524308 FAW524304:FAW524308 FKS524304:FKS524308 FUO524304:FUO524308 GEK524304:GEK524308 GOG524304:GOG524308 GYC524304:GYC524308 HHY524304:HHY524308 HRU524304:HRU524308 IBQ524304:IBQ524308 ILM524304:ILM524308 IVI524304:IVI524308 JFE524304:JFE524308 JPA524304:JPA524308 JYW524304:JYW524308 KIS524304:KIS524308 KSO524304:KSO524308 LCK524304:LCK524308 LMG524304:LMG524308 LWC524304:LWC524308 MFY524304:MFY524308 MPU524304:MPU524308 MZQ524304:MZQ524308 NJM524304:NJM524308 NTI524304:NTI524308 ODE524304:ODE524308 ONA524304:ONA524308 OWW524304:OWW524308 PGS524304:PGS524308 PQO524304:PQO524308 QAK524304:QAK524308 QKG524304:QKG524308 QUC524304:QUC524308 RDY524304:RDY524308 RNU524304:RNU524308 RXQ524304:RXQ524308 SHM524304:SHM524308 SRI524304:SRI524308 TBE524304:TBE524308 TLA524304:TLA524308 TUW524304:TUW524308 UES524304:UES524308 UOO524304:UOO524308 UYK524304:UYK524308 VIG524304:VIG524308 VSC524304:VSC524308 WBY524304:WBY524308 WLU524304:WLU524308 WVQ524304:WVQ524308 I589840:I589844 JE589840:JE589844 TA589840:TA589844 ACW589840:ACW589844 AMS589840:AMS589844 AWO589840:AWO589844 BGK589840:BGK589844 BQG589840:BQG589844 CAC589840:CAC589844 CJY589840:CJY589844 CTU589840:CTU589844 DDQ589840:DDQ589844 DNM589840:DNM589844 DXI589840:DXI589844 EHE589840:EHE589844 ERA589840:ERA589844 FAW589840:FAW589844 FKS589840:FKS589844 FUO589840:FUO589844 GEK589840:GEK589844 GOG589840:GOG589844 GYC589840:GYC589844 HHY589840:HHY589844 HRU589840:HRU589844 IBQ589840:IBQ589844 ILM589840:ILM589844 IVI589840:IVI589844 JFE589840:JFE589844 JPA589840:JPA589844 JYW589840:JYW589844 KIS589840:KIS589844 KSO589840:KSO589844 LCK589840:LCK589844 LMG589840:LMG589844 LWC589840:LWC589844 MFY589840:MFY589844 MPU589840:MPU589844 MZQ589840:MZQ589844 NJM589840:NJM589844 NTI589840:NTI589844 ODE589840:ODE589844 ONA589840:ONA589844 OWW589840:OWW589844 PGS589840:PGS589844 PQO589840:PQO589844 QAK589840:QAK589844 QKG589840:QKG589844 QUC589840:QUC589844 RDY589840:RDY589844 RNU589840:RNU589844 RXQ589840:RXQ589844 SHM589840:SHM589844 SRI589840:SRI589844 TBE589840:TBE589844 TLA589840:TLA589844 TUW589840:TUW589844 UES589840:UES589844 UOO589840:UOO589844 UYK589840:UYK589844 VIG589840:VIG589844 VSC589840:VSC589844 WBY589840:WBY589844 WLU589840:WLU589844 WVQ589840:WVQ589844 I655376:I655380 JE655376:JE655380 TA655376:TA655380 ACW655376:ACW655380 AMS655376:AMS655380 AWO655376:AWO655380 BGK655376:BGK655380 BQG655376:BQG655380 CAC655376:CAC655380 CJY655376:CJY655380 CTU655376:CTU655380 DDQ655376:DDQ655380 DNM655376:DNM655380 DXI655376:DXI655380 EHE655376:EHE655380 ERA655376:ERA655380 FAW655376:FAW655380 FKS655376:FKS655380 FUO655376:FUO655380 GEK655376:GEK655380 GOG655376:GOG655380 GYC655376:GYC655380 HHY655376:HHY655380 HRU655376:HRU655380 IBQ655376:IBQ655380 ILM655376:ILM655380 IVI655376:IVI655380 JFE655376:JFE655380 JPA655376:JPA655380 JYW655376:JYW655380 KIS655376:KIS655380 KSO655376:KSO655380 LCK655376:LCK655380 LMG655376:LMG655380 LWC655376:LWC655380 MFY655376:MFY655380 MPU655376:MPU655380 MZQ655376:MZQ655380 NJM655376:NJM655380 NTI655376:NTI655380 ODE655376:ODE655380 ONA655376:ONA655380 OWW655376:OWW655380 PGS655376:PGS655380 PQO655376:PQO655380 QAK655376:QAK655380 QKG655376:QKG655380 QUC655376:QUC655380 RDY655376:RDY655380 RNU655376:RNU655380 RXQ655376:RXQ655380 SHM655376:SHM655380 SRI655376:SRI655380 TBE655376:TBE655380 TLA655376:TLA655380 TUW655376:TUW655380 UES655376:UES655380 UOO655376:UOO655380 UYK655376:UYK655380 VIG655376:VIG655380 VSC655376:VSC655380 WBY655376:WBY655380 WLU655376:WLU655380 WVQ655376:WVQ655380 I720912:I720916 JE720912:JE720916 TA720912:TA720916 ACW720912:ACW720916 AMS720912:AMS720916 AWO720912:AWO720916 BGK720912:BGK720916 BQG720912:BQG720916 CAC720912:CAC720916 CJY720912:CJY720916 CTU720912:CTU720916 DDQ720912:DDQ720916 DNM720912:DNM720916 DXI720912:DXI720916 EHE720912:EHE720916 ERA720912:ERA720916 FAW720912:FAW720916 FKS720912:FKS720916 FUO720912:FUO720916 GEK720912:GEK720916 GOG720912:GOG720916 GYC720912:GYC720916 HHY720912:HHY720916 HRU720912:HRU720916 IBQ720912:IBQ720916 ILM720912:ILM720916 IVI720912:IVI720916 JFE720912:JFE720916 JPA720912:JPA720916 JYW720912:JYW720916 KIS720912:KIS720916 KSO720912:KSO720916 LCK720912:LCK720916 LMG720912:LMG720916 LWC720912:LWC720916 MFY720912:MFY720916 MPU720912:MPU720916 MZQ720912:MZQ720916 NJM720912:NJM720916 NTI720912:NTI720916 ODE720912:ODE720916 ONA720912:ONA720916 OWW720912:OWW720916 PGS720912:PGS720916 PQO720912:PQO720916 QAK720912:QAK720916 QKG720912:QKG720916 QUC720912:QUC720916 RDY720912:RDY720916 RNU720912:RNU720916 RXQ720912:RXQ720916 SHM720912:SHM720916 SRI720912:SRI720916 TBE720912:TBE720916 TLA720912:TLA720916 TUW720912:TUW720916 UES720912:UES720916 UOO720912:UOO720916 UYK720912:UYK720916 VIG720912:VIG720916 VSC720912:VSC720916 WBY720912:WBY720916 WLU720912:WLU720916 WVQ720912:WVQ720916 I786448:I786452 JE786448:JE786452 TA786448:TA786452 ACW786448:ACW786452 AMS786448:AMS786452 AWO786448:AWO786452 BGK786448:BGK786452 BQG786448:BQG786452 CAC786448:CAC786452 CJY786448:CJY786452 CTU786448:CTU786452 DDQ786448:DDQ786452 DNM786448:DNM786452 DXI786448:DXI786452 EHE786448:EHE786452 ERA786448:ERA786452 FAW786448:FAW786452 FKS786448:FKS786452 FUO786448:FUO786452 GEK786448:GEK786452 GOG786448:GOG786452 GYC786448:GYC786452 HHY786448:HHY786452 HRU786448:HRU786452 IBQ786448:IBQ786452 ILM786448:ILM786452 IVI786448:IVI786452 JFE786448:JFE786452 JPA786448:JPA786452 JYW786448:JYW786452 KIS786448:KIS786452 KSO786448:KSO786452 LCK786448:LCK786452 LMG786448:LMG786452 LWC786448:LWC786452 MFY786448:MFY786452 MPU786448:MPU786452 MZQ786448:MZQ786452 NJM786448:NJM786452 NTI786448:NTI786452 ODE786448:ODE786452 ONA786448:ONA786452 OWW786448:OWW786452 PGS786448:PGS786452 PQO786448:PQO786452 QAK786448:QAK786452 QKG786448:QKG786452 QUC786448:QUC786452 RDY786448:RDY786452 RNU786448:RNU786452 RXQ786448:RXQ786452 SHM786448:SHM786452 SRI786448:SRI786452 TBE786448:TBE786452 TLA786448:TLA786452 TUW786448:TUW786452 UES786448:UES786452 UOO786448:UOO786452 UYK786448:UYK786452 VIG786448:VIG786452 VSC786448:VSC786452 WBY786448:WBY786452 WLU786448:WLU786452 WVQ786448:WVQ786452 I851984:I851988 JE851984:JE851988 TA851984:TA851988 ACW851984:ACW851988 AMS851984:AMS851988 AWO851984:AWO851988 BGK851984:BGK851988 BQG851984:BQG851988 CAC851984:CAC851988 CJY851984:CJY851988 CTU851984:CTU851988 DDQ851984:DDQ851988 DNM851984:DNM851988 DXI851984:DXI851988 EHE851984:EHE851988 ERA851984:ERA851988 FAW851984:FAW851988 FKS851984:FKS851988 FUO851984:FUO851988 GEK851984:GEK851988 GOG851984:GOG851988 GYC851984:GYC851988 HHY851984:HHY851988 HRU851984:HRU851988 IBQ851984:IBQ851988 ILM851984:ILM851988 IVI851984:IVI851988 JFE851984:JFE851988 JPA851984:JPA851988 JYW851984:JYW851988 KIS851984:KIS851988 KSO851984:KSO851988 LCK851984:LCK851988 LMG851984:LMG851988 LWC851984:LWC851988 MFY851984:MFY851988 MPU851984:MPU851988 MZQ851984:MZQ851988 NJM851984:NJM851988 NTI851984:NTI851988 ODE851984:ODE851988 ONA851984:ONA851988 OWW851984:OWW851988 PGS851984:PGS851988 PQO851984:PQO851988 QAK851984:QAK851988 QKG851984:QKG851988 QUC851984:QUC851988 RDY851984:RDY851988 RNU851984:RNU851988 RXQ851984:RXQ851988 SHM851984:SHM851988 SRI851984:SRI851988 TBE851984:TBE851988 TLA851984:TLA851988 TUW851984:TUW851988 UES851984:UES851988 UOO851984:UOO851988 UYK851984:UYK851988 VIG851984:VIG851988 VSC851984:VSC851988 WBY851984:WBY851988 WLU851984:WLU851988 WVQ851984:WVQ851988 I917520:I917524 JE917520:JE917524 TA917520:TA917524 ACW917520:ACW917524 AMS917520:AMS917524 AWO917520:AWO917524 BGK917520:BGK917524 BQG917520:BQG917524 CAC917520:CAC917524 CJY917520:CJY917524 CTU917520:CTU917524 DDQ917520:DDQ917524 DNM917520:DNM917524 DXI917520:DXI917524 EHE917520:EHE917524 ERA917520:ERA917524 FAW917520:FAW917524 FKS917520:FKS917524 FUO917520:FUO917524 GEK917520:GEK917524 GOG917520:GOG917524 GYC917520:GYC917524 HHY917520:HHY917524 HRU917520:HRU917524 IBQ917520:IBQ917524 ILM917520:ILM917524 IVI917520:IVI917524 JFE917520:JFE917524 JPA917520:JPA917524 JYW917520:JYW917524 KIS917520:KIS917524 KSO917520:KSO917524 LCK917520:LCK917524 LMG917520:LMG917524 LWC917520:LWC917524 MFY917520:MFY917524 MPU917520:MPU917524 MZQ917520:MZQ917524 NJM917520:NJM917524 NTI917520:NTI917524 ODE917520:ODE917524 ONA917520:ONA917524 OWW917520:OWW917524 PGS917520:PGS917524 PQO917520:PQO917524 QAK917520:QAK917524 QKG917520:QKG917524 QUC917520:QUC917524 RDY917520:RDY917524 RNU917520:RNU917524 RXQ917520:RXQ917524 SHM917520:SHM917524 SRI917520:SRI917524 TBE917520:TBE917524 TLA917520:TLA917524 TUW917520:TUW917524 UES917520:UES917524 UOO917520:UOO917524 UYK917520:UYK917524 VIG917520:VIG917524 VSC917520:VSC917524 WBY917520:WBY917524 WLU917520:WLU917524 WVQ917520:WVQ917524 I983056:I983060 JE983056:JE983060 TA983056:TA983060 ACW983056:ACW983060 AMS983056:AMS983060 AWO983056:AWO983060 BGK983056:BGK983060 BQG983056:BQG983060 CAC983056:CAC983060 CJY983056:CJY983060 CTU983056:CTU983060 DDQ983056:DDQ983060 DNM983056:DNM983060 DXI983056:DXI983060 EHE983056:EHE983060 ERA983056:ERA983060 FAW983056:FAW983060 FKS983056:FKS983060 FUO983056:FUO983060 GEK983056:GEK983060 GOG983056:GOG983060 GYC983056:GYC983060 HHY983056:HHY983060 HRU983056:HRU983060 IBQ983056:IBQ983060 ILM983056:ILM983060 IVI983056:IVI983060 JFE983056:JFE983060 JPA983056:JPA983060 JYW983056:JYW983060 KIS983056:KIS983060 KSO983056:KSO983060 LCK983056:LCK983060 LMG983056:LMG983060 LWC983056:LWC983060 MFY983056:MFY983060 MPU983056:MPU983060 MZQ983056:MZQ983060 NJM983056:NJM983060 NTI983056:NTI983060 ODE983056:ODE983060 ONA983056:ONA983060 OWW983056:OWW983060 PGS983056:PGS983060 PQO983056:PQO983060 QAK983056:QAK983060 QKG983056:QKG983060 QUC983056:QUC983060 RDY983056:RDY983060 RNU983056:RNU983060 RXQ983056:RXQ983060 SHM983056:SHM983060 SRI983056:SRI983060 TBE983056:TBE983060 TLA983056:TLA983060 TUW983056:TUW983060 UES983056:UES983060 UOO983056:UOO983060 UYK983056:UYK983060 VIG983056:VIG983060 VSC983056:VSC983060 WBY983056:WBY983060 WLU983056:WLU983060 WVQ983056:WVQ983060 I13:I14 JE13:JE14 TA13:TA14 ACW13:ACW14 AMS13:AMS14 AWO13:AWO14 BGK13:BGK14 BQG13:BQG14 CAC13:CAC14 CJY13:CJY14 CTU13:CTU14 DDQ13:DDQ14 DNM13:DNM14 DXI13:DXI14 EHE13:EHE14 ERA13:ERA14 FAW13:FAW14 FKS13:FKS14 FUO13:FUO14 GEK13:GEK14 GOG13:GOG14 GYC13:GYC14 HHY13:HHY14 HRU13:HRU14 IBQ13:IBQ14 ILM13:ILM14 IVI13:IVI14 JFE13:JFE14 JPA13:JPA14 JYW13:JYW14 KIS13:KIS14 KSO13:KSO14 LCK13:LCK14 LMG13:LMG14 LWC13:LWC14 MFY13:MFY14 MPU13:MPU14 MZQ13:MZQ14 NJM13:NJM14 NTI13:NTI14 ODE13:ODE14 ONA13:ONA14 OWW13:OWW14 PGS13:PGS14 PQO13:PQO14 QAK13:QAK14 QKG13:QKG14 QUC13:QUC14 RDY13:RDY14 RNU13:RNU14 RXQ13:RXQ14 SHM13:SHM14 SRI13:SRI14 TBE13:TBE14 TLA13:TLA14 TUW13:TUW14 UES13:UES14 UOO13:UOO14 UYK13:UYK14 VIG13:VIG14 VSC13:VSC14 WBY13:WBY14 WLU13:WLU14 WVQ13:WVQ14 I65549:I65550 JE65549:JE65550 TA65549:TA65550 ACW65549:ACW65550 AMS65549:AMS65550 AWO65549:AWO65550 BGK65549:BGK65550 BQG65549:BQG65550 CAC65549:CAC65550 CJY65549:CJY65550 CTU65549:CTU65550 DDQ65549:DDQ65550 DNM65549:DNM65550 DXI65549:DXI65550 EHE65549:EHE65550 ERA65549:ERA65550 FAW65549:FAW65550 FKS65549:FKS65550 FUO65549:FUO65550 GEK65549:GEK65550 GOG65549:GOG65550 GYC65549:GYC65550 HHY65549:HHY65550 HRU65549:HRU65550 IBQ65549:IBQ65550 ILM65549:ILM65550 IVI65549:IVI65550 JFE65549:JFE65550 JPA65549:JPA65550 JYW65549:JYW65550 KIS65549:KIS65550 KSO65549:KSO65550 LCK65549:LCK65550 LMG65549:LMG65550 LWC65549:LWC65550 MFY65549:MFY65550 MPU65549:MPU65550 MZQ65549:MZQ65550 NJM65549:NJM65550 NTI65549:NTI65550 ODE65549:ODE65550 ONA65549:ONA65550 OWW65549:OWW65550 PGS65549:PGS65550 PQO65549:PQO65550 QAK65549:QAK65550 QKG65549:QKG65550 QUC65549:QUC65550 RDY65549:RDY65550 RNU65549:RNU65550 RXQ65549:RXQ65550 SHM65549:SHM65550 SRI65549:SRI65550 TBE65549:TBE65550 TLA65549:TLA65550 TUW65549:TUW65550 UES65549:UES65550 UOO65549:UOO65550 UYK65549:UYK65550 VIG65549:VIG65550 VSC65549:VSC65550 WBY65549:WBY65550 WLU65549:WLU65550 WVQ65549:WVQ65550 I131085:I131086 JE131085:JE131086 TA131085:TA131086 ACW131085:ACW131086 AMS131085:AMS131086 AWO131085:AWO131086 BGK131085:BGK131086 BQG131085:BQG131086 CAC131085:CAC131086 CJY131085:CJY131086 CTU131085:CTU131086 DDQ131085:DDQ131086 DNM131085:DNM131086 DXI131085:DXI131086 EHE131085:EHE131086 ERA131085:ERA131086 FAW131085:FAW131086 FKS131085:FKS131086 FUO131085:FUO131086 GEK131085:GEK131086 GOG131085:GOG131086 GYC131085:GYC131086 HHY131085:HHY131086 HRU131085:HRU131086 IBQ131085:IBQ131086 ILM131085:ILM131086 IVI131085:IVI131086 JFE131085:JFE131086 JPA131085:JPA131086 JYW131085:JYW131086 KIS131085:KIS131086 KSO131085:KSO131086 LCK131085:LCK131086 LMG131085:LMG131086 LWC131085:LWC131086 MFY131085:MFY131086 MPU131085:MPU131086 MZQ131085:MZQ131086 NJM131085:NJM131086 NTI131085:NTI131086 ODE131085:ODE131086 ONA131085:ONA131086 OWW131085:OWW131086 PGS131085:PGS131086 PQO131085:PQO131086 QAK131085:QAK131086 QKG131085:QKG131086 QUC131085:QUC131086 RDY131085:RDY131086 RNU131085:RNU131086 RXQ131085:RXQ131086 SHM131085:SHM131086 SRI131085:SRI131086 TBE131085:TBE131086 TLA131085:TLA131086 TUW131085:TUW131086 UES131085:UES131086 UOO131085:UOO131086 UYK131085:UYK131086 VIG131085:VIG131086 VSC131085:VSC131086 WBY131085:WBY131086 WLU131085:WLU131086 WVQ131085:WVQ131086 I196621:I196622 JE196621:JE196622 TA196621:TA196622 ACW196621:ACW196622 AMS196621:AMS196622 AWO196621:AWO196622 BGK196621:BGK196622 BQG196621:BQG196622 CAC196621:CAC196622 CJY196621:CJY196622 CTU196621:CTU196622 DDQ196621:DDQ196622 DNM196621:DNM196622 DXI196621:DXI196622 EHE196621:EHE196622 ERA196621:ERA196622 FAW196621:FAW196622 FKS196621:FKS196622 FUO196621:FUO196622 GEK196621:GEK196622 GOG196621:GOG196622 GYC196621:GYC196622 HHY196621:HHY196622 HRU196621:HRU196622 IBQ196621:IBQ196622 ILM196621:ILM196622 IVI196621:IVI196622 JFE196621:JFE196622 JPA196621:JPA196622 JYW196621:JYW196622 KIS196621:KIS196622 KSO196621:KSO196622 LCK196621:LCK196622 LMG196621:LMG196622 LWC196621:LWC196622 MFY196621:MFY196622 MPU196621:MPU196622 MZQ196621:MZQ196622 NJM196621:NJM196622 NTI196621:NTI196622 ODE196621:ODE196622 ONA196621:ONA196622 OWW196621:OWW196622 PGS196621:PGS196622 PQO196621:PQO196622 QAK196621:QAK196622 QKG196621:QKG196622 QUC196621:QUC196622 RDY196621:RDY196622 RNU196621:RNU196622 RXQ196621:RXQ196622 SHM196621:SHM196622 SRI196621:SRI196622 TBE196621:TBE196622 TLA196621:TLA196622 TUW196621:TUW196622 UES196621:UES196622 UOO196621:UOO196622 UYK196621:UYK196622 VIG196621:VIG196622 VSC196621:VSC196622 WBY196621:WBY196622 WLU196621:WLU196622 WVQ196621:WVQ196622 I262157:I262158 JE262157:JE262158 TA262157:TA262158 ACW262157:ACW262158 AMS262157:AMS262158 AWO262157:AWO262158 BGK262157:BGK262158 BQG262157:BQG262158 CAC262157:CAC262158 CJY262157:CJY262158 CTU262157:CTU262158 DDQ262157:DDQ262158 DNM262157:DNM262158 DXI262157:DXI262158 EHE262157:EHE262158 ERA262157:ERA262158 FAW262157:FAW262158 FKS262157:FKS262158 FUO262157:FUO262158 GEK262157:GEK262158 GOG262157:GOG262158 GYC262157:GYC262158 HHY262157:HHY262158 HRU262157:HRU262158 IBQ262157:IBQ262158 ILM262157:ILM262158 IVI262157:IVI262158 JFE262157:JFE262158 JPA262157:JPA262158 JYW262157:JYW262158 KIS262157:KIS262158 KSO262157:KSO262158 LCK262157:LCK262158 LMG262157:LMG262158 LWC262157:LWC262158 MFY262157:MFY262158 MPU262157:MPU262158 MZQ262157:MZQ262158 NJM262157:NJM262158 NTI262157:NTI262158 ODE262157:ODE262158 ONA262157:ONA262158 OWW262157:OWW262158 PGS262157:PGS262158 PQO262157:PQO262158 QAK262157:QAK262158 QKG262157:QKG262158 QUC262157:QUC262158 RDY262157:RDY262158 RNU262157:RNU262158 RXQ262157:RXQ262158 SHM262157:SHM262158 SRI262157:SRI262158 TBE262157:TBE262158 TLA262157:TLA262158 TUW262157:TUW262158 UES262157:UES262158 UOO262157:UOO262158 UYK262157:UYK262158 VIG262157:VIG262158 VSC262157:VSC262158 WBY262157:WBY262158 WLU262157:WLU262158 WVQ262157:WVQ262158 I327693:I327694 JE327693:JE327694 TA327693:TA327694 ACW327693:ACW327694 AMS327693:AMS327694 AWO327693:AWO327694 BGK327693:BGK327694 BQG327693:BQG327694 CAC327693:CAC327694 CJY327693:CJY327694 CTU327693:CTU327694 DDQ327693:DDQ327694 DNM327693:DNM327694 DXI327693:DXI327694 EHE327693:EHE327694 ERA327693:ERA327694 FAW327693:FAW327694 FKS327693:FKS327694 FUO327693:FUO327694 GEK327693:GEK327694 GOG327693:GOG327694 GYC327693:GYC327694 HHY327693:HHY327694 HRU327693:HRU327694 IBQ327693:IBQ327694 ILM327693:ILM327694 IVI327693:IVI327694 JFE327693:JFE327694 JPA327693:JPA327694 JYW327693:JYW327694 KIS327693:KIS327694 KSO327693:KSO327694 LCK327693:LCK327694 LMG327693:LMG327694 LWC327693:LWC327694 MFY327693:MFY327694 MPU327693:MPU327694 MZQ327693:MZQ327694 NJM327693:NJM327694 NTI327693:NTI327694 ODE327693:ODE327694 ONA327693:ONA327694 OWW327693:OWW327694 PGS327693:PGS327694 PQO327693:PQO327694 QAK327693:QAK327694 QKG327693:QKG327694 QUC327693:QUC327694 RDY327693:RDY327694 RNU327693:RNU327694 RXQ327693:RXQ327694 SHM327693:SHM327694 SRI327693:SRI327694 TBE327693:TBE327694 TLA327693:TLA327694 TUW327693:TUW327694 UES327693:UES327694 UOO327693:UOO327694 UYK327693:UYK327694 VIG327693:VIG327694 VSC327693:VSC327694 WBY327693:WBY327694 WLU327693:WLU327694 WVQ327693:WVQ327694 I393229:I393230 JE393229:JE393230 TA393229:TA393230 ACW393229:ACW393230 AMS393229:AMS393230 AWO393229:AWO393230 BGK393229:BGK393230 BQG393229:BQG393230 CAC393229:CAC393230 CJY393229:CJY393230 CTU393229:CTU393230 DDQ393229:DDQ393230 DNM393229:DNM393230 DXI393229:DXI393230 EHE393229:EHE393230 ERA393229:ERA393230 FAW393229:FAW393230 FKS393229:FKS393230 FUO393229:FUO393230 GEK393229:GEK393230 GOG393229:GOG393230 GYC393229:GYC393230 HHY393229:HHY393230 HRU393229:HRU393230 IBQ393229:IBQ393230 ILM393229:ILM393230 IVI393229:IVI393230 JFE393229:JFE393230 JPA393229:JPA393230 JYW393229:JYW393230 KIS393229:KIS393230 KSO393229:KSO393230 LCK393229:LCK393230 LMG393229:LMG393230 LWC393229:LWC393230 MFY393229:MFY393230 MPU393229:MPU393230 MZQ393229:MZQ393230 NJM393229:NJM393230 NTI393229:NTI393230 ODE393229:ODE393230 ONA393229:ONA393230 OWW393229:OWW393230 PGS393229:PGS393230 PQO393229:PQO393230 QAK393229:QAK393230 QKG393229:QKG393230 QUC393229:QUC393230 RDY393229:RDY393230 RNU393229:RNU393230 RXQ393229:RXQ393230 SHM393229:SHM393230 SRI393229:SRI393230 TBE393229:TBE393230 TLA393229:TLA393230 TUW393229:TUW393230 UES393229:UES393230 UOO393229:UOO393230 UYK393229:UYK393230 VIG393229:VIG393230 VSC393229:VSC393230 WBY393229:WBY393230 WLU393229:WLU393230 WVQ393229:WVQ393230 I458765:I458766 JE458765:JE458766 TA458765:TA458766 ACW458765:ACW458766 AMS458765:AMS458766 AWO458765:AWO458766 BGK458765:BGK458766 BQG458765:BQG458766 CAC458765:CAC458766 CJY458765:CJY458766 CTU458765:CTU458766 DDQ458765:DDQ458766 DNM458765:DNM458766 DXI458765:DXI458766 EHE458765:EHE458766 ERA458765:ERA458766 FAW458765:FAW458766 FKS458765:FKS458766 FUO458765:FUO458766 GEK458765:GEK458766 GOG458765:GOG458766 GYC458765:GYC458766 HHY458765:HHY458766 HRU458765:HRU458766 IBQ458765:IBQ458766 ILM458765:ILM458766 IVI458765:IVI458766 JFE458765:JFE458766 JPA458765:JPA458766 JYW458765:JYW458766 KIS458765:KIS458766 KSO458765:KSO458766 LCK458765:LCK458766 LMG458765:LMG458766 LWC458765:LWC458766 MFY458765:MFY458766 MPU458765:MPU458766 MZQ458765:MZQ458766 NJM458765:NJM458766 NTI458765:NTI458766 ODE458765:ODE458766 ONA458765:ONA458766 OWW458765:OWW458766 PGS458765:PGS458766 PQO458765:PQO458766 QAK458765:QAK458766 QKG458765:QKG458766 QUC458765:QUC458766 RDY458765:RDY458766 RNU458765:RNU458766 RXQ458765:RXQ458766 SHM458765:SHM458766 SRI458765:SRI458766 TBE458765:TBE458766 TLA458765:TLA458766 TUW458765:TUW458766 UES458765:UES458766 UOO458765:UOO458766 UYK458765:UYK458766 VIG458765:VIG458766 VSC458765:VSC458766 WBY458765:WBY458766 WLU458765:WLU458766 WVQ458765:WVQ458766 I524301:I524302 JE524301:JE524302 TA524301:TA524302 ACW524301:ACW524302 AMS524301:AMS524302 AWO524301:AWO524302 BGK524301:BGK524302 BQG524301:BQG524302 CAC524301:CAC524302 CJY524301:CJY524302 CTU524301:CTU524302 DDQ524301:DDQ524302 DNM524301:DNM524302 DXI524301:DXI524302 EHE524301:EHE524302 ERA524301:ERA524302 FAW524301:FAW524302 FKS524301:FKS524302 FUO524301:FUO524302 GEK524301:GEK524302 GOG524301:GOG524302 GYC524301:GYC524302 HHY524301:HHY524302 HRU524301:HRU524302 IBQ524301:IBQ524302 ILM524301:ILM524302 IVI524301:IVI524302 JFE524301:JFE524302 JPA524301:JPA524302 JYW524301:JYW524302 KIS524301:KIS524302 KSO524301:KSO524302 LCK524301:LCK524302 LMG524301:LMG524302 LWC524301:LWC524302 MFY524301:MFY524302 MPU524301:MPU524302 MZQ524301:MZQ524302 NJM524301:NJM524302 NTI524301:NTI524302 ODE524301:ODE524302 ONA524301:ONA524302 OWW524301:OWW524302 PGS524301:PGS524302 PQO524301:PQO524302 QAK524301:QAK524302 QKG524301:QKG524302 QUC524301:QUC524302 RDY524301:RDY524302 RNU524301:RNU524302 RXQ524301:RXQ524302 SHM524301:SHM524302 SRI524301:SRI524302 TBE524301:TBE524302 TLA524301:TLA524302 TUW524301:TUW524302 UES524301:UES524302 UOO524301:UOO524302 UYK524301:UYK524302 VIG524301:VIG524302 VSC524301:VSC524302 WBY524301:WBY524302 WLU524301:WLU524302 WVQ524301:WVQ524302 I589837:I589838 JE589837:JE589838 TA589837:TA589838 ACW589837:ACW589838 AMS589837:AMS589838 AWO589837:AWO589838 BGK589837:BGK589838 BQG589837:BQG589838 CAC589837:CAC589838 CJY589837:CJY589838 CTU589837:CTU589838 DDQ589837:DDQ589838 DNM589837:DNM589838 DXI589837:DXI589838 EHE589837:EHE589838 ERA589837:ERA589838 FAW589837:FAW589838 FKS589837:FKS589838 FUO589837:FUO589838 GEK589837:GEK589838 GOG589837:GOG589838 GYC589837:GYC589838 HHY589837:HHY589838 HRU589837:HRU589838 IBQ589837:IBQ589838 ILM589837:ILM589838 IVI589837:IVI589838 JFE589837:JFE589838 JPA589837:JPA589838 JYW589837:JYW589838 KIS589837:KIS589838 KSO589837:KSO589838 LCK589837:LCK589838 LMG589837:LMG589838 LWC589837:LWC589838 MFY589837:MFY589838 MPU589837:MPU589838 MZQ589837:MZQ589838 NJM589837:NJM589838 NTI589837:NTI589838 ODE589837:ODE589838 ONA589837:ONA589838 OWW589837:OWW589838 PGS589837:PGS589838 PQO589837:PQO589838 QAK589837:QAK589838 QKG589837:QKG589838 QUC589837:QUC589838 RDY589837:RDY589838 RNU589837:RNU589838 RXQ589837:RXQ589838 SHM589837:SHM589838 SRI589837:SRI589838 TBE589837:TBE589838 TLA589837:TLA589838 TUW589837:TUW589838 UES589837:UES589838 UOO589837:UOO589838 UYK589837:UYK589838 VIG589837:VIG589838 VSC589837:VSC589838 WBY589837:WBY589838 WLU589837:WLU589838 WVQ589837:WVQ589838 I655373:I655374 JE655373:JE655374 TA655373:TA655374 ACW655373:ACW655374 AMS655373:AMS655374 AWO655373:AWO655374 BGK655373:BGK655374 BQG655373:BQG655374 CAC655373:CAC655374 CJY655373:CJY655374 CTU655373:CTU655374 DDQ655373:DDQ655374 DNM655373:DNM655374 DXI655373:DXI655374 EHE655373:EHE655374 ERA655373:ERA655374 FAW655373:FAW655374 FKS655373:FKS655374 FUO655373:FUO655374 GEK655373:GEK655374 GOG655373:GOG655374 GYC655373:GYC655374 HHY655373:HHY655374 HRU655373:HRU655374 IBQ655373:IBQ655374 ILM655373:ILM655374 IVI655373:IVI655374 JFE655373:JFE655374 JPA655373:JPA655374 JYW655373:JYW655374 KIS655373:KIS655374 KSO655373:KSO655374 LCK655373:LCK655374 LMG655373:LMG655374 LWC655373:LWC655374 MFY655373:MFY655374 MPU655373:MPU655374 MZQ655373:MZQ655374 NJM655373:NJM655374 NTI655373:NTI655374 ODE655373:ODE655374 ONA655373:ONA655374 OWW655373:OWW655374 PGS655373:PGS655374 PQO655373:PQO655374 QAK655373:QAK655374 QKG655373:QKG655374 QUC655373:QUC655374 RDY655373:RDY655374 RNU655373:RNU655374 RXQ655373:RXQ655374 SHM655373:SHM655374 SRI655373:SRI655374 TBE655373:TBE655374 TLA655373:TLA655374 TUW655373:TUW655374 UES655373:UES655374 UOO655373:UOO655374 UYK655373:UYK655374 VIG655373:VIG655374 VSC655373:VSC655374 WBY655373:WBY655374 WLU655373:WLU655374 WVQ655373:WVQ655374 I720909:I720910 JE720909:JE720910 TA720909:TA720910 ACW720909:ACW720910 AMS720909:AMS720910 AWO720909:AWO720910 BGK720909:BGK720910 BQG720909:BQG720910 CAC720909:CAC720910 CJY720909:CJY720910 CTU720909:CTU720910 DDQ720909:DDQ720910 DNM720909:DNM720910 DXI720909:DXI720910 EHE720909:EHE720910 ERA720909:ERA720910 FAW720909:FAW720910 FKS720909:FKS720910 FUO720909:FUO720910 GEK720909:GEK720910 GOG720909:GOG720910 GYC720909:GYC720910 HHY720909:HHY720910 HRU720909:HRU720910 IBQ720909:IBQ720910 ILM720909:ILM720910 IVI720909:IVI720910 JFE720909:JFE720910 JPA720909:JPA720910 JYW720909:JYW720910 KIS720909:KIS720910 KSO720909:KSO720910 LCK720909:LCK720910 LMG720909:LMG720910 LWC720909:LWC720910 MFY720909:MFY720910 MPU720909:MPU720910 MZQ720909:MZQ720910 NJM720909:NJM720910 NTI720909:NTI720910 ODE720909:ODE720910 ONA720909:ONA720910 OWW720909:OWW720910 PGS720909:PGS720910 PQO720909:PQO720910 QAK720909:QAK720910 QKG720909:QKG720910 QUC720909:QUC720910 RDY720909:RDY720910 RNU720909:RNU720910 RXQ720909:RXQ720910 SHM720909:SHM720910 SRI720909:SRI720910 TBE720909:TBE720910 TLA720909:TLA720910 TUW720909:TUW720910 UES720909:UES720910 UOO720909:UOO720910 UYK720909:UYK720910 VIG720909:VIG720910 VSC720909:VSC720910 WBY720909:WBY720910 WLU720909:WLU720910 WVQ720909:WVQ720910 I786445:I786446 JE786445:JE786446 TA786445:TA786446 ACW786445:ACW786446 AMS786445:AMS786446 AWO786445:AWO786446 BGK786445:BGK786446 BQG786445:BQG786446 CAC786445:CAC786446 CJY786445:CJY786446 CTU786445:CTU786446 DDQ786445:DDQ786446 DNM786445:DNM786446 DXI786445:DXI786446 EHE786445:EHE786446 ERA786445:ERA786446 FAW786445:FAW786446 FKS786445:FKS786446 FUO786445:FUO786446 GEK786445:GEK786446 GOG786445:GOG786446 GYC786445:GYC786446 HHY786445:HHY786446 HRU786445:HRU786446 IBQ786445:IBQ786446 ILM786445:ILM786446 IVI786445:IVI786446 JFE786445:JFE786446 JPA786445:JPA786446 JYW786445:JYW786446 KIS786445:KIS786446 KSO786445:KSO786446 LCK786445:LCK786446 LMG786445:LMG786446 LWC786445:LWC786446 MFY786445:MFY786446 MPU786445:MPU786446 MZQ786445:MZQ786446 NJM786445:NJM786446 NTI786445:NTI786446 ODE786445:ODE786446 ONA786445:ONA786446 OWW786445:OWW786446 PGS786445:PGS786446 PQO786445:PQO786446 QAK786445:QAK786446 QKG786445:QKG786446 QUC786445:QUC786446 RDY786445:RDY786446 RNU786445:RNU786446 RXQ786445:RXQ786446 SHM786445:SHM786446 SRI786445:SRI786446 TBE786445:TBE786446 TLA786445:TLA786446 TUW786445:TUW786446 UES786445:UES786446 UOO786445:UOO786446 UYK786445:UYK786446 VIG786445:VIG786446 VSC786445:VSC786446 WBY786445:WBY786446 WLU786445:WLU786446 WVQ786445:WVQ786446 I851981:I851982 JE851981:JE851982 TA851981:TA851982 ACW851981:ACW851982 AMS851981:AMS851982 AWO851981:AWO851982 BGK851981:BGK851982 BQG851981:BQG851982 CAC851981:CAC851982 CJY851981:CJY851982 CTU851981:CTU851982 DDQ851981:DDQ851982 DNM851981:DNM851982 DXI851981:DXI851982 EHE851981:EHE851982 ERA851981:ERA851982 FAW851981:FAW851982 FKS851981:FKS851982 FUO851981:FUO851982 GEK851981:GEK851982 GOG851981:GOG851982 GYC851981:GYC851982 HHY851981:HHY851982 HRU851981:HRU851982 IBQ851981:IBQ851982 ILM851981:ILM851982 IVI851981:IVI851982 JFE851981:JFE851982 JPA851981:JPA851982 JYW851981:JYW851982 KIS851981:KIS851982 KSO851981:KSO851982 LCK851981:LCK851982 LMG851981:LMG851982 LWC851981:LWC851982 MFY851981:MFY851982 MPU851981:MPU851982 MZQ851981:MZQ851982 NJM851981:NJM851982 NTI851981:NTI851982 ODE851981:ODE851982 ONA851981:ONA851982 OWW851981:OWW851982 PGS851981:PGS851982 PQO851981:PQO851982 QAK851981:QAK851982 QKG851981:QKG851982 QUC851981:QUC851982 RDY851981:RDY851982 RNU851981:RNU851982 RXQ851981:RXQ851982 SHM851981:SHM851982 SRI851981:SRI851982 TBE851981:TBE851982 TLA851981:TLA851982 TUW851981:TUW851982 UES851981:UES851982 UOO851981:UOO851982 UYK851981:UYK851982 VIG851981:VIG851982 VSC851981:VSC851982 WBY851981:WBY851982 WLU851981:WLU851982 WVQ851981:WVQ851982 I917517:I917518 JE917517:JE917518 TA917517:TA917518 ACW917517:ACW917518 AMS917517:AMS917518 AWO917517:AWO917518 BGK917517:BGK917518 BQG917517:BQG917518 CAC917517:CAC917518 CJY917517:CJY917518 CTU917517:CTU917518 DDQ917517:DDQ917518 DNM917517:DNM917518 DXI917517:DXI917518 EHE917517:EHE917518 ERA917517:ERA917518 FAW917517:FAW917518 FKS917517:FKS917518 FUO917517:FUO917518 GEK917517:GEK917518 GOG917517:GOG917518 GYC917517:GYC917518 HHY917517:HHY917518 HRU917517:HRU917518 IBQ917517:IBQ917518 ILM917517:ILM917518 IVI917517:IVI917518 JFE917517:JFE917518 JPA917517:JPA917518 JYW917517:JYW917518 KIS917517:KIS917518 KSO917517:KSO917518 LCK917517:LCK917518 LMG917517:LMG917518 LWC917517:LWC917518 MFY917517:MFY917518 MPU917517:MPU917518 MZQ917517:MZQ917518 NJM917517:NJM917518 NTI917517:NTI917518 ODE917517:ODE917518 ONA917517:ONA917518 OWW917517:OWW917518 PGS917517:PGS917518 PQO917517:PQO917518 QAK917517:QAK917518 QKG917517:QKG917518 QUC917517:QUC917518 RDY917517:RDY917518 RNU917517:RNU917518 RXQ917517:RXQ917518 SHM917517:SHM917518 SRI917517:SRI917518 TBE917517:TBE917518 TLA917517:TLA917518 TUW917517:TUW917518 UES917517:UES917518 UOO917517:UOO917518 UYK917517:UYK917518 VIG917517:VIG917518 VSC917517:VSC917518 WBY917517:WBY917518 WLU917517:WLU917518 WVQ917517:WVQ917518 I983053:I983054 JE983053:JE983054 TA983053:TA983054 ACW983053:ACW983054 AMS983053:AMS983054 AWO983053:AWO983054 BGK983053:BGK983054 BQG983053:BQG983054 CAC983053:CAC983054 CJY983053:CJY983054 CTU983053:CTU983054 DDQ983053:DDQ983054 DNM983053:DNM983054 DXI983053:DXI983054 EHE983053:EHE983054 ERA983053:ERA983054 FAW983053:FAW983054 FKS983053:FKS983054 FUO983053:FUO983054 GEK983053:GEK983054 GOG983053:GOG983054 GYC983053:GYC983054 HHY983053:HHY983054 HRU983053:HRU983054 IBQ983053:IBQ983054 ILM983053:ILM983054 IVI983053:IVI983054 JFE983053:JFE983054 JPA983053:JPA983054 JYW983053:JYW983054 KIS983053:KIS983054 KSO983053:KSO983054 LCK983053:LCK983054 LMG983053:LMG983054 LWC983053:LWC983054 MFY983053:MFY983054 MPU983053:MPU983054 MZQ983053:MZQ983054 NJM983053:NJM983054 NTI983053:NTI983054 ODE983053:ODE983054 ONA983053:ONA983054 OWW983053:OWW983054 PGS983053:PGS983054 PQO983053:PQO983054 QAK983053:QAK983054 QKG983053:QKG983054 QUC983053:QUC983054 RDY983053:RDY983054 RNU983053:RNU983054 RXQ983053:RXQ983054 SHM983053:SHM983054 SRI983053:SRI983054 TBE983053:TBE983054 TLA983053:TLA983054 TUW983053:TUW983054 UES983053:UES983054 UOO983053:UOO983054 UYK983053:UYK983054 VIG983053:VIG983054 VSC983053:VSC983054 WBY983053:WBY983054 WLU983053:WLU983054 WVQ983053:WVQ983054" xr:uid="{65C7A62C-75E3-4D7B-AD9C-7128864AD4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JG31:JG38 TC31:TC38 ACY31:ACY38 AMU31:AMU38 AWQ31:AWQ38 BGM31:BGM38 BQI31:BQI38 CAE31:CAE38 CKA31:CKA38 CTW31:CTW38 DDS31:DDS38 DNO31:DNO38 DXK31:DXK38 EHG31:EHG38 ERC31:ERC38 FAY31:FAY38 FKU31:FKU38 FUQ31:FUQ38 GEM31:GEM38 GOI31:GOI38 GYE31:GYE38 HIA31:HIA38 HRW31:HRW38 IBS31:IBS38 ILO31:ILO38 IVK31:IVK38 JFG31:JFG38 JPC31:JPC38 JYY31:JYY38 KIU31:KIU38 KSQ31:KSQ38 LCM31:LCM38 LMI31:LMI38 LWE31:LWE38 MGA31:MGA38 MPW31:MPW38 MZS31:MZS38 NJO31:NJO38 NTK31:NTK38 ODG31:ODG38 ONC31:ONC38 OWY31:OWY38 PGU31:PGU38 PQQ31:PQQ38 QAM31:QAM38 QKI31:QKI38 QUE31:QUE38 REA31:REA38 RNW31:RNW38 RXS31:RXS38 SHO31:SHO38 SRK31:SRK38 TBG31:TBG38 TLC31:TLC38 TUY31:TUY38 UEU31:UEU38 UOQ31:UOQ38 UYM31:UYM38 VII31:VII38 VSE31:VSE38 WCA31:WCA38 WLW31:WLW38 WVS31:WVS38 K65567:K65574 JG65567:JG65574 TC65567:TC65574 ACY65567:ACY65574 AMU65567:AMU65574 AWQ65567:AWQ65574 BGM65567:BGM65574 BQI65567:BQI65574 CAE65567:CAE65574 CKA65567:CKA65574 CTW65567:CTW65574 DDS65567:DDS65574 DNO65567:DNO65574 DXK65567:DXK65574 EHG65567:EHG65574 ERC65567:ERC65574 FAY65567:FAY65574 FKU65567:FKU65574 FUQ65567:FUQ65574 GEM65567:GEM65574 GOI65567:GOI65574 GYE65567:GYE65574 HIA65567:HIA65574 HRW65567:HRW65574 IBS65567:IBS65574 ILO65567:ILO65574 IVK65567:IVK65574 JFG65567:JFG65574 JPC65567:JPC65574 JYY65567:JYY65574 KIU65567:KIU65574 KSQ65567:KSQ65574 LCM65567:LCM65574 LMI65567:LMI65574 LWE65567:LWE65574 MGA65567:MGA65574 MPW65567:MPW65574 MZS65567:MZS65574 NJO65567:NJO65574 NTK65567:NTK65574 ODG65567:ODG65574 ONC65567:ONC65574 OWY65567:OWY65574 PGU65567:PGU65574 PQQ65567:PQQ65574 QAM65567:QAM65574 QKI65567:QKI65574 QUE65567:QUE65574 REA65567:REA65574 RNW65567:RNW65574 RXS65567:RXS65574 SHO65567:SHO65574 SRK65567:SRK65574 TBG65567:TBG65574 TLC65567:TLC65574 TUY65567:TUY65574 UEU65567:UEU65574 UOQ65567:UOQ65574 UYM65567:UYM65574 VII65567:VII65574 VSE65567:VSE65574 WCA65567:WCA65574 WLW65567:WLW65574 WVS65567:WVS65574 K131103:K131110 JG131103:JG131110 TC131103:TC131110 ACY131103:ACY131110 AMU131103:AMU131110 AWQ131103:AWQ131110 BGM131103:BGM131110 BQI131103:BQI131110 CAE131103:CAE131110 CKA131103:CKA131110 CTW131103:CTW131110 DDS131103:DDS131110 DNO131103:DNO131110 DXK131103:DXK131110 EHG131103:EHG131110 ERC131103:ERC131110 FAY131103:FAY131110 FKU131103:FKU131110 FUQ131103:FUQ131110 GEM131103:GEM131110 GOI131103:GOI131110 GYE131103:GYE131110 HIA131103:HIA131110 HRW131103:HRW131110 IBS131103:IBS131110 ILO131103:ILO131110 IVK131103:IVK131110 JFG131103:JFG131110 JPC131103:JPC131110 JYY131103:JYY131110 KIU131103:KIU131110 KSQ131103:KSQ131110 LCM131103:LCM131110 LMI131103:LMI131110 LWE131103:LWE131110 MGA131103:MGA131110 MPW131103:MPW131110 MZS131103:MZS131110 NJO131103:NJO131110 NTK131103:NTK131110 ODG131103:ODG131110 ONC131103:ONC131110 OWY131103:OWY131110 PGU131103:PGU131110 PQQ131103:PQQ131110 QAM131103:QAM131110 QKI131103:QKI131110 QUE131103:QUE131110 REA131103:REA131110 RNW131103:RNW131110 RXS131103:RXS131110 SHO131103:SHO131110 SRK131103:SRK131110 TBG131103:TBG131110 TLC131103:TLC131110 TUY131103:TUY131110 UEU131103:UEU131110 UOQ131103:UOQ131110 UYM131103:UYM131110 VII131103:VII131110 VSE131103:VSE131110 WCA131103:WCA131110 WLW131103:WLW131110 WVS131103:WVS131110 K196639:K196646 JG196639:JG196646 TC196639:TC196646 ACY196639:ACY196646 AMU196639:AMU196646 AWQ196639:AWQ196646 BGM196639:BGM196646 BQI196639:BQI196646 CAE196639:CAE196646 CKA196639:CKA196646 CTW196639:CTW196646 DDS196639:DDS196646 DNO196639:DNO196646 DXK196639:DXK196646 EHG196639:EHG196646 ERC196639:ERC196646 FAY196639:FAY196646 FKU196639:FKU196646 FUQ196639:FUQ196646 GEM196639:GEM196646 GOI196639:GOI196646 GYE196639:GYE196646 HIA196639:HIA196646 HRW196639:HRW196646 IBS196639:IBS196646 ILO196639:ILO196646 IVK196639:IVK196646 JFG196639:JFG196646 JPC196639:JPC196646 JYY196639:JYY196646 KIU196639:KIU196646 KSQ196639:KSQ196646 LCM196639:LCM196646 LMI196639:LMI196646 LWE196639:LWE196646 MGA196639:MGA196646 MPW196639:MPW196646 MZS196639:MZS196646 NJO196639:NJO196646 NTK196639:NTK196646 ODG196639:ODG196646 ONC196639:ONC196646 OWY196639:OWY196646 PGU196639:PGU196646 PQQ196639:PQQ196646 QAM196639:QAM196646 QKI196639:QKI196646 QUE196639:QUE196646 REA196639:REA196646 RNW196639:RNW196646 RXS196639:RXS196646 SHO196639:SHO196646 SRK196639:SRK196646 TBG196639:TBG196646 TLC196639:TLC196646 TUY196639:TUY196646 UEU196639:UEU196646 UOQ196639:UOQ196646 UYM196639:UYM196646 VII196639:VII196646 VSE196639:VSE196646 WCA196639:WCA196646 WLW196639:WLW196646 WVS196639:WVS196646 K262175:K262182 JG262175:JG262182 TC262175:TC262182 ACY262175:ACY262182 AMU262175:AMU262182 AWQ262175:AWQ262182 BGM262175:BGM262182 BQI262175:BQI262182 CAE262175:CAE262182 CKA262175:CKA262182 CTW262175:CTW262182 DDS262175:DDS262182 DNO262175:DNO262182 DXK262175:DXK262182 EHG262175:EHG262182 ERC262175:ERC262182 FAY262175:FAY262182 FKU262175:FKU262182 FUQ262175:FUQ262182 GEM262175:GEM262182 GOI262175:GOI262182 GYE262175:GYE262182 HIA262175:HIA262182 HRW262175:HRW262182 IBS262175:IBS262182 ILO262175:ILO262182 IVK262175:IVK262182 JFG262175:JFG262182 JPC262175:JPC262182 JYY262175:JYY262182 KIU262175:KIU262182 KSQ262175:KSQ262182 LCM262175:LCM262182 LMI262175:LMI262182 LWE262175:LWE262182 MGA262175:MGA262182 MPW262175:MPW262182 MZS262175:MZS262182 NJO262175:NJO262182 NTK262175:NTK262182 ODG262175:ODG262182 ONC262175:ONC262182 OWY262175:OWY262182 PGU262175:PGU262182 PQQ262175:PQQ262182 QAM262175:QAM262182 QKI262175:QKI262182 QUE262175:QUE262182 REA262175:REA262182 RNW262175:RNW262182 RXS262175:RXS262182 SHO262175:SHO262182 SRK262175:SRK262182 TBG262175:TBG262182 TLC262175:TLC262182 TUY262175:TUY262182 UEU262175:UEU262182 UOQ262175:UOQ262182 UYM262175:UYM262182 VII262175:VII262182 VSE262175:VSE262182 WCA262175:WCA262182 WLW262175:WLW262182 WVS262175:WVS262182 K327711:K327718 JG327711:JG327718 TC327711:TC327718 ACY327711:ACY327718 AMU327711:AMU327718 AWQ327711:AWQ327718 BGM327711:BGM327718 BQI327711:BQI327718 CAE327711:CAE327718 CKA327711:CKA327718 CTW327711:CTW327718 DDS327711:DDS327718 DNO327711:DNO327718 DXK327711:DXK327718 EHG327711:EHG327718 ERC327711:ERC327718 FAY327711:FAY327718 FKU327711:FKU327718 FUQ327711:FUQ327718 GEM327711:GEM327718 GOI327711:GOI327718 GYE327711:GYE327718 HIA327711:HIA327718 HRW327711:HRW327718 IBS327711:IBS327718 ILO327711:ILO327718 IVK327711:IVK327718 JFG327711:JFG327718 JPC327711:JPC327718 JYY327711:JYY327718 KIU327711:KIU327718 KSQ327711:KSQ327718 LCM327711:LCM327718 LMI327711:LMI327718 LWE327711:LWE327718 MGA327711:MGA327718 MPW327711:MPW327718 MZS327711:MZS327718 NJO327711:NJO327718 NTK327711:NTK327718 ODG327711:ODG327718 ONC327711:ONC327718 OWY327711:OWY327718 PGU327711:PGU327718 PQQ327711:PQQ327718 QAM327711:QAM327718 QKI327711:QKI327718 QUE327711:QUE327718 REA327711:REA327718 RNW327711:RNW327718 RXS327711:RXS327718 SHO327711:SHO327718 SRK327711:SRK327718 TBG327711:TBG327718 TLC327711:TLC327718 TUY327711:TUY327718 UEU327711:UEU327718 UOQ327711:UOQ327718 UYM327711:UYM327718 VII327711:VII327718 VSE327711:VSE327718 WCA327711:WCA327718 WLW327711:WLW327718 WVS327711:WVS327718 K393247:K393254 JG393247:JG393254 TC393247:TC393254 ACY393247:ACY393254 AMU393247:AMU393254 AWQ393247:AWQ393254 BGM393247:BGM393254 BQI393247:BQI393254 CAE393247:CAE393254 CKA393247:CKA393254 CTW393247:CTW393254 DDS393247:DDS393254 DNO393247:DNO393254 DXK393247:DXK393254 EHG393247:EHG393254 ERC393247:ERC393254 FAY393247:FAY393254 FKU393247:FKU393254 FUQ393247:FUQ393254 GEM393247:GEM393254 GOI393247:GOI393254 GYE393247:GYE393254 HIA393247:HIA393254 HRW393247:HRW393254 IBS393247:IBS393254 ILO393247:ILO393254 IVK393247:IVK393254 JFG393247:JFG393254 JPC393247:JPC393254 JYY393247:JYY393254 KIU393247:KIU393254 KSQ393247:KSQ393254 LCM393247:LCM393254 LMI393247:LMI393254 LWE393247:LWE393254 MGA393247:MGA393254 MPW393247:MPW393254 MZS393247:MZS393254 NJO393247:NJO393254 NTK393247:NTK393254 ODG393247:ODG393254 ONC393247:ONC393254 OWY393247:OWY393254 PGU393247:PGU393254 PQQ393247:PQQ393254 QAM393247:QAM393254 QKI393247:QKI393254 QUE393247:QUE393254 REA393247:REA393254 RNW393247:RNW393254 RXS393247:RXS393254 SHO393247:SHO393254 SRK393247:SRK393254 TBG393247:TBG393254 TLC393247:TLC393254 TUY393247:TUY393254 UEU393247:UEU393254 UOQ393247:UOQ393254 UYM393247:UYM393254 VII393247:VII393254 VSE393247:VSE393254 WCA393247:WCA393254 WLW393247:WLW393254 WVS393247:WVS393254 K458783:K458790 JG458783:JG458790 TC458783:TC458790 ACY458783:ACY458790 AMU458783:AMU458790 AWQ458783:AWQ458790 BGM458783:BGM458790 BQI458783:BQI458790 CAE458783:CAE458790 CKA458783:CKA458790 CTW458783:CTW458790 DDS458783:DDS458790 DNO458783:DNO458790 DXK458783:DXK458790 EHG458783:EHG458790 ERC458783:ERC458790 FAY458783:FAY458790 FKU458783:FKU458790 FUQ458783:FUQ458790 GEM458783:GEM458790 GOI458783:GOI458790 GYE458783:GYE458790 HIA458783:HIA458790 HRW458783:HRW458790 IBS458783:IBS458790 ILO458783:ILO458790 IVK458783:IVK458790 JFG458783:JFG458790 JPC458783:JPC458790 JYY458783:JYY458790 KIU458783:KIU458790 KSQ458783:KSQ458790 LCM458783:LCM458790 LMI458783:LMI458790 LWE458783:LWE458790 MGA458783:MGA458790 MPW458783:MPW458790 MZS458783:MZS458790 NJO458783:NJO458790 NTK458783:NTK458790 ODG458783:ODG458790 ONC458783:ONC458790 OWY458783:OWY458790 PGU458783:PGU458790 PQQ458783:PQQ458790 QAM458783:QAM458790 QKI458783:QKI458790 QUE458783:QUE458790 REA458783:REA458790 RNW458783:RNW458790 RXS458783:RXS458790 SHO458783:SHO458790 SRK458783:SRK458790 TBG458783:TBG458790 TLC458783:TLC458790 TUY458783:TUY458790 UEU458783:UEU458790 UOQ458783:UOQ458790 UYM458783:UYM458790 VII458783:VII458790 VSE458783:VSE458790 WCA458783:WCA458790 WLW458783:WLW458790 WVS458783:WVS458790 K524319:K524326 JG524319:JG524326 TC524319:TC524326 ACY524319:ACY524326 AMU524319:AMU524326 AWQ524319:AWQ524326 BGM524319:BGM524326 BQI524319:BQI524326 CAE524319:CAE524326 CKA524319:CKA524326 CTW524319:CTW524326 DDS524319:DDS524326 DNO524319:DNO524326 DXK524319:DXK524326 EHG524319:EHG524326 ERC524319:ERC524326 FAY524319:FAY524326 FKU524319:FKU524326 FUQ524319:FUQ524326 GEM524319:GEM524326 GOI524319:GOI524326 GYE524319:GYE524326 HIA524319:HIA524326 HRW524319:HRW524326 IBS524319:IBS524326 ILO524319:ILO524326 IVK524319:IVK524326 JFG524319:JFG524326 JPC524319:JPC524326 JYY524319:JYY524326 KIU524319:KIU524326 KSQ524319:KSQ524326 LCM524319:LCM524326 LMI524319:LMI524326 LWE524319:LWE524326 MGA524319:MGA524326 MPW524319:MPW524326 MZS524319:MZS524326 NJO524319:NJO524326 NTK524319:NTK524326 ODG524319:ODG524326 ONC524319:ONC524326 OWY524319:OWY524326 PGU524319:PGU524326 PQQ524319:PQQ524326 QAM524319:QAM524326 QKI524319:QKI524326 QUE524319:QUE524326 REA524319:REA524326 RNW524319:RNW524326 RXS524319:RXS524326 SHO524319:SHO524326 SRK524319:SRK524326 TBG524319:TBG524326 TLC524319:TLC524326 TUY524319:TUY524326 UEU524319:UEU524326 UOQ524319:UOQ524326 UYM524319:UYM524326 VII524319:VII524326 VSE524319:VSE524326 WCA524319:WCA524326 WLW524319:WLW524326 WVS524319:WVS524326 K589855:K589862 JG589855:JG589862 TC589855:TC589862 ACY589855:ACY589862 AMU589855:AMU589862 AWQ589855:AWQ589862 BGM589855:BGM589862 BQI589855:BQI589862 CAE589855:CAE589862 CKA589855:CKA589862 CTW589855:CTW589862 DDS589855:DDS589862 DNO589855:DNO589862 DXK589855:DXK589862 EHG589855:EHG589862 ERC589855:ERC589862 FAY589855:FAY589862 FKU589855:FKU589862 FUQ589855:FUQ589862 GEM589855:GEM589862 GOI589855:GOI589862 GYE589855:GYE589862 HIA589855:HIA589862 HRW589855:HRW589862 IBS589855:IBS589862 ILO589855:ILO589862 IVK589855:IVK589862 JFG589855:JFG589862 JPC589855:JPC589862 JYY589855:JYY589862 KIU589855:KIU589862 KSQ589855:KSQ589862 LCM589855:LCM589862 LMI589855:LMI589862 LWE589855:LWE589862 MGA589855:MGA589862 MPW589855:MPW589862 MZS589855:MZS589862 NJO589855:NJO589862 NTK589855:NTK589862 ODG589855:ODG589862 ONC589855:ONC589862 OWY589855:OWY589862 PGU589855:PGU589862 PQQ589855:PQQ589862 QAM589855:QAM589862 QKI589855:QKI589862 QUE589855:QUE589862 REA589855:REA589862 RNW589855:RNW589862 RXS589855:RXS589862 SHO589855:SHO589862 SRK589855:SRK589862 TBG589855:TBG589862 TLC589855:TLC589862 TUY589855:TUY589862 UEU589855:UEU589862 UOQ589855:UOQ589862 UYM589855:UYM589862 VII589855:VII589862 VSE589855:VSE589862 WCA589855:WCA589862 WLW589855:WLW589862 WVS589855:WVS589862 K655391:K655398 JG655391:JG655398 TC655391:TC655398 ACY655391:ACY655398 AMU655391:AMU655398 AWQ655391:AWQ655398 BGM655391:BGM655398 BQI655391:BQI655398 CAE655391:CAE655398 CKA655391:CKA655398 CTW655391:CTW655398 DDS655391:DDS655398 DNO655391:DNO655398 DXK655391:DXK655398 EHG655391:EHG655398 ERC655391:ERC655398 FAY655391:FAY655398 FKU655391:FKU655398 FUQ655391:FUQ655398 GEM655391:GEM655398 GOI655391:GOI655398 GYE655391:GYE655398 HIA655391:HIA655398 HRW655391:HRW655398 IBS655391:IBS655398 ILO655391:ILO655398 IVK655391:IVK655398 JFG655391:JFG655398 JPC655391:JPC655398 JYY655391:JYY655398 KIU655391:KIU655398 KSQ655391:KSQ655398 LCM655391:LCM655398 LMI655391:LMI655398 LWE655391:LWE655398 MGA655391:MGA655398 MPW655391:MPW655398 MZS655391:MZS655398 NJO655391:NJO655398 NTK655391:NTK655398 ODG655391:ODG655398 ONC655391:ONC655398 OWY655391:OWY655398 PGU655391:PGU655398 PQQ655391:PQQ655398 QAM655391:QAM655398 QKI655391:QKI655398 QUE655391:QUE655398 REA655391:REA655398 RNW655391:RNW655398 RXS655391:RXS655398 SHO655391:SHO655398 SRK655391:SRK655398 TBG655391:TBG655398 TLC655391:TLC655398 TUY655391:TUY655398 UEU655391:UEU655398 UOQ655391:UOQ655398 UYM655391:UYM655398 VII655391:VII655398 VSE655391:VSE655398 WCA655391:WCA655398 WLW655391:WLW655398 WVS655391:WVS655398 K720927:K720934 JG720927:JG720934 TC720927:TC720934 ACY720927:ACY720934 AMU720927:AMU720934 AWQ720927:AWQ720934 BGM720927:BGM720934 BQI720927:BQI720934 CAE720927:CAE720934 CKA720927:CKA720934 CTW720927:CTW720934 DDS720927:DDS720934 DNO720927:DNO720934 DXK720927:DXK720934 EHG720927:EHG720934 ERC720927:ERC720934 FAY720927:FAY720934 FKU720927:FKU720934 FUQ720927:FUQ720934 GEM720927:GEM720934 GOI720927:GOI720934 GYE720927:GYE720934 HIA720927:HIA720934 HRW720927:HRW720934 IBS720927:IBS720934 ILO720927:ILO720934 IVK720927:IVK720934 JFG720927:JFG720934 JPC720927:JPC720934 JYY720927:JYY720934 KIU720927:KIU720934 KSQ720927:KSQ720934 LCM720927:LCM720934 LMI720927:LMI720934 LWE720927:LWE720934 MGA720927:MGA720934 MPW720927:MPW720934 MZS720927:MZS720934 NJO720927:NJO720934 NTK720927:NTK720934 ODG720927:ODG720934 ONC720927:ONC720934 OWY720927:OWY720934 PGU720927:PGU720934 PQQ720927:PQQ720934 QAM720927:QAM720934 QKI720927:QKI720934 QUE720927:QUE720934 REA720927:REA720934 RNW720927:RNW720934 RXS720927:RXS720934 SHO720927:SHO720934 SRK720927:SRK720934 TBG720927:TBG720934 TLC720927:TLC720934 TUY720927:TUY720934 UEU720927:UEU720934 UOQ720927:UOQ720934 UYM720927:UYM720934 VII720927:VII720934 VSE720927:VSE720934 WCA720927:WCA720934 WLW720927:WLW720934 WVS720927:WVS720934 K786463:K786470 JG786463:JG786470 TC786463:TC786470 ACY786463:ACY786470 AMU786463:AMU786470 AWQ786463:AWQ786470 BGM786463:BGM786470 BQI786463:BQI786470 CAE786463:CAE786470 CKA786463:CKA786470 CTW786463:CTW786470 DDS786463:DDS786470 DNO786463:DNO786470 DXK786463:DXK786470 EHG786463:EHG786470 ERC786463:ERC786470 FAY786463:FAY786470 FKU786463:FKU786470 FUQ786463:FUQ786470 GEM786463:GEM786470 GOI786463:GOI786470 GYE786463:GYE786470 HIA786463:HIA786470 HRW786463:HRW786470 IBS786463:IBS786470 ILO786463:ILO786470 IVK786463:IVK786470 JFG786463:JFG786470 JPC786463:JPC786470 JYY786463:JYY786470 KIU786463:KIU786470 KSQ786463:KSQ786470 LCM786463:LCM786470 LMI786463:LMI786470 LWE786463:LWE786470 MGA786463:MGA786470 MPW786463:MPW786470 MZS786463:MZS786470 NJO786463:NJO786470 NTK786463:NTK786470 ODG786463:ODG786470 ONC786463:ONC786470 OWY786463:OWY786470 PGU786463:PGU786470 PQQ786463:PQQ786470 QAM786463:QAM786470 QKI786463:QKI786470 QUE786463:QUE786470 REA786463:REA786470 RNW786463:RNW786470 RXS786463:RXS786470 SHO786463:SHO786470 SRK786463:SRK786470 TBG786463:TBG786470 TLC786463:TLC786470 TUY786463:TUY786470 UEU786463:UEU786470 UOQ786463:UOQ786470 UYM786463:UYM786470 VII786463:VII786470 VSE786463:VSE786470 WCA786463:WCA786470 WLW786463:WLW786470 WVS786463:WVS786470 K851999:K852006 JG851999:JG852006 TC851999:TC852006 ACY851999:ACY852006 AMU851999:AMU852006 AWQ851999:AWQ852006 BGM851999:BGM852006 BQI851999:BQI852006 CAE851999:CAE852006 CKA851999:CKA852006 CTW851999:CTW852006 DDS851999:DDS852006 DNO851999:DNO852006 DXK851999:DXK852006 EHG851999:EHG852006 ERC851999:ERC852006 FAY851999:FAY852006 FKU851999:FKU852006 FUQ851999:FUQ852006 GEM851999:GEM852006 GOI851999:GOI852006 GYE851999:GYE852006 HIA851999:HIA852006 HRW851999:HRW852006 IBS851999:IBS852006 ILO851999:ILO852006 IVK851999:IVK852006 JFG851999:JFG852006 JPC851999:JPC852006 JYY851999:JYY852006 KIU851999:KIU852006 KSQ851999:KSQ852006 LCM851999:LCM852006 LMI851999:LMI852006 LWE851999:LWE852006 MGA851999:MGA852006 MPW851999:MPW852006 MZS851999:MZS852006 NJO851999:NJO852006 NTK851999:NTK852006 ODG851999:ODG852006 ONC851999:ONC852006 OWY851999:OWY852006 PGU851999:PGU852006 PQQ851999:PQQ852006 QAM851999:QAM852006 QKI851999:QKI852006 QUE851999:QUE852006 REA851999:REA852006 RNW851999:RNW852006 RXS851999:RXS852006 SHO851999:SHO852006 SRK851999:SRK852006 TBG851999:TBG852006 TLC851999:TLC852006 TUY851999:TUY852006 UEU851999:UEU852006 UOQ851999:UOQ852006 UYM851999:UYM852006 VII851999:VII852006 VSE851999:VSE852006 WCA851999:WCA852006 WLW851999:WLW852006 WVS851999:WVS852006 K917535:K917542 JG917535:JG917542 TC917535:TC917542 ACY917535:ACY917542 AMU917535:AMU917542 AWQ917535:AWQ917542 BGM917535:BGM917542 BQI917535:BQI917542 CAE917535:CAE917542 CKA917535:CKA917542 CTW917535:CTW917542 DDS917535:DDS917542 DNO917535:DNO917542 DXK917535:DXK917542 EHG917535:EHG917542 ERC917535:ERC917542 FAY917535:FAY917542 FKU917535:FKU917542 FUQ917535:FUQ917542 GEM917535:GEM917542 GOI917535:GOI917542 GYE917535:GYE917542 HIA917535:HIA917542 HRW917535:HRW917542 IBS917535:IBS917542 ILO917535:ILO917542 IVK917535:IVK917542 JFG917535:JFG917542 JPC917535:JPC917542 JYY917535:JYY917542 KIU917535:KIU917542 KSQ917535:KSQ917542 LCM917535:LCM917542 LMI917535:LMI917542 LWE917535:LWE917542 MGA917535:MGA917542 MPW917535:MPW917542 MZS917535:MZS917542 NJO917535:NJO917542 NTK917535:NTK917542 ODG917535:ODG917542 ONC917535:ONC917542 OWY917535:OWY917542 PGU917535:PGU917542 PQQ917535:PQQ917542 QAM917535:QAM917542 QKI917535:QKI917542 QUE917535:QUE917542 REA917535:REA917542 RNW917535:RNW917542 RXS917535:RXS917542 SHO917535:SHO917542 SRK917535:SRK917542 TBG917535:TBG917542 TLC917535:TLC917542 TUY917535:TUY917542 UEU917535:UEU917542 UOQ917535:UOQ917542 UYM917535:UYM917542 VII917535:VII917542 VSE917535:VSE917542 WCA917535:WCA917542 WLW917535:WLW917542 WVS917535:WVS917542 K983071:K983078 JG983071:JG983078 TC983071:TC983078 ACY983071:ACY983078 AMU983071:AMU983078 AWQ983071:AWQ983078 BGM983071:BGM983078 BQI983071:BQI983078 CAE983071:CAE983078 CKA983071:CKA983078 CTW983071:CTW983078 DDS983071:DDS983078 DNO983071:DNO983078 DXK983071:DXK983078 EHG983071:EHG983078 ERC983071:ERC983078 FAY983071:FAY983078 FKU983071:FKU983078 FUQ983071:FUQ983078 GEM983071:GEM983078 GOI983071:GOI983078 GYE983071:GYE983078 HIA983071:HIA983078 HRW983071:HRW983078 IBS983071:IBS983078 ILO983071:ILO983078 IVK983071:IVK983078 JFG983071:JFG983078 JPC983071:JPC983078 JYY983071:JYY983078 KIU983071:KIU983078 KSQ983071:KSQ983078 LCM983071:LCM983078 LMI983071:LMI983078 LWE983071:LWE983078 MGA983071:MGA983078 MPW983071:MPW983078 MZS983071:MZS983078 NJO983071:NJO983078 NTK983071:NTK983078 ODG983071:ODG983078 ONC983071:ONC983078 OWY983071:OWY983078 PGU983071:PGU983078 PQQ983071:PQQ983078 QAM983071:QAM983078 QKI983071:QKI983078 QUE983071:QUE983078 REA983071:REA983078 RNW983071:RNW983078 RXS983071:RXS983078 SHO983071:SHO983078 SRK983071:SRK983078 TBG983071:TBG983078 TLC983071:TLC983078 TUY983071:TUY983078 UEU983071:UEU983078 UOQ983071:UOQ983078 UYM983071:UYM983078 VII983071:VII983078 VSE983071:VSE983078 WCA983071:WCA983078 WLW983071:WLW983078 WVS983071:WVS983078 K22:K29 JG22:JG29 TC22:TC29 ACY22:ACY29 AMU22:AMU29 AWQ22:AWQ29 BGM22:BGM29 BQI22:BQI29 CAE22:CAE29 CKA22:CKA29 CTW22:CTW29 DDS22:DDS29 DNO22:DNO29 DXK22:DXK29 EHG22:EHG29 ERC22:ERC29 FAY22:FAY29 FKU22:FKU29 FUQ22:FUQ29 GEM22:GEM29 GOI22:GOI29 GYE22:GYE29 HIA22:HIA29 HRW22:HRW29 IBS22:IBS29 ILO22:ILO29 IVK22:IVK29 JFG22:JFG29 JPC22:JPC29 JYY22:JYY29 KIU22:KIU29 KSQ22:KSQ29 LCM22:LCM29 LMI22:LMI29 LWE22:LWE29 MGA22:MGA29 MPW22:MPW29 MZS22:MZS29 NJO22:NJO29 NTK22:NTK29 ODG22:ODG29 ONC22:ONC29 OWY22:OWY29 PGU22:PGU29 PQQ22:PQQ29 QAM22:QAM29 QKI22:QKI29 QUE22:QUE29 REA22:REA29 RNW22:RNW29 RXS22:RXS29 SHO22:SHO29 SRK22:SRK29 TBG22:TBG29 TLC22:TLC29 TUY22:TUY29 UEU22:UEU29 UOQ22:UOQ29 UYM22:UYM29 VII22:VII29 VSE22:VSE29 WCA22:WCA29 WLW22:WLW29 WVS22:WVS29 K65558:K65565 JG65558:JG65565 TC65558:TC65565 ACY65558:ACY65565 AMU65558:AMU65565 AWQ65558:AWQ65565 BGM65558:BGM65565 BQI65558:BQI65565 CAE65558:CAE65565 CKA65558:CKA65565 CTW65558:CTW65565 DDS65558:DDS65565 DNO65558:DNO65565 DXK65558:DXK65565 EHG65558:EHG65565 ERC65558:ERC65565 FAY65558:FAY65565 FKU65558:FKU65565 FUQ65558:FUQ65565 GEM65558:GEM65565 GOI65558:GOI65565 GYE65558:GYE65565 HIA65558:HIA65565 HRW65558:HRW65565 IBS65558:IBS65565 ILO65558:ILO65565 IVK65558:IVK65565 JFG65558:JFG65565 JPC65558:JPC65565 JYY65558:JYY65565 KIU65558:KIU65565 KSQ65558:KSQ65565 LCM65558:LCM65565 LMI65558:LMI65565 LWE65558:LWE65565 MGA65558:MGA65565 MPW65558:MPW65565 MZS65558:MZS65565 NJO65558:NJO65565 NTK65558:NTK65565 ODG65558:ODG65565 ONC65558:ONC65565 OWY65558:OWY65565 PGU65558:PGU65565 PQQ65558:PQQ65565 QAM65558:QAM65565 QKI65558:QKI65565 QUE65558:QUE65565 REA65558:REA65565 RNW65558:RNW65565 RXS65558:RXS65565 SHO65558:SHO65565 SRK65558:SRK65565 TBG65558:TBG65565 TLC65558:TLC65565 TUY65558:TUY65565 UEU65558:UEU65565 UOQ65558:UOQ65565 UYM65558:UYM65565 VII65558:VII65565 VSE65558:VSE65565 WCA65558:WCA65565 WLW65558:WLW65565 WVS65558:WVS65565 K131094:K131101 JG131094:JG131101 TC131094:TC131101 ACY131094:ACY131101 AMU131094:AMU131101 AWQ131094:AWQ131101 BGM131094:BGM131101 BQI131094:BQI131101 CAE131094:CAE131101 CKA131094:CKA131101 CTW131094:CTW131101 DDS131094:DDS131101 DNO131094:DNO131101 DXK131094:DXK131101 EHG131094:EHG131101 ERC131094:ERC131101 FAY131094:FAY131101 FKU131094:FKU131101 FUQ131094:FUQ131101 GEM131094:GEM131101 GOI131094:GOI131101 GYE131094:GYE131101 HIA131094:HIA131101 HRW131094:HRW131101 IBS131094:IBS131101 ILO131094:ILO131101 IVK131094:IVK131101 JFG131094:JFG131101 JPC131094:JPC131101 JYY131094:JYY131101 KIU131094:KIU131101 KSQ131094:KSQ131101 LCM131094:LCM131101 LMI131094:LMI131101 LWE131094:LWE131101 MGA131094:MGA131101 MPW131094:MPW131101 MZS131094:MZS131101 NJO131094:NJO131101 NTK131094:NTK131101 ODG131094:ODG131101 ONC131094:ONC131101 OWY131094:OWY131101 PGU131094:PGU131101 PQQ131094:PQQ131101 QAM131094:QAM131101 QKI131094:QKI131101 QUE131094:QUE131101 REA131094:REA131101 RNW131094:RNW131101 RXS131094:RXS131101 SHO131094:SHO131101 SRK131094:SRK131101 TBG131094:TBG131101 TLC131094:TLC131101 TUY131094:TUY131101 UEU131094:UEU131101 UOQ131094:UOQ131101 UYM131094:UYM131101 VII131094:VII131101 VSE131094:VSE131101 WCA131094:WCA131101 WLW131094:WLW131101 WVS131094:WVS131101 K196630:K196637 JG196630:JG196637 TC196630:TC196637 ACY196630:ACY196637 AMU196630:AMU196637 AWQ196630:AWQ196637 BGM196630:BGM196637 BQI196630:BQI196637 CAE196630:CAE196637 CKA196630:CKA196637 CTW196630:CTW196637 DDS196630:DDS196637 DNO196630:DNO196637 DXK196630:DXK196637 EHG196630:EHG196637 ERC196630:ERC196637 FAY196630:FAY196637 FKU196630:FKU196637 FUQ196630:FUQ196637 GEM196630:GEM196637 GOI196630:GOI196637 GYE196630:GYE196637 HIA196630:HIA196637 HRW196630:HRW196637 IBS196630:IBS196637 ILO196630:ILO196637 IVK196630:IVK196637 JFG196630:JFG196637 JPC196630:JPC196637 JYY196630:JYY196637 KIU196630:KIU196637 KSQ196630:KSQ196637 LCM196630:LCM196637 LMI196630:LMI196637 LWE196630:LWE196637 MGA196630:MGA196637 MPW196630:MPW196637 MZS196630:MZS196637 NJO196630:NJO196637 NTK196630:NTK196637 ODG196630:ODG196637 ONC196630:ONC196637 OWY196630:OWY196637 PGU196630:PGU196637 PQQ196630:PQQ196637 QAM196630:QAM196637 QKI196630:QKI196637 QUE196630:QUE196637 REA196630:REA196637 RNW196630:RNW196637 RXS196630:RXS196637 SHO196630:SHO196637 SRK196630:SRK196637 TBG196630:TBG196637 TLC196630:TLC196637 TUY196630:TUY196637 UEU196630:UEU196637 UOQ196630:UOQ196637 UYM196630:UYM196637 VII196630:VII196637 VSE196630:VSE196637 WCA196630:WCA196637 WLW196630:WLW196637 WVS196630:WVS196637 K262166:K262173 JG262166:JG262173 TC262166:TC262173 ACY262166:ACY262173 AMU262166:AMU262173 AWQ262166:AWQ262173 BGM262166:BGM262173 BQI262166:BQI262173 CAE262166:CAE262173 CKA262166:CKA262173 CTW262166:CTW262173 DDS262166:DDS262173 DNO262166:DNO262173 DXK262166:DXK262173 EHG262166:EHG262173 ERC262166:ERC262173 FAY262166:FAY262173 FKU262166:FKU262173 FUQ262166:FUQ262173 GEM262166:GEM262173 GOI262166:GOI262173 GYE262166:GYE262173 HIA262166:HIA262173 HRW262166:HRW262173 IBS262166:IBS262173 ILO262166:ILO262173 IVK262166:IVK262173 JFG262166:JFG262173 JPC262166:JPC262173 JYY262166:JYY262173 KIU262166:KIU262173 KSQ262166:KSQ262173 LCM262166:LCM262173 LMI262166:LMI262173 LWE262166:LWE262173 MGA262166:MGA262173 MPW262166:MPW262173 MZS262166:MZS262173 NJO262166:NJO262173 NTK262166:NTK262173 ODG262166:ODG262173 ONC262166:ONC262173 OWY262166:OWY262173 PGU262166:PGU262173 PQQ262166:PQQ262173 QAM262166:QAM262173 QKI262166:QKI262173 QUE262166:QUE262173 REA262166:REA262173 RNW262166:RNW262173 RXS262166:RXS262173 SHO262166:SHO262173 SRK262166:SRK262173 TBG262166:TBG262173 TLC262166:TLC262173 TUY262166:TUY262173 UEU262166:UEU262173 UOQ262166:UOQ262173 UYM262166:UYM262173 VII262166:VII262173 VSE262166:VSE262173 WCA262166:WCA262173 WLW262166:WLW262173 WVS262166:WVS262173 K327702:K327709 JG327702:JG327709 TC327702:TC327709 ACY327702:ACY327709 AMU327702:AMU327709 AWQ327702:AWQ327709 BGM327702:BGM327709 BQI327702:BQI327709 CAE327702:CAE327709 CKA327702:CKA327709 CTW327702:CTW327709 DDS327702:DDS327709 DNO327702:DNO327709 DXK327702:DXK327709 EHG327702:EHG327709 ERC327702:ERC327709 FAY327702:FAY327709 FKU327702:FKU327709 FUQ327702:FUQ327709 GEM327702:GEM327709 GOI327702:GOI327709 GYE327702:GYE327709 HIA327702:HIA327709 HRW327702:HRW327709 IBS327702:IBS327709 ILO327702:ILO327709 IVK327702:IVK327709 JFG327702:JFG327709 JPC327702:JPC327709 JYY327702:JYY327709 KIU327702:KIU327709 KSQ327702:KSQ327709 LCM327702:LCM327709 LMI327702:LMI327709 LWE327702:LWE327709 MGA327702:MGA327709 MPW327702:MPW327709 MZS327702:MZS327709 NJO327702:NJO327709 NTK327702:NTK327709 ODG327702:ODG327709 ONC327702:ONC327709 OWY327702:OWY327709 PGU327702:PGU327709 PQQ327702:PQQ327709 QAM327702:QAM327709 QKI327702:QKI327709 QUE327702:QUE327709 REA327702:REA327709 RNW327702:RNW327709 RXS327702:RXS327709 SHO327702:SHO327709 SRK327702:SRK327709 TBG327702:TBG327709 TLC327702:TLC327709 TUY327702:TUY327709 UEU327702:UEU327709 UOQ327702:UOQ327709 UYM327702:UYM327709 VII327702:VII327709 VSE327702:VSE327709 WCA327702:WCA327709 WLW327702:WLW327709 WVS327702:WVS327709 K393238:K393245 JG393238:JG393245 TC393238:TC393245 ACY393238:ACY393245 AMU393238:AMU393245 AWQ393238:AWQ393245 BGM393238:BGM393245 BQI393238:BQI393245 CAE393238:CAE393245 CKA393238:CKA393245 CTW393238:CTW393245 DDS393238:DDS393245 DNO393238:DNO393245 DXK393238:DXK393245 EHG393238:EHG393245 ERC393238:ERC393245 FAY393238:FAY393245 FKU393238:FKU393245 FUQ393238:FUQ393245 GEM393238:GEM393245 GOI393238:GOI393245 GYE393238:GYE393245 HIA393238:HIA393245 HRW393238:HRW393245 IBS393238:IBS393245 ILO393238:ILO393245 IVK393238:IVK393245 JFG393238:JFG393245 JPC393238:JPC393245 JYY393238:JYY393245 KIU393238:KIU393245 KSQ393238:KSQ393245 LCM393238:LCM393245 LMI393238:LMI393245 LWE393238:LWE393245 MGA393238:MGA393245 MPW393238:MPW393245 MZS393238:MZS393245 NJO393238:NJO393245 NTK393238:NTK393245 ODG393238:ODG393245 ONC393238:ONC393245 OWY393238:OWY393245 PGU393238:PGU393245 PQQ393238:PQQ393245 QAM393238:QAM393245 QKI393238:QKI393245 QUE393238:QUE393245 REA393238:REA393245 RNW393238:RNW393245 RXS393238:RXS393245 SHO393238:SHO393245 SRK393238:SRK393245 TBG393238:TBG393245 TLC393238:TLC393245 TUY393238:TUY393245 UEU393238:UEU393245 UOQ393238:UOQ393245 UYM393238:UYM393245 VII393238:VII393245 VSE393238:VSE393245 WCA393238:WCA393245 WLW393238:WLW393245 WVS393238:WVS393245 K458774:K458781 JG458774:JG458781 TC458774:TC458781 ACY458774:ACY458781 AMU458774:AMU458781 AWQ458774:AWQ458781 BGM458774:BGM458781 BQI458774:BQI458781 CAE458774:CAE458781 CKA458774:CKA458781 CTW458774:CTW458781 DDS458774:DDS458781 DNO458774:DNO458781 DXK458774:DXK458781 EHG458774:EHG458781 ERC458774:ERC458781 FAY458774:FAY458781 FKU458774:FKU458781 FUQ458774:FUQ458781 GEM458774:GEM458781 GOI458774:GOI458781 GYE458774:GYE458781 HIA458774:HIA458781 HRW458774:HRW458781 IBS458774:IBS458781 ILO458774:ILO458781 IVK458774:IVK458781 JFG458774:JFG458781 JPC458774:JPC458781 JYY458774:JYY458781 KIU458774:KIU458781 KSQ458774:KSQ458781 LCM458774:LCM458781 LMI458774:LMI458781 LWE458774:LWE458781 MGA458774:MGA458781 MPW458774:MPW458781 MZS458774:MZS458781 NJO458774:NJO458781 NTK458774:NTK458781 ODG458774:ODG458781 ONC458774:ONC458781 OWY458774:OWY458781 PGU458774:PGU458781 PQQ458774:PQQ458781 QAM458774:QAM458781 QKI458774:QKI458781 QUE458774:QUE458781 REA458774:REA458781 RNW458774:RNW458781 RXS458774:RXS458781 SHO458774:SHO458781 SRK458774:SRK458781 TBG458774:TBG458781 TLC458774:TLC458781 TUY458774:TUY458781 UEU458774:UEU458781 UOQ458774:UOQ458781 UYM458774:UYM458781 VII458774:VII458781 VSE458774:VSE458781 WCA458774:WCA458781 WLW458774:WLW458781 WVS458774:WVS458781 K524310:K524317 JG524310:JG524317 TC524310:TC524317 ACY524310:ACY524317 AMU524310:AMU524317 AWQ524310:AWQ524317 BGM524310:BGM524317 BQI524310:BQI524317 CAE524310:CAE524317 CKA524310:CKA524317 CTW524310:CTW524317 DDS524310:DDS524317 DNO524310:DNO524317 DXK524310:DXK524317 EHG524310:EHG524317 ERC524310:ERC524317 FAY524310:FAY524317 FKU524310:FKU524317 FUQ524310:FUQ524317 GEM524310:GEM524317 GOI524310:GOI524317 GYE524310:GYE524317 HIA524310:HIA524317 HRW524310:HRW524317 IBS524310:IBS524317 ILO524310:ILO524317 IVK524310:IVK524317 JFG524310:JFG524317 JPC524310:JPC524317 JYY524310:JYY524317 KIU524310:KIU524317 KSQ524310:KSQ524317 LCM524310:LCM524317 LMI524310:LMI524317 LWE524310:LWE524317 MGA524310:MGA524317 MPW524310:MPW524317 MZS524310:MZS524317 NJO524310:NJO524317 NTK524310:NTK524317 ODG524310:ODG524317 ONC524310:ONC524317 OWY524310:OWY524317 PGU524310:PGU524317 PQQ524310:PQQ524317 QAM524310:QAM524317 QKI524310:QKI524317 QUE524310:QUE524317 REA524310:REA524317 RNW524310:RNW524317 RXS524310:RXS524317 SHO524310:SHO524317 SRK524310:SRK524317 TBG524310:TBG524317 TLC524310:TLC524317 TUY524310:TUY524317 UEU524310:UEU524317 UOQ524310:UOQ524317 UYM524310:UYM524317 VII524310:VII524317 VSE524310:VSE524317 WCA524310:WCA524317 WLW524310:WLW524317 WVS524310:WVS524317 K589846:K589853 JG589846:JG589853 TC589846:TC589853 ACY589846:ACY589853 AMU589846:AMU589853 AWQ589846:AWQ589853 BGM589846:BGM589853 BQI589846:BQI589853 CAE589846:CAE589853 CKA589846:CKA589853 CTW589846:CTW589853 DDS589846:DDS589853 DNO589846:DNO589853 DXK589846:DXK589853 EHG589846:EHG589853 ERC589846:ERC589853 FAY589846:FAY589853 FKU589846:FKU589853 FUQ589846:FUQ589853 GEM589846:GEM589853 GOI589846:GOI589853 GYE589846:GYE589853 HIA589846:HIA589853 HRW589846:HRW589853 IBS589846:IBS589853 ILO589846:ILO589853 IVK589846:IVK589853 JFG589846:JFG589853 JPC589846:JPC589853 JYY589846:JYY589853 KIU589846:KIU589853 KSQ589846:KSQ589853 LCM589846:LCM589853 LMI589846:LMI589853 LWE589846:LWE589853 MGA589846:MGA589853 MPW589846:MPW589853 MZS589846:MZS589853 NJO589846:NJO589853 NTK589846:NTK589853 ODG589846:ODG589853 ONC589846:ONC589853 OWY589846:OWY589853 PGU589846:PGU589853 PQQ589846:PQQ589853 QAM589846:QAM589853 QKI589846:QKI589853 QUE589846:QUE589853 REA589846:REA589853 RNW589846:RNW589853 RXS589846:RXS589853 SHO589846:SHO589853 SRK589846:SRK589853 TBG589846:TBG589853 TLC589846:TLC589853 TUY589846:TUY589853 UEU589846:UEU589853 UOQ589846:UOQ589853 UYM589846:UYM589853 VII589846:VII589853 VSE589846:VSE589853 WCA589846:WCA589853 WLW589846:WLW589853 WVS589846:WVS589853 K655382:K655389 JG655382:JG655389 TC655382:TC655389 ACY655382:ACY655389 AMU655382:AMU655389 AWQ655382:AWQ655389 BGM655382:BGM655389 BQI655382:BQI655389 CAE655382:CAE655389 CKA655382:CKA655389 CTW655382:CTW655389 DDS655382:DDS655389 DNO655382:DNO655389 DXK655382:DXK655389 EHG655382:EHG655389 ERC655382:ERC655389 FAY655382:FAY655389 FKU655382:FKU655389 FUQ655382:FUQ655389 GEM655382:GEM655389 GOI655382:GOI655389 GYE655382:GYE655389 HIA655382:HIA655389 HRW655382:HRW655389 IBS655382:IBS655389 ILO655382:ILO655389 IVK655382:IVK655389 JFG655382:JFG655389 JPC655382:JPC655389 JYY655382:JYY655389 KIU655382:KIU655389 KSQ655382:KSQ655389 LCM655382:LCM655389 LMI655382:LMI655389 LWE655382:LWE655389 MGA655382:MGA655389 MPW655382:MPW655389 MZS655382:MZS655389 NJO655382:NJO655389 NTK655382:NTK655389 ODG655382:ODG655389 ONC655382:ONC655389 OWY655382:OWY655389 PGU655382:PGU655389 PQQ655382:PQQ655389 QAM655382:QAM655389 QKI655382:QKI655389 QUE655382:QUE655389 REA655382:REA655389 RNW655382:RNW655389 RXS655382:RXS655389 SHO655382:SHO655389 SRK655382:SRK655389 TBG655382:TBG655389 TLC655382:TLC655389 TUY655382:TUY655389 UEU655382:UEU655389 UOQ655382:UOQ655389 UYM655382:UYM655389 VII655382:VII655389 VSE655382:VSE655389 WCA655382:WCA655389 WLW655382:WLW655389 WVS655382:WVS655389 K720918:K720925 JG720918:JG720925 TC720918:TC720925 ACY720918:ACY720925 AMU720918:AMU720925 AWQ720918:AWQ720925 BGM720918:BGM720925 BQI720918:BQI720925 CAE720918:CAE720925 CKA720918:CKA720925 CTW720918:CTW720925 DDS720918:DDS720925 DNO720918:DNO720925 DXK720918:DXK720925 EHG720918:EHG720925 ERC720918:ERC720925 FAY720918:FAY720925 FKU720918:FKU720925 FUQ720918:FUQ720925 GEM720918:GEM720925 GOI720918:GOI720925 GYE720918:GYE720925 HIA720918:HIA720925 HRW720918:HRW720925 IBS720918:IBS720925 ILO720918:ILO720925 IVK720918:IVK720925 JFG720918:JFG720925 JPC720918:JPC720925 JYY720918:JYY720925 KIU720918:KIU720925 KSQ720918:KSQ720925 LCM720918:LCM720925 LMI720918:LMI720925 LWE720918:LWE720925 MGA720918:MGA720925 MPW720918:MPW720925 MZS720918:MZS720925 NJO720918:NJO720925 NTK720918:NTK720925 ODG720918:ODG720925 ONC720918:ONC720925 OWY720918:OWY720925 PGU720918:PGU720925 PQQ720918:PQQ720925 QAM720918:QAM720925 QKI720918:QKI720925 QUE720918:QUE720925 REA720918:REA720925 RNW720918:RNW720925 RXS720918:RXS720925 SHO720918:SHO720925 SRK720918:SRK720925 TBG720918:TBG720925 TLC720918:TLC720925 TUY720918:TUY720925 UEU720918:UEU720925 UOQ720918:UOQ720925 UYM720918:UYM720925 VII720918:VII720925 VSE720918:VSE720925 WCA720918:WCA720925 WLW720918:WLW720925 WVS720918:WVS720925 K786454:K786461 JG786454:JG786461 TC786454:TC786461 ACY786454:ACY786461 AMU786454:AMU786461 AWQ786454:AWQ786461 BGM786454:BGM786461 BQI786454:BQI786461 CAE786454:CAE786461 CKA786454:CKA786461 CTW786454:CTW786461 DDS786454:DDS786461 DNO786454:DNO786461 DXK786454:DXK786461 EHG786454:EHG786461 ERC786454:ERC786461 FAY786454:FAY786461 FKU786454:FKU786461 FUQ786454:FUQ786461 GEM786454:GEM786461 GOI786454:GOI786461 GYE786454:GYE786461 HIA786454:HIA786461 HRW786454:HRW786461 IBS786454:IBS786461 ILO786454:ILO786461 IVK786454:IVK786461 JFG786454:JFG786461 JPC786454:JPC786461 JYY786454:JYY786461 KIU786454:KIU786461 KSQ786454:KSQ786461 LCM786454:LCM786461 LMI786454:LMI786461 LWE786454:LWE786461 MGA786454:MGA786461 MPW786454:MPW786461 MZS786454:MZS786461 NJO786454:NJO786461 NTK786454:NTK786461 ODG786454:ODG786461 ONC786454:ONC786461 OWY786454:OWY786461 PGU786454:PGU786461 PQQ786454:PQQ786461 QAM786454:QAM786461 QKI786454:QKI786461 QUE786454:QUE786461 REA786454:REA786461 RNW786454:RNW786461 RXS786454:RXS786461 SHO786454:SHO786461 SRK786454:SRK786461 TBG786454:TBG786461 TLC786454:TLC786461 TUY786454:TUY786461 UEU786454:UEU786461 UOQ786454:UOQ786461 UYM786454:UYM786461 VII786454:VII786461 VSE786454:VSE786461 WCA786454:WCA786461 WLW786454:WLW786461 WVS786454:WVS786461 K851990:K851997 JG851990:JG851997 TC851990:TC851997 ACY851990:ACY851997 AMU851990:AMU851997 AWQ851990:AWQ851997 BGM851990:BGM851997 BQI851990:BQI851997 CAE851990:CAE851997 CKA851990:CKA851997 CTW851990:CTW851997 DDS851990:DDS851997 DNO851990:DNO851997 DXK851990:DXK851997 EHG851990:EHG851997 ERC851990:ERC851997 FAY851990:FAY851997 FKU851990:FKU851997 FUQ851990:FUQ851997 GEM851990:GEM851997 GOI851990:GOI851997 GYE851990:GYE851997 HIA851990:HIA851997 HRW851990:HRW851997 IBS851990:IBS851997 ILO851990:ILO851997 IVK851990:IVK851997 JFG851990:JFG851997 JPC851990:JPC851997 JYY851990:JYY851997 KIU851990:KIU851997 KSQ851990:KSQ851997 LCM851990:LCM851997 LMI851990:LMI851997 LWE851990:LWE851997 MGA851990:MGA851997 MPW851990:MPW851997 MZS851990:MZS851997 NJO851990:NJO851997 NTK851990:NTK851997 ODG851990:ODG851997 ONC851990:ONC851997 OWY851990:OWY851997 PGU851990:PGU851997 PQQ851990:PQQ851997 QAM851990:QAM851997 QKI851990:QKI851997 QUE851990:QUE851997 REA851990:REA851997 RNW851990:RNW851997 RXS851990:RXS851997 SHO851990:SHO851997 SRK851990:SRK851997 TBG851990:TBG851997 TLC851990:TLC851997 TUY851990:TUY851997 UEU851990:UEU851997 UOQ851990:UOQ851997 UYM851990:UYM851997 VII851990:VII851997 VSE851990:VSE851997 WCA851990:WCA851997 WLW851990:WLW851997 WVS851990:WVS851997 K917526:K917533 JG917526:JG917533 TC917526:TC917533 ACY917526:ACY917533 AMU917526:AMU917533 AWQ917526:AWQ917533 BGM917526:BGM917533 BQI917526:BQI917533 CAE917526:CAE917533 CKA917526:CKA917533 CTW917526:CTW917533 DDS917526:DDS917533 DNO917526:DNO917533 DXK917526:DXK917533 EHG917526:EHG917533 ERC917526:ERC917533 FAY917526:FAY917533 FKU917526:FKU917533 FUQ917526:FUQ917533 GEM917526:GEM917533 GOI917526:GOI917533 GYE917526:GYE917533 HIA917526:HIA917533 HRW917526:HRW917533 IBS917526:IBS917533 ILO917526:ILO917533 IVK917526:IVK917533 JFG917526:JFG917533 JPC917526:JPC917533 JYY917526:JYY917533 KIU917526:KIU917533 KSQ917526:KSQ917533 LCM917526:LCM917533 LMI917526:LMI917533 LWE917526:LWE917533 MGA917526:MGA917533 MPW917526:MPW917533 MZS917526:MZS917533 NJO917526:NJO917533 NTK917526:NTK917533 ODG917526:ODG917533 ONC917526:ONC917533 OWY917526:OWY917533 PGU917526:PGU917533 PQQ917526:PQQ917533 QAM917526:QAM917533 QKI917526:QKI917533 QUE917526:QUE917533 REA917526:REA917533 RNW917526:RNW917533 RXS917526:RXS917533 SHO917526:SHO917533 SRK917526:SRK917533 TBG917526:TBG917533 TLC917526:TLC917533 TUY917526:TUY917533 UEU917526:UEU917533 UOQ917526:UOQ917533 UYM917526:UYM917533 VII917526:VII917533 VSE917526:VSE917533 WCA917526:WCA917533 WLW917526:WLW917533 WVS917526:WVS917533 K983062:K983069 JG983062:JG983069 TC983062:TC983069 ACY983062:ACY983069 AMU983062:AMU983069 AWQ983062:AWQ983069 BGM983062:BGM983069 BQI983062:BQI983069 CAE983062:CAE983069 CKA983062:CKA983069 CTW983062:CTW983069 DDS983062:DDS983069 DNO983062:DNO983069 DXK983062:DXK983069 EHG983062:EHG983069 ERC983062:ERC983069 FAY983062:FAY983069 FKU983062:FKU983069 FUQ983062:FUQ983069 GEM983062:GEM983069 GOI983062:GOI983069 GYE983062:GYE983069 HIA983062:HIA983069 HRW983062:HRW983069 IBS983062:IBS983069 ILO983062:ILO983069 IVK983062:IVK983069 JFG983062:JFG983069 JPC983062:JPC983069 JYY983062:JYY983069 KIU983062:KIU983069 KSQ983062:KSQ983069 LCM983062:LCM983069 LMI983062:LMI983069 LWE983062:LWE983069 MGA983062:MGA983069 MPW983062:MPW983069 MZS983062:MZS983069 NJO983062:NJO983069 NTK983062:NTK983069 ODG983062:ODG983069 ONC983062:ONC983069 OWY983062:OWY983069 PGU983062:PGU983069 PQQ983062:PQQ983069 QAM983062:QAM983069 QKI983062:QKI983069 QUE983062:QUE983069 REA983062:REA983069 RNW983062:RNW983069 RXS983062:RXS983069 SHO983062:SHO983069 SRK983062:SRK983069 TBG983062:TBG983069 TLC983062:TLC983069 TUY983062:TUY983069 UEU983062:UEU983069 UOQ983062:UOQ983069 UYM983062:UYM983069 VII983062:VII983069 VSE983062:VSE983069 WCA983062:WCA983069 WLW983062:WLW983069 WVS983062:WVS983069 K16:K20 JG16:JG20 TC16:TC20 ACY16:ACY20 AMU16:AMU20 AWQ16:AWQ20 BGM16:BGM20 BQI16:BQI20 CAE16:CAE20 CKA16:CKA20 CTW16:CTW20 DDS16:DDS20 DNO16:DNO20 DXK16:DXK20 EHG16:EHG20 ERC16:ERC20 FAY16:FAY20 FKU16:FKU20 FUQ16:FUQ20 GEM16:GEM20 GOI16:GOI20 GYE16:GYE20 HIA16:HIA20 HRW16:HRW20 IBS16:IBS20 ILO16:ILO20 IVK16:IVK20 JFG16:JFG20 JPC16:JPC20 JYY16:JYY20 KIU16:KIU20 KSQ16:KSQ20 LCM16:LCM20 LMI16:LMI20 LWE16:LWE20 MGA16:MGA20 MPW16:MPW20 MZS16:MZS20 NJO16:NJO20 NTK16:NTK20 ODG16:ODG20 ONC16:ONC20 OWY16:OWY20 PGU16:PGU20 PQQ16:PQQ20 QAM16:QAM20 QKI16:QKI20 QUE16:QUE20 REA16:REA20 RNW16:RNW20 RXS16:RXS20 SHO16:SHO20 SRK16:SRK20 TBG16:TBG20 TLC16:TLC20 TUY16:TUY20 UEU16:UEU20 UOQ16:UOQ20 UYM16:UYM20 VII16:VII20 VSE16:VSE20 WCA16:WCA20 WLW16:WLW20 WVS16:WVS20 K65552:K65556 JG65552:JG65556 TC65552:TC65556 ACY65552:ACY65556 AMU65552:AMU65556 AWQ65552:AWQ65556 BGM65552:BGM65556 BQI65552:BQI65556 CAE65552:CAE65556 CKA65552:CKA65556 CTW65552:CTW65556 DDS65552:DDS65556 DNO65552:DNO65556 DXK65552:DXK65556 EHG65552:EHG65556 ERC65552:ERC65556 FAY65552:FAY65556 FKU65552:FKU65556 FUQ65552:FUQ65556 GEM65552:GEM65556 GOI65552:GOI65556 GYE65552:GYE65556 HIA65552:HIA65556 HRW65552:HRW65556 IBS65552:IBS65556 ILO65552:ILO65556 IVK65552:IVK65556 JFG65552:JFG65556 JPC65552:JPC65556 JYY65552:JYY65556 KIU65552:KIU65556 KSQ65552:KSQ65556 LCM65552:LCM65556 LMI65552:LMI65556 LWE65552:LWE65556 MGA65552:MGA65556 MPW65552:MPW65556 MZS65552:MZS65556 NJO65552:NJO65556 NTK65552:NTK65556 ODG65552:ODG65556 ONC65552:ONC65556 OWY65552:OWY65556 PGU65552:PGU65556 PQQ65552:PQQ65556 QAM65552:QAM65556 QKI65552:QKI65556 QUE65552:QUE65556 REA65552:REA65556 RNW65552:RNW65556 RXS65552:RXS65556 SHO65552:SHO65556 SRK65552:SRK65556 TBG65552:TBG65556 TLC65552:TLC65556 TUY65552:TUY65556 UEU65552:UEU65556 UOQ65552:UOQ65556 UYM65552:UYM65556 VII65552:VII65556 VSE65552:VSE65556 WCA65552:WCA65556 WLW65552:WLW65556 WVS65552:WVS65556 K131088:K131092 JG131088:JG131092 TC131088:TC131092 ACY131088:ACY131092 AMU131088:AMU131092 AWQ131088:AWQ131092 BGM131088:BGM131092 BQI131088:BQI131092 CAE131088:CAE131092 CKA131088:CKA131092 CTW131088:CTW131092 DDS131088:DDS131092 DNO131088:DNO131092 DXK131088:DXK131092 EHG131088:EHG131092 ERC131088:ERC131092 FAY131088:FAY131092 FKU131088:FKU131092 FUQ131088:FUQ131092 GEM131088:GEM131092 GOI131088:GOI131092 GYE131088:GYE131092 HIA131088:HIA131092 HRW131088:HRW131092 IBS131088:IBS131092 ILO131088:ILO131092 IVK131088:IVK131092 JFG131088:JFG131092 JPC131088:JPC131092 JYY131088:JYY131092 KIU131088:KIU131092 KSQ131088:KSQ131092 LCM131088:LCM131092 LMI131088:LMI131092 LWE131088:LWE131092 MGA131088:MGA131092 MPW131088:MPW131092 MZS131088:MZS131092 NJO131088:NJO131092 NTK131088:NTK131092 ODG131088:ODG131092 ONC131088:ONC131092 OWY131088:OWY131092 PGU131088:PGU131092 PQQ131088:PQQ131092 QAM131088:QAM131092 QKI131088:QKI131092 QUE131088:QUE131092 REA131088:REA131092 RNW131088:RNW131092 RXS131088:RXS131092 SHO131088:SHO131092 SRK131088:SRK131092 TBG131088:TBG131092 TLC131088:TLC131092 TUY131088:TUY131092 UEU131088:UEU131092 UOQ131088:UOQ131092 UYM131088:UYM131092 VII131088:VII131092 VSE131088:VSE131092 WCA131088:WCA131092 WLW131088:WLW131092 WVS131088:WVS131092 K196624:K196628 JG196624:JG196628 TC196624:TC196628 ACY196624:ACY196628 AMU196624:AMU196628 AWQ196624:AWQ196628 BGM196624:BGM196628 BQI196624:BQI196628 CAE196624:CAE196628 CKA196624:CKA196628 CTW196624:CTW196628 DDS196624:DDS196628 DNO196624:DNO196628 DXK196624:DXK196628 EHG196624:EHG196628 ERC196624:ERC196628 FAY196624:FAY196628 FKU196624:FKU196628 FUQ196624:FUQ196628 GEM196624:GEM196628 GOI196624:GOI196628 GYE196624:GYE196628 HIA196624:HIA196628 HRW196624:HRW196628 IBS196624:IBS196628 ILO196624:ILO196628 IVK196624:IVK196628 JFG196624:JFG196628 JPC196624:JPC196628 JYY196624:JYY196628 KIU196624:KIU196628 KSQ196624:KSQ196628 LCM196624:LCM196628 LMI196624:LMI196628 LWE196624:LWE196628 MGA196624:MGA196628 MPW196624:MPW196628 MZS196624:MZS196628 NJO196624:NJO196628 NTK196624:NTK196628 ODG196624:ODG196628 ONC196624:ONC196628 OWY196624:OWY196628 PGU196624:PGU196628 PQQ196624:PQQ196628 QAM196624:QAM196628 QKI196624:QKI196628 QUE196624:QUE196628 REA196624:REA196628 RNW196624:RNW196628 RXS196624:RXS196628 SHO196624:SHO196628 SRK196624:SRK196628 TBG196624:TBG196628 TLC196624:TLC196628 TUY196624:TUY196628 UEU196624:UEU196628 UOQ196624:UOQ196628 UYM196624:UYM196628 VII196624:VII196628 VSE196624:VSE196628 WCA196624:WCA196628 WLW196624:WLW196628 WVS196624:WVS196628 K262160:K262164 JG262160:JG262164 TC262160:TC262164 ACY262160:ACY262164 AMU262160:AMU262164 AWQ262160:AWQ262164 BGM262160:BGM262164 BQI262160:BQI262164 CAE262160:CAE262164 CKA262160:CKA262164 CTW262160:CTW262164 DDS262160:DDS262164 DNO262160:DNO262164 DXK262160:DXK262164 EHG262160:EHG262164 ERC262160:ERC262164 FAY262160:FAY262164 FKU262160:FKU262164 FUQ262160:FUQ262164 GEM262160:GEM262164 GOI262160:GOI262164 GYE262160:GYE262164 HIA262160:HIA262164 HRW262160:HRW262164 IBS262160:IBS262164 ILO262160:ILO262164 IVK262160:IVK262164 JFG262160:JFG262164 JPC262160:JPC262164 JYY262160:JYY262164 KIU262160:KIU262164 KSQ262160:KSQ262164 LCM262160:LCM262164 LMI262160:LMI262164 LWE262160:LWE262164 MGA262160:MGA262164 MPW262160:MPW262164 MZS262160:MZS262164 NJO262160:NJO262164 NTK262160:NTK262164 ODG262160:ODG262164 ONC262160:ONC262164 OWY262160:OWY262164 PGU262160:PGU262164 PQQ262160:PQQ262164 QAM262160:QAM262164 QKI262160:QKI262164 QUE262160:QUE262164 REA262160:REA262164 RNW262160:RNW262164 RXS262160:RXS262164 SHO262160:SHO262164 SRK262160:SRK262164 TBG262160:TBG262164 TLC262160:TLC262164 TUY262160:TUY262164 UEU262160:UEU262164 UOQ262160:UOQ262164 UYM262160:UYM262164 VII262160:VII262164 VSE262160:VSE262164 WCA262160:WCA262164 WLW262160:WLW262164 WVS262160:WVS262164 K327696:K327700 JG327696:JG327700 TC327696:TC327700 ACY327696:ACY327700 AMU327696:AMU327700 AWQ327696:AWQ327700 BGM327696:BGM327700 BQI327696:BQI327700 CAE327696:CAE327700 CKA327696:CKA327700 CTW327696:CTW327700 DDS327696:DDS327700 DNO327696:DNO327700 DXK327696:DXK327700 EHG327696:EHG327700 ERC327696:ERC327700 FAY327696:FAY327700 FKU327696:FKU327700 FUQ327696:FUQ327700 GEM327696:GEM327700 GOI327696:GOI327700 GYE327696:GYE327700 HIA327696:HIA327700 HRW327696:HRW327700 IBS327696:IBS327700 ILO327696:ILO327700 IVK327696:IVK327700 JFG327696:JFG327700 JPC327696:JPC327700 JYY327696:JYY327700 KIU327696:KIU327700 KSQ327696:KSQ327700 LCM327696:LCM327700 LMI327696:LMI327700 LWE327696:LWE327700 MGA327696:MGA327700 MPW327696:MPW327700 MZS327696:MZS327700 NJO327696:NJO327700 NTK327696:NTK327700 ODG327696:ODG327700 ONC327696:ONC327700 OWY327696:OWY327700 PGU327696:PGU327700 PQQ327696:PQQ327700 QAM327696:QAM327700 QKI327696:QKI327700 QUE327696:QUE327700 REA327696:REA327700 RNW327696:RNW327700 RXS327696:RXS327700 SHO327696:SHO327700 SRK327696:SRK327700 TBG327696:TBG327700 TLC327696:TLC327700 TUY327696:TUY327700 UEU327696:UEU327700 UOQ327696:UOQ327700 UYM327696:UYM327700 VII327696:VII327700 VSE327696:VSE327700 WCA327696:WCA327700 WLW327696:WLW327700 WVS327696:WVS327700 K393232:K393236 JG393232:JG393236 TC393232:TC393236 ACY393232:ACY393236 AMU393232:AMU393236 AWQ393232:AWQ393236 BGM393232:BGM393236 BQI393232:BQI393236 CAE393232:CAE393236 CKA393232:CKA393236 CTW393232:CTW393236 DDS393232:DDS393236 DNO393232:DNO393236 DXK393232:DXK393236 EHG393232:EHG393236 ERC393232:ERC393236 FAY393232:FAY393236 FKU393232:FKU393236 FUQ393232:FUQ393236 GEM393232:GEM393236 GOI393232:GOI393236 GYE393232:GYE393236 HIA393232:HIA393236 HRW393232:HRW393236 IBS393232:IBS393236 ILO393232:ILO393236 IVK393232:IVK393236 JFG393232:JFG393236 JPC393232:JPC393236 JYY393232:JYY393236 KIU393232:KIU393236 KSQ393232:KSQ393236 LCM393232:LCM393236 LMI393232:LMI393236 LWE393232:LWE393236 MGA393232:MGA393236 MPW393232:MPW393236 MZS393232:MZS393236 NJO393232:NJO393236 NTK393232:NTK393236 ODG393232:ODG393236 ONC393232:ONC393236 OWY393232:OWY393236 PGU393232:PGU393236 PQQ393232:PQQ393236 QAM393232:QAM393236 QKI393232:QKI393236 QUE393232:QUE393236 REA393232:REA393236 RNW393232:RNW393236 RXS393232:RXS393236 SHO393232:SHO393236 SRK393232:SRK393236 TBG393232:TBG393236 TLC393232:TLC393236 TUY393232:TUY393236 UEU393232:UEU393236 UOQ393232:UOQ393236 UYM393232:UYM393236 VII393232:VII393236 VSE393232:VSE393236 WCA393232:WCA393236 WLW393232:WLW393236 WVS393232:WVS393236 K458768:K458772 JG458768:JG458772 TC458768:TC458772 ACY458768:ACY458772 AMU458768:AMU458772 AWQ458768:AWQ458772 BGM458768:BGM458772 BQI458768:BQI458772 CAE458768:CAE458772 CKA458768:CKA458772 CTW458768:CTW458772 DDS458768:DDS458772 DNO458768:DNO458772 DXK458768:DXK458772 EHG458768:EHG458772 ERC458768:ERC458772 FAY458768:FAY458772 FKU458768:FKU458772 FUQ458768:FUQ458772 GEM458768:GEM458772 GOI458768:GOI458772 GYE458768:GYE458772 HIA458768:HIA458772 HRW458768:HRW458772 IBS458768:IBS458772 ILO458768:ILO458772 IVK458768:IVK458772 JFG458768:JFG458772 JPC458768:JPC458772 JYY458768:JYY458772 KIU458768:KIU458772 KSQ458768:KSQ458772 LCM458768:LCM458772 LMI458768:LMI458772 LWE458768:LWE458772 MGA458768:MGA458772 MPW458768:MPW458772 MZS458768:MZS458772 NJO458768:NJO458772 NTK458768:NTK458772 ODG458768:ODG458772 ONC458768:ONC458772 OWY458768:OWY458772 PGU458768:PGU458772 PQQ458768:PQQ458772 QAM458768:QAM458772 QKI458768:QKI458772 QUE458768:QUE458772 REA458768:REA458772 RNW458768:RNW458772 RXS458768:RXS458772 SHO458768:SHO458772 SRK458768:SRK458772 TBG458768:TBG458772 TLC458768:TLC458772 TUY458768:TUY458772 UEU458768:UEU458772 UOQ458768:UOQ458772 UYM458768:UYM458772 VII458768:VII458772 VSE458768:VSE458772 WCA458768:WCA458772 WLW458768:WLW458772 WVS458768:WVS458772 K524304:K524308 JG524304:JG524308 TC524304:TC524308 ACY524304:ACY524308 AMU524304:AMU524308 AWQ524304:AWQ524308 BGM524304:BGM524308 BQI524304:BQI524308 CAE524304:CAE524308 CKA524304:CKA524308 CTW524304:CTW524308 DDS524304:DDS524308 DNO524304:DNO524308 DXK524304:DXK524308 EHG524304:EHG524308 ERC524304:ERC524308 FAY524304:FAY524308 FKU524304:FKU524308 FUQ524304:FUQ524308 GEM524304:GEM524308 GOI524304:GOI524308 GYE524304:GYE524308 HIA524304:HIA524308 HRW524304:HRW524308 IBS524304:IBS524308 ILO524304:ILO524308 IVK524304:IVK524308 JFG524304:JFG524308 JPC524304:JPC524308 JYY524304:JYY524308 KIU524304:KIU524308 KSQ524304:KSQ524308 LCM524304:LCM524308 LMI524304:LMI524308 LWE524304:LWE524308 MGA524304:MGA524308 MPW524304:MPW524308 MZS524304:MZS524308 NJO524304:NJO524308 NTK524304:NTK524308 ODG524304:ODG524308 ONC524304:ONC524308 OWY524304:OWY524308 PGU524304:PGU524308 PQQ524304:PQQ524308 QAM524304:QAM524308 QKI524304:QKI524308 QUE524304:QUE524308 REA524304:REA524308 RNW524304:RNW524308 RXS524304:RXS524308 SHO524304:SHO524308 SRK524304:SRK524308 TBG524304:TBG524308 TLC524304:TLC524308 TUY524304:TUY524308 UEU524304:UEU524308 UOQ524304:UOQ524308 UYM524304:UYM524308 VII524304:VII524308 VSE524304:VSE524308 WCA524304:WCA524308 WLW524304:WLW524308 WVS524304:WVS524308 K589840:K589844 JG589840:JG589844 TC589840:TC589844 ACY589840:ACY589844 AMU589840:AMU589844 AWQ589840:AWQ589844 BGM589840:BGM589844 BQI589840:BQI589844 CAE589840:CAE589844 CKA589840:CKA589844 CTW589840:CTW589844 DDS589840:DDS589844 DNO589840:DNO589844 DXK589840:DXK589844 EHG589840:EHG589844 ERC589840:ERC589844 FAY589840:FAY589844 FKU589840:FKU589844 FUQ589840:FUQ589844 GEM589840:GEM589844 GOI589840:GOI589844 GYE589840:GYE589844 HIA589840:HIA589844 HRW589840:HRW589844 IBS589840:IBS589844 ILO589840:ILO589844 IVK589840:IVK589844 JFG589840:JFG589844 JPC589840:JPC589844 JYY589840:JYY589844 KIU589840:KIU589844 KSQ589840:KSQ589844 LCM589840:LCM589844 LMI589840:LMI589844 LWE589840:LWE589844 MGA589840:MGA589844 MPW589840:MPW589844 MZS589840:MZS589844 NJO589840:NJO589844 NTK589840:NTK589844 ODG589840:ODG589844 ONC589840:ONC589844 OWY589840:OWY589844 PGU589840:PGU589844 PQQ589840:PQQ589844 QAM589840:QAM589844 QKI589840:QKI589844 QUE589840:QUE589844 REA589840:REA589844 RNW589840:RNW589844 RXS589840:RXS589844 SHO589840:SHO589844 SRK589840:SRK589844 TBG589840:TBG589844 TLC589840:TLC589844 TUY589840:TUY589844 UEU589840:UEU589844 UOQ589840:UOQ589844 UYM589840:UYM589844 VII589840:VII589844 VSE589840:VSE589844 WCA589840:WCA589844 WLW589840:WLW589844 WVS589840:WVS589844 K655376:K655380 JG655376:JG655380 TC655376:TC655380 ACY655376:ACY655380 AMU655376:AMU655380 AWQ655376:AWQ655380 BGM655376:BGM655380 BQI655376:BQI655380 CAE655376:CAE655380 CKA655376:CKA655380 CTW655376:CTW655380 DDS655376:DDS655380 DNO655376:DNO655380 DXK655376:DXK655380 EHG655376:EHG655380 ERC655376:ERC655380 FAY655376:FAY655380 FKU655376:FKU655380 FUQ655376:FUQ655380 GEM655376:GEM655380 GOI655376:GOI655380 GYE655376:GYE655380 HIA655376:HIA655380 HRW655376:HRW655380 IBS655376:IBS655380 ILO655376:ILO655380 IVK655376:IVK655380 JFG655376:JFG655380 JPC655376:JPC655380 JYY655376:JYY655380 KIU655376:KIU655380 KSQ655376:KSQ655380 LCM655376:LCM655380 LMI655376:LMI655380 LWE655376:LWE655380 MGA655376:MGA655380 MPW655376:MPW655380 MZS655376:MZS655380 NJO655376:NJO655380 NTK655376:NTK655380 ODG655376:ODG655380 ONC655376:ONC655380 OWY655376:OWY655380 PGU655376:PGU655380 PQQ655376:PQQ655380 QAM655376:QAM655380 QKI655376:QKI655380 QUE655376:QUE655380 REA655376:REA655380 RNW655376:RNW655380 RXS655376:RXS655380 SHO655376:SHO655380 SRK655376:SRK655380 TBG655376:TBG655380 TLC655376:TLC655380 TUY655376:TUY655380 UEU655376:UEU655380 UOQ655376:UOQ655380 UYM655376:UYM655380 VII655376:VII655380 VSE655376:VSE655380 WCA655376:WCA655380 WLW655376:WLW655380 WVS655376:WVS655380 K720912:K720916 JG720912:JG720916 TC720912:TC720916 ACY720912:ACY720916 AMU720912:AMU720916 AWQ720912:AWQ720916 BGM720912:BGM720916 BQI720912:BQI720916 CAE720912:CAE720916 CKA720912:CKA720916 CTW720912:CTW720916 DDS720912:DDS720916 DNO720912:DNO720916 DXK720912:DXK720916 EHG720912:EHG720916 ERC720912:ERC720916 FAY720912:FAY720916 FKU720912:FKU720916 FUQ720912:FUQ720916 GEM720912:GEM720916 GOI720912:GOI720916 GYE720912:GYE720916 HIA720912:HIA720916 HRW720912:HRW720916 IBS720912:IBS720916 ILO720912:ILO720916 IVK720912:IVK720916 JFG720912:JFG720916 JPC720912:JPC720916 JYY720912:JYY720916 KIU720912:KIU720916 KSQ720912:KSQ720916 LCM720912:LCM720916 LMI720912:LMI720916 LWE720912:LWE720916 MGA720912:MGA720916 MPW720912:MPW720916 MZS720912:MZS720916 NJO720912:NJO720916 NTK720912:NTK720916 ODG720912:ODG720916 ONC720912:ONC720916 OWY720912:OWY720916 PGU720912:PGU720916 PQQ720912:PQQ720916 QAM720912:QAM720916 QKI720912:QKI720916 QUE720912:QUE720916 REA720912:REA720916 RNW720912:RNW720916 RXS720912:RXS720916 SHO720912:SHO720916 SRK720912:SRK720916 TBG720912:TBG720916 TLC720912:TLC720916 TUY720912:TUY720916 UEU720912:UEU720916 UOQ720912:UOQ720916 UYM720912:UYM720916 VII720912:VII720916 VSE720912:VSE720916 WCA720912:WCA720916 WLW720912:WLW720916 WVS720912:WVS720916 K786448:K786452 JG786448:JG786452 TC786448:TC786452 ACY786448:ACY786452 AMU786448:AMU786452 AWQ786448:AWQ786452 BGM786448:BGM786452 BQI786448:BQI786452 CAE786448:CAE786452 CKA786448:CKA786452 CTW786448:CTW786452 DDS786448:DDS786452 DNO786448:DNO786452 DXK786448:DXK786452 EHG786448:EHG786452 ERC786448:ERC786452 FAY786448:FAY786452 FKU786448:FKU786452 FUQ786448:FUQ786452 GEM786448:GEM786452 GOI786448:GOI786452 GYE786448:GYE786452 HIA786448:HIA786452 HRW786448:HRW786452 IBS786448:IBS786452 ILO786448:ILO786452 IVK786448:IVK786452 JFG786448:JFG786452 JPC786448:JPC786452 JYY786448:JYY786452 KIU786448:KIU786452 KSQ786448:KSQ786452 LCM786448:LCM786452 LMI786448:LMI786452 LWE786448:LWE786452 MGA786448:MGA786452 MPW786448:MPW786452 MZS786448:MZS786452 NJO786448:NJO786452 NTK786448:NTK786452 ODG786448:ODG786452 ONC786448:ONC786452 OWY786448:OWY786452 PGU786448:PGU786452 PQQ786448:PQQ786452 QAM786448:QAM786452 QKI786448:QKI786452 QUE786448:QUE786452 REA786448:REA786452 RNW786448:RNW786452 RXS786448:RXS786452 SHO786448:SHO786452 SRK786448:SRK786452 TBG786448:TBG786452 TLC786448:TLC786452 TUY786448:TUY786452 UEU786448:UEU786452 UOQ786448:UOQ786452 UYM786448:UYM786452 VII786448:VII786452 VSE786448:VSE786452 WCA786448:WCA786452 WLW786448:WLW786452 WVS786448:WVS786452 K851984:K851988 JG851984:JG851988 TC851984:TC851988 ACY851984:ACY851988 AMU851984:AMU851988 AWQ851984:AWQ851988 BGM851984:BGM851988 BQI851984:BQI851988 CAE851984:CAE851988 CKA851984:CKA851988 CTW851984:CTW851988 DDS851984:DDS851988 DNO851984:DNO851988 DXK851984:DXK851988 EHG851984:EHG851988 ERC851984:ERC851988 FAY851984:FAY851988 FKU851984:FKU851988 FUQ851984:FUQ851988 GEM851984:GEM851988 GOI851984:GOI851988 GYE851984:GYE851988 HIA851984:HIA851988 HRW851984:HRW851988 IBS851984:IBS851988 ILO851984:ILO851988 IVK851984:IVK851988 JFG851984:JFG851988 JPC851984:JPC851988 JYY851984:JYY851988 KIU851984:KIU851988 KSQ851984:KSQ851988 LCM851984:LCM851988 LMI851984:LMI851988 LWE851984:LWE851988 MGA851984:MGA851988 MPW851984:MPW851988 MZS851984:MZS851988 NJO851984:NJO851988 NTK851984:NTK851988 ODG851984:ODG851988 ONC851984:ONC851988 OWY851984:OWY851988 PGU851984:PGU851988 PQQ851984:PQQ851988 QAM851984:QAM851988 QKI851984:QKI851988 QUE851984:QUE851988 REA851984:REA851988 RNW851984:RNW851988 RXS851984:RXS851988 SHO851984:SHO851988 SRK851984:SRK851988 TBG851984:TBG851988 TLC851984:TLC851988 TUY851984:TUY851988 UEU851984:UEU851988 UOQ851984:UOQ851988 UYM851984:UYM851988 VII851984:VII851988 VSE851984:VSE851988 WCA851984:WCA851988 WLW851984:WLW851988 WVS851984:WVS851988 K917520:K917524 JG917520:JG917524 TC917520:TC917524 ACY917520:ACY917524 AMU917520:AMU917524 AWQ917520:AWQ917524 BGM917520:BGM917524 BQI917520:BQI917524 CAE917520:CAE917524 CKA917520:CKA917524 CTW917520:CTW917524 DDS917520:DDS917524 DNO917520:DNO917524 DXK917520:DXK917524 EHG917520:EHG917524 ERC917520:ERC917524 FAY917520:FAY917524 FKU917520:FKU917524 FUQ917520:FUQ917524 GEM917520:GEM917524 GOI917520:GOI917524 GYE917520:GYE917524 HIA917520:HIA917524 HRW917520:HRW917524 IBS917520:IBS917524 ILO917520:ILO917524 IVK917520:IVK917524 JFG917520:JFG917524 JPC917520:JPC917524 JYY917520:JYY917524 KIU917520:KIU917524 KSQ917520:KSQ917524 LCM917520:LCM917524 LMI917520:LMI917524 LWE917520:LWE917524 MGA917520:MGA917524 MPW917520:MPW917524 MZS917520:MZS917524 NJO917520:NJO917524 NTK917520:NTK917524 ODG917520:ODG917524 ONC917520:ONC917524 OWY917520:OWY917524 PGU917520:PGU917524 PQQ917520:PQQ917524 QAM917520:QAM917524 QKI917520:QKI917524 QUE917520:QUE917524 REA917520:REA917524 RNW917520:RNW917524 RXS917520:RXS917524 SHO917520:SHO917524 SRK917520:SRK917524 TBG917520:TBG917524 TLC917520:TLC917524 TUY917520:TUY917524 UEU917520:UEU917524 UOQ917520:UOQ917524 UYM917520:UYM917524 VII917520:VII917524 VSE917520:VSE917524 WCA917520:WCA917524 WLW917520:WLW917524 WVS917520:WVS917524 K983056:K983060 JG983056:JG983060 TC983056:TC983060 ACY983056:ACY983060 AMU983056:AMU983060 AWQ983056:AWQ983060 BGM983056:BGM983060 BQI983056:BQI983060 CAE983056:CAE983060 CKA983056:CKA983060 CTW983056:CTW983060 DDS983056:DDS983060 DNO983056:DNO983060 DXK983056:DXK983060 EHG983056:EHG983060 ERC983056:ERC983060 FAY983056:FAY983060 FKU983056:FKU983060 FUQ983056:FUQ983060 GEM983056:GEM983060 GOI983056:GOI983060 GYE983056:GYE983060 HIA983056:HIA983060 HRW983056:HRW983060 IBS983056:IBS983060 ILO983056:ILO983060 IVK983056:IVK983060 JFG983056:JFG983060 JPC983056:JPC983060 JYY983056:JYY983060 KIU983056:KIU983060 KSQ983056:KSQ983060 LCM983056:LCM983060 LMI983056:LMI983060 LWE983056:LWE983060 MGA983056:MGA983060 MPW983056:MPW983060 MZS983056:MZS983060 NJO983056:NJO983060 NTK983056:NTK983060 ODG983056:ODG983060 ONC983056:ONC983060 OWY983056:OWY983060 PGU983056:PGU983060 PQQ983056:PQQ983060 QAM983056:QAM983060 QKI983056:QKI983060 QUE983056:QUE983060 REA983056:REA983060 RNW983056:RNW983060 RXS983056:RXS983060 SHO983056:SHO983060 SRK983056:SRK983060 TBG983056:TBG983060 TLC983056:TLC983060 TUY983056:TUY983060 UEU983056:UEU983060 UOQ983056:UOQ983060 UYM983056:UYM983060 VII983056:VII983060 VSE983056:VSE983060 WCA983056:WCA983060 WLW983056:WLW983060 WVS983056:WVS983060 K13:K14 JG13:JG14 TC13:TC14 ACY13:ACY14 AMU13:AMU14 AWQ13:AWQ14 BGM13:BGM14 BQI13:BQI14 CAE13:CAE14 CKA13:CKA14 CTW13:CTW14 DDS13:DDS14 DNO13:DNO14 DXK13:DXK14 EHG13:EHG14 ERC13:ERC14 FAY13:FAY14 FKU13:FKU14 FUQ13:FUQ14 GEM13:GEM14 GOI13:GOI14 GYE13:GYE14 HIA13:HIA14 HRW13:HRW14 IBS13:IBS14 ILO13:ILO14 IVK13:IVK14 JFG13:JFG14 JPC13:JPC14 JYY13:JYY14 KIU13:KIU14 KSQ13:KSQ14 LCM13:LCM14 LMI13:LMI14 LWE13:LWE14 MGA13:MGA14 MPW13:MPW14 MZS13:MZS14 NJO13:NJO14 NTK13:NTK14 ODG13:ODG14 ONC13:ONC14 OWY13:OWY14 PGU13:PGU14 PQQ13:PQQ14 QAM13:QAM14 QKI13:QKI14 QUE13:QUE14 REA13:REA14 RNW13:RNW14 RXS13:RXS14 SHO13:SHO14 SRK13:SRK14 TBG13:TBG14 TLC13:TLC14 TUY13:TUY14 UEU13:UEU14 UOQ13:UOQ14 UYM13:UYM14 VII13:VII14 VSE13:VSE14 WCA13:WCA14 WLW13:WLW14 WVS13:WVS14 K65549:K65550 JG65549:JG65550 TC65549:TC65550 ACY65549:ACY65550 AMU65549:AMU65550 AWQ65549:AWQ65550 BGM65549:BGM65550 BQI65549:BQI65550 CAE65549:CAE65550 CKA65549:CKA65550 CTW65549:CTW65550 DDS65549:DDS65550 DNO65549:DNO65550 DXK65549:DXK65550 EHG65549:EHG65550 ERC65549:ERC65550 FAY65549:FAY65550 FKU65549:FKU65550 FUQ65549:FUQ65550 GEM65549:GEM65550 GOI65549:GOI65550 GYE65549:GYE65550 HIA65549:HIA65550 HRW65549:HRW65550 IBS65549:IBS65550 ILO65549:ILO65550 IVK65549:IVK65550 JFG65549:JFG65550 JPC65549:JPC65550 JYY65549:JYY65550 KIU65549:KIU65550 KSQ65549:KSQ65550 LCM65549:LCM65550 LMI65549:LMI65550 LWE65549:LWE65550 MGA65549:MGA65550 MPW65549:MPW65550 MZS65549:MZS65550 NJO65549:NJO65550 NTK65549:NTK65550 ODG65549:ODG65550 ONC65549:ONC65550 OWY65549:OWY65550 PGU65549:PGU65550 PQQ65549:PQQ65550 QAM65549:QAM65550 QKI65549:QKI65550 QUE65549:QUE65550 REA65549:REA65550 RNW65549:RNW65550 RXS65549:RXS65550 SHO65549:SHO65550 SRK65549:SRK65550 TBG65549:TBG65550 TLC65549:TLC65550 TUY65549:TUY65550 UEU65549:UEU65550 UOQ65549:UOQ65550 UYM65549:UYM65550 VII65549:VII65550 VSE65549:VSE65550 WCA65549:WCA65550 WLW65549:WLW65550 WVS65549:WVS65550 K131085:K131086 JG131085:JG131086 TC131085:TC131086 ACY131085:ACY131086 AMU131085:AMU131086 AWQ131085:AWQ131086 BGM131085:BGM131086 BQI131085:BQI131086 CAE131085:CAE131086 CKA131085:CKA131086 CTW131085:CTW131086 DDS131085:DDS131086 DNO131085:DNO131086 DXK131085:DXK131086 EHG131085:EHG131086 ERC131085:ERC131086 FAY131085:FAY131086 FKU131085:FKU131086 FUQ131085:FUQ131086 GEM131085:GEM131086 GOI131085:GOI131086 GYE131085:GYE131086 HIA131085:HIA131086 HRW131085:HRW131086 IBS131085:IBS131086 ILO131085:ILO131086 IVK131085:IVK131086 JFG131085:JFG131086 JPC131085:JPC131086 JYY131085:JYY131086 KIU131085:KIU131086 KSQ131085:KSQ131086 LCM131085:LCM131086 LMI131085:LMI131086 LWE131085:LWE131086 MGA131085:MGA131086 MPW131085:MPW131086 MZS131085:MZS131086 NJO131085:NJO131086 NTK131085:NTK131086 ODG131085:ODG131086 ONC131085:ONC131086 OWY131085:OWY131086 PGU131085:PGU131086 PQQ131085:PQQ131086 QAM131085:QAM131086 QKI131085:QKI131086 QUE131085:QUE131086 REA131085:REA131086 RNW131085:RNW131086 RXS131085:RXS131086 SHO131085:SHO131086 SRK131085:SRK131086 TBG131085:TBG131086 TLC131085:TLC131086 TUY131085:TUY131086 UEU131085:UEU131086 UOQ131085:UOQ131086 UYM131085:UYM131086 VII131085:VII131086 VSE131085:VSE131086 WCA131085:WCA131086 WLW131085:WLW131086 WVS131085:WVS131086 K196621:K196622 JG196621:JG196622 TC196621:TC196622 ACY196621:ACY196622 AMU196621:AMU196622 AWQ196621:AWQ196622 BGM196621:BGM196622 BQI196621:BQI196622 CAE196621:CAE196622 CKA196621:CKA196622 CTW196621:CTW196622 DDS196621:DDS196622 DNO196621:DNO196622 DXK196621:DXK196622 EHG196621:EHG196622 ERC196621:ERC196622 FAY196621:FAY196622 FKU196621:FKU196622 FUQ196621:FUQ196622 GEM196621:GEM196622 GOI196621:GOI196622 GYE196621:GYE196622 HIA196621:HIA196622 HRW196621:HRW196622 IBS196621:IBS196622 ILO196621:ILO196622 IVK196621:IVK196622 JFG196621:JFG196622 JPC196621:JPC196622 JYY196621:JYY196622 KIU196621:KIU196622 KSQ196621:KSQ196622 LCM196621:LCM196622 LMI196621:LMI196622 LWE196621:LWE196622 MGA196621:MGA196622 MPW196621:MPW196622 MZS196621:MZS196622 NJO196621:NJO196622 NTK196621:NTK196622 ODG196621:ODG196622 ONC196621:ONC196622 OWY196621:OWY196622 PGU196621:PGU196622 PQQ196621:PQQ196622 QAM196621:QAM196622 QKI196621:QKI196622 QUE196621:QUE196622 REA196621:REA196622 RNW196621:RNW196622 RXS196621:RXS196622 SHO196621:SHO196622 SRK196621:SRK196622 TBG196621:TBG196622 TLC196621:TLC196622 TUY196621:TUY196622 UEU196621:UEU196622 UOQ196621:UOQ196622 UYM196621:UYM196622 VII196621:VII196622 VSE196621:VSE196622 WCA196621:WCA196622 WLW196621:WLW196622 WVS196621:WVS196622 K262157:K262158 JG262157:JG262158 TC262157:TC262158 ACY262157:ACY262158 AMU262157:AMU262158 AWQ262157:AWQ262158 BGM262157:BGM262158 BQI262157:BQI262158 CAE262157:CAE262158 CKA262157:CKA262158 CTW262157:CTW262158 DDS262157:DDS262158 DNO262157:DNO262158 DXK262157:DXK262158 EHG262157:EHG262158 ERC262157:ERC262158 FAY262157:FAY262158 FKU262157:FKU262158 FUQ262157:FUQ262158 GEM262157:GEM262158 GOI262157:GOI262158 GYE262157:GYE262158 HIA262157:HIA262158 HRW262157:HRW262158 IBS262157:IBS262158 ILO262157:ILO262158 IVK262157:IVK262158 JFG262157:JFG262158 JPC262157:JPC262158 JYY262157:JYY262158 KIU262157:KIU262158 KSQ262157:KSQ262158 LCM262157:LCM262158 LMI262157:LMI262158 LWE262157:LWE262158 MGA262157:MGA262158 MPW262157:MPW262158 MZS262157:MZS262158 NJO262157:NJO262158 NTK262157:NTK262158 ODG262157:ODG262158 ONC262157:ONC262158 OWY262157:OWY262158 PGU262157:PGU262158 PQQ262157:PQQ262158 QAM262157:QAM262158 QKI262157:QKI262158 QUE262157:QUE262158 REA262157:REA262158 RNW262157:RNW262158 RXS262157:RXS262158 SHO262157:SHO262158 SRK262157:SRK262158 TBG262157:TBG262158 TLC262157:TLC262158 TUY262157:TUY262158 UEU262157:UEU262158 UOQ262157:UOQ262158 UYM262157:UYM262158 VII262157:VII262158 VSE262157:VSE262158 WCA262157:WCA262158 WLW262157:WLW262158 WVS262157:WVS262158 K327693:K327694 JG327693:JG327694 TC327693:TC327694 ACY327693:ACY327694 AMU327693:AMU327694 AWQ327693:AWQ327694 BGM327693:BGM327694 BQI327693:BQI327694 CAE327693:CAE327694 CKA327693:CKA327694 CTW327693:CTW327694 DDS327693:DDS327694 DNO327693:DNO327694 DXK327693:DXK327694 EHG327693:EHG327694 ERC327693:ERC327694 FAY327693:FAY327694 FKU327693:FKU327694 FUQ327693:FUQ327694 GEM327693:GEM327694 GOI327693:GOI327694 GYE327693:GYE327694 HIA327693:HIA327694 HRW327693:HRW327694 IBS327693:IBS327694 ILO327693:ILO327694 IVK327693:IVK327694 JFG327693:JFG327694 JPC327693:JPC327694 JYY327693:JYY327694 KIU327693:KIU327694 KSQ327693:KSQ327694 LCM327693:LCM327694 LMI327693:LMI327694 LWE327693:LWE327694 MGA327693:MGA327694 MPW327693:MPW327694 MZS327693:MZS327694 NJO327693:NJO327694 NTK327693:NTK327694 ODG327693:ODG327694 ONC327693:ONC327694 OWY327693:OWY327694 PGU327693:PGU327694 PQQ327693:PQQ327694 QAM327693:QAM327694 QKI327693:QKI327694 QUE327693:QUE327694 REA327693:REA327694 RNW327693:RNW327694 RXS327693:RXS327694 SHO327693:SHO327694 SRK327693:SRK327694 TBG327693:TBG327694 TLC327693:TLC327694 TUY327693:TUY327694 UEU327693:UEU327694 UOQ327693:UOQ327694 UYM327693:UYM327694 VII327693:VII327694 VSE327693:VSE327694 WCA327693:WCA327694 WLW327693:WLW327694 WVS327693:WVS327694 K393229:K393230 JG393229:JG393230 TC393229:TC393230 ACY393229:ACY393230 AMU393229:AMU393230 AWQ393229:AWQ393230 BGM393229:BGM393230 BQI393229:BQI393230 CAE393229:CAE393230 CKA393229:CKA393230 CTW393229:CTW393230 DDS393229:DDS393230 DNO393229:DNO393230 DXK393229:DXK393230 EHG393229:EHG393230 ERC393229:ERC393230 FAY393229:FAY393230 FKU393229:FKU393230 FUQ393229:FUQ393230 GEM393229:GEM393230 GOI393229:GOI393230 GYE393229:GYE393230 HIA393229:HIA393230 HRW393229:HRW393230 IBS393229:IBS393230 ILO393229:ILO393230 IVK393229:IVK393230 JFG393229:JFG393230 JPC393229:JPC393230 JYY393229:JYY393230 KIU393229:KIU393230 KSQ393229:KSQ393230 LCM393229:LCM393230 LMI393229:LMI393230 LWE393229:LWE393230 MGA393229:MGA393230 MPW393229:MPW393230 MZS393229:MZS393230 NJO393229:NJO393230 NTK393229:NTK393230 ODG393229:ODG393230 ONC393229:ONC393230 OWY393229:OWY393230 PGU393229:PGU393230 PQQ393229:PQQ393230 QAM393229:QAM393230 QKI393229:QKI393230 QUE393229:QUE393230 REA393229:REA393230 RNW393229:RNW393230 RXS393229:RXS393230 SHO393229:SHO393230 SRK393229:SRK393230 TBG393229:TBG393230 TLC393229:TLC393230 TUY393229:TUY393230 UEU393229:UEU393230 UOQ393229:UOQ393230 UYM393229:UYM393230 VII393229:VII393230 VSE393229:VSE393230 WCA393229:WCA393230 WLW393229:WLW393230 WVS393229:WVS393230 K458765:K458766 JG458765:JG458766 TC458765:TC458766 ACY458765:ACY458766 AMU458765:AMU458766 AWQ458765:AWQ458766 BGM458765:BGM458766 BQI458765:BQI458766 CAE458765:CAE458766 CKA458765:CKA458766 CTW458765:CTW458766 DDS458765:DDS458766 DNO458765:DNO458766 DXK458765:DXK458766 EHG458765:EHG458766 ERC458765:ERC458766 FAY458765:FAY458766 FKU458765:FKU458766 FUQ458765:FUQ458766 GEM458765:GEM458766 GOI458765:GOI458766 GYE458765:GYE458766 HIA458765:HIA458766 HRW458765:HRW458766 IBS458765:IBS458766 ILO458765:ILO458766 IVK458765:IVK458766 JFG458765:JFG458766 JPC458765:JPC458766 JYY458765:JYY458766 KIU458765:KIU458766 KSQ458765:KSQ458766 LCM458765:LCM458766 LMI458765:LMI458766 LWE458765:LWE458766 MGA458765:MGA458766 MPW458765:MPW458766 MZS458765:MZS458766 NJO458765:NJO458766 NTK458765:NTK458766 ODG458765:ODG458766 ONC458765:ONC458766 OWY458765:OWY458766 PGU458765:PGU458766 PQQ458765:PQQ458766 QAM458765:QAM458766 QKI458765:QKI458766 QUE458765:QUE458766 REA458765:REA458766 RNW458765:RNW458766 RXS458765:RXS458766 SHO458765:SHO458766 SRK458765:SRK458766 TBG458765:TBG458766 TLC458765:TLC458766 TUY458765:TUY458766 UEU458765:UEU458766 UOQ458765:UOQ458766 UYM458765:UYM458766 VII458765:VII458766 VSE458765:VSE458766 WCA458765:WCA458766 WLW458765:WLW458766 WVS458765:WVS458766 K524301:K524302 JG524301:JG524302 TC524301:TC524302 ACY524301:ACY524302 AMU524301:AMU524302 AWQ524301:AWQ524302 BGM524301:BGM524302 BQI524301:BQI524302 CAE524301:CAE524302 CKA524301:CKA524302 CTW524301:CTW524302 DDS524301:DDS524302 DNO524301:DNO524302 DXK524301:DXK524302 EHG524301:EHG524302 ERC524301:ERC524302 FAY524301:FAY524302 FKU524301:FKU524302 FUQ524301:FUQ524302 GEM524301:GEM524302 GOI524301:GOI524302 GYE524301:GYE524302 HIA524301:HIA524302 HRW524301:HRW524302 IBS524301:IBS524302 ILO524301:ILO524302 IVK524301:IVK524302 JFG524301:JFG524302 JPC524301:JPC524302 JYY524301:JYY524302 KIU524301:KIU524302 KSQ524301:KSQ524302 LCM524301:LCM524302 LMI524301:LMI524302 LWE524301:LWE524302 MGA524301:MGA524302 MPW524301:MPW524302 MZS524301:MZS524302 NJO524301:NJO524302 NTK524301:NTK524302 ODG524301:ODG524302 ONC524301:ONC524302 OWY524301:OWY524302 PGU524301:PGU524302 PQQ524301:PQQ524302 QAM524301:QAM524302 QKI524301:QKI524302 QUE524301:QUE524302 REA524301:REA524302 RNW524301:RNW524302 RXS524301:RXS524302 SHO524301:SHO524302 SRK524301:SRK524302 TBG524301:TBG524302 TLC524301:TLC524302 TUY524301:TUY524302 UEU524301:UEU524302 UOQ524301:UOQ524302 UYM524301:UYM524302 VII524301:VII524302 VSE524301:VSE524302 WCA524301:WCA524302 WLW524301:WLW524302 WVS524301:WVS524302 K589837:K589838 JG589837:JG589838 TC589837:TC589838 ACY589837:ACY589838 AMU589837:AMU589838 AWQ589837:AWQ589838 BGM589837:BGM589838 BQI589837:BQI589838 CAE589837:CAE589838 CKA589837:CKA589838 CTW589837:CTW589838 DDS589837:DDS589838 DNO589837:DNO589838 DXK589837:DXK589838 EHG589837:EHG589838 ERC589837:ERC589838 FAY589837:FAY589838 FKU589837:FKU589838 FUQ589837:FUQ589838 GEM589837:GEM589838 GOI589837:GOI589838 GYE589837:GYE589838 HIA589837:HIA589838 HRW589837:HRW589838 IBS589837:IBS589838 ILO589837:ILO589838 IVK589837:IVK589838 JFG589837:JFG589838 JPC589837:JPC589838 JYY589837:JYY589838 KIU589837:KIU589838 KSQ589837:KSQ589838 LCM589837:LCM589838 LMI589837:LMI589838 LWE589837:LWE589838 MGA589837:MGA589838 MPW589837:MPW589838 MZS589837:MZS589838 NJO589837:NJO589838 NTK589837:NTK589838 ODG589837:ODG589838 ONC589837:ONC589838 OWY589837:OWY589838 PGU589837:PGU589838 PQQ589837:PQQ589838 QAM589837:QAM589838 QKI589837:QKI589838 QUE589837:QUE589838 REA589837:REA589838 RNW589837:RNW589838 RXS589837:RXS589838 SHO589837:SHO589838 SRK589837:SRK589838 TBG589837:TBG589838 TLC589837:TLC589838 TUY589837:TUY589838 UEU589837:UEU589838 UOQ589837:UOQ589838 UYM589837:UYM589838 VII589837:VII589838 VSE589837:VSE589838 WCA589837:WCA589838 WLW589837:WLW589838 WVS589837:WVS589838 K655373:K655374 JG655373:JG655374 TC655373:TC655374 ACY655373:ACY655374 AMU655373:AMU655374 AWQ655373:AWQ655374 BGM655373:BGM655374 BQI655373:BQI655374 CAE655373:CAE655374 CKA655373:CKA655374 CTW655373:CTW655374 DDS655373:DDS655374 DNO655373:DNO655374 DXK655373:DXK655374 EHG655373:EHG655374 ERC655373:ERC655374 FAY655373:FAY655374 FKU655373:FKU655374 FUQ655373:FUQ655374 GEM655373:GEM655374 GOI655373:GOI655374 GYE655373:GYE655374 HIA655373:HIA655374 HRW655373:HRW655374 IBS655373:IBS655374 ILO655373:ILO655374 IVK655373:IVK655374 JFG655373:JFG655374 JPC655373:JPC655374 JYY655373:JYY655374 KIU655373:KIU655374 KSQ655373:KSQ655374 LCM655373:LCM655374 LMI655373:LMI655374 LWE655373:LWE655374 MGA655373:MGA655374 MPW655373:MPW655374 MZS655373:MZS655374 NJO655373:NJO655374 NTK655373:NTK655374 ODG655373:ODG655374 ONC655373:ONC655374 OWY655373:OWY655374 PGU655373:PGU655374 PQQ655373:PQQ655374 QAM655373:QAM655374 QKI655373:QKI655374 QUE655373:QUE655374 REA655373:REA655374 RNW655373:RNW655374 RXS655373:RXS655374 SHO655373:SHO655374 SRK655373:SRK655374 TBG655373:TBG655374 TLC655373:TLC655374 TUY655373:TUY655374 UEU655373:UEU655374 UOQ655373:UOQ655374 UYM655373:UYM655374 VII655373:VII655374 VSE655373:VSE655374 WCA655373:WCA655374 WLW655373:WLW655374 WVS655373:WVS655374 K720909:K720910 JG720909:JG720910 TC720909:TC720910 ACY720909:ACY720910 AMU720909:AMU720910 AWQ720909:AWQ720910 BGM720909:BGM720910 BQI720909:BQI720910 CAE720909:CAE720910 CKA720909:CKA720910 CTW720909:CTW720910 DDS720909:DDS720910 DNO720909:DNO720910 DXK720909:DXK720910 EHG720909:EHG720910 ERC720909:ERC720910 FAY720909:FAY720910 FKU720909:FKU720910 FUQ720909:FUQ720910 GEM720909:GEM720910 GOI720909:GOI720910 GYE720909:GYE720910 HIA720909:HIA720910 HRW720909:HRW720910 IBS720909:IBS720910 ILO720909:ILO720910 IVK720909:IVK720910 JFG720909:JFG720910 JPC720909:JPC720910 JYY720909:JYY720910 KIU720909:KIU720910 KSQ720909:KSQ720910 LCM720909:LCM720910 LMI720909:LMI720910 LWE720909:LWE720910 MGA720909:MGA720910 MPW720909:MPW720910 MZS720909:MZS720910 NJO720909:NJO720910 NTK720909:NTK720910 ODG720909:ODG720910 ONC720909:ONC720910 OWY720909:OWY720910 PGU720909:PGU720910 PQQ720909:PQQ720910 QAM720909:QAM720910 QKI720909:QKI720910 QUE720909:QUE720910 REA720909:REA720910 RNW720909:RNW720910 RXS720909:RXS720910 SHO720909:SHO720910 SRK720909:SRK720910 TBG720909:TBG720910 TLC720909:TLC720910 TUY720909:TUY720910 UEU720909:UEU720910 UOQ720909:UOQ720910 UYM720909:UYM720910 VII720909:VII720910 VSE720909:VSE720910 WCA720909:WCA720910 WLW720909:WLW720910 WVS720909:WVS720910 K786445:K786446 JG786445:JG786446 TC786445:TC786446 ACY786445:ACY786446 AMU786445:AMU786446 AWQ786445:AWQ786446 BGM786445:BGM786446 BQI786445:BQI786446 CAE786445:CAE786446 CKA786445:CKA786446 CTW786445:CTW786446 DDS786445:DDS786446 DNO786445:DNO786446 DXK786445:DXK786446 EHG786445:EHG786446 ERC786445:ERC786446 FAY786445:FAY786446 FKU786445:FKU786446 FUQ786445:FUQ786446 GEM786445:GEM786446 GOI786445:GOI786446 GYE786445:GYE786446 HIA786445:HIA786446 HRW786445:HRW786446 IBS786445:IBS786446 ILO786445:ILO786446 IVK786445:IVK786446 JFG786445:JFG786446 JPC786445:JPC786446 JYY786445:JYY786446 KIU786445:KIU786446 KSQ786445:KSQ786446 LCM786445:LCM786446 LMI786445:LMI786446 LWE786445:LWE786446 MGA786445:MGA786446 MPW786445:MPW786446 MZS786445:MZS786446 NJO786445:NJO786446 NTK786445:NTK786446 ODG786445:ODG786446 ONC786445:ONC786446 OWY786445:OWY786446 PGU786445:PGU786446 PQQ786445:PQQ786446 QAM786445:QAM786446 QKI786445:QKI786446 QUE786445:QUE786446 REA786445:REA786446 RNW786445:RNW786446 RXS786445:RXS786446 SHO786445:SHO786446 SRK786445:SRK786446 TBG786445:TBG786446 TLC786445:TLC786446 TUY786445:TUY786446 UEU786445:UEU786446 UOQ786445:UOQ786446 UYM786445:UYM786446 VII786445:VII786446 VSE786445:VSE786446 WCA786445:WCA786446 WLW786445:WLW786446 WVS786445:WVS786446 K851981:K851982 JG851981:JG851982 TC851981:TC851982 ACY851981:ACY851982 AMU851981:AMU851982 AWQ851981:AWQ851982 BGM851981:BGM851982 BQI851981:BQI851982 CAE851981:CAE851982 CKA851981:CKA851982 CTW851981:CTW851982 DDS851981:DDS851982 DNO851981:DNO851982 DXK851981:DXK851982 EHG851981:EHG851982 ERC851981:ERC851982 FAY851981:FAY851982 FKU851981:FKU851982 FUQ851981:FUQ851982 GEM851981:GEM851982 GOI851981:GOI851982 GYE851981:GYE851982 HIA851981:HIA851982 HRW851981:HRW851982 IBS851981:IBS851982 ILO851981:ILO851982 IVK851981:IVK851982 JFG851981:JFG851982 JPC851981:JPC851982 JYY851981:JYY851982 KIU851981:KIU851982 KSQ851981:KSQ851982 LCM851981:LCM851982 LMI851981:LMI851982 LWE851981:LWE851982 MGA851981:MGA851982 MPW851981:MPW851982 MZS851981:MZS851982 NJO851981:NJO851982 NTK851981:NTK851982 ODG851981:ODG851982 ONC851981:ONC851982 OWY851981:OWY851982 PGU851981:PGU851982 PQQ851981:PQQ851982 QAM851981:QAM851982 QKI851981:QKI851982 QUE851981:QUE851982 REA851981:REA851982 RNW851981:RNW851982 RXS851981:RXS851982 SHO851981:SHO851982 SRK851981:SRK851982 TBG851981:TBG851982 TLC851981:TLC851982 TUY851981:TUY851982 UEU851981:UEU851982 UOQ851981:UOQ851982 UYM851981:UYM851982 VII851981:VII851982 VSE851981:VSE851982 WCA851981:WCA851982 WLW851981:WLW851982 WVS851981:WVS851982 K917517:K917518 JG917517:JG917518 TC917517:TC917518 ACY917517:ACY917518 AMU917517:AMU917518 AWQ917517:AWQ917518 BGM917517:BGM917518 BQI917517:BQI917518 CAE917517:CAE917518 CKA917517:CKA917518 CTW917517:CTW917518 DDS917517:DDS917518 DNO917517:DNO917518 DXK917517:DXK917518 EHG917517:EHG917518 ERC917517:ERC917518 FAY917517:FAY917518 FKU917517:FKU917518 FUQ917517:FUQ917518 GEM917517:GEM917518 GOI917517:GOI917518 GYE917517:GYE917518 HIA917517:HIA917518 HRW917517:HRW917518 IBS917517:IBS917518 ILO917517:ILO917518 IVK917517:IVK917518 JFG917517:JFG917518 JPC917517:JPC917518 JYY917517:JYY917518 KIU917517:KIU917518 KSQ917517:KSQ917518 LCM917517:LCM917518 LMI917517:LMI917518 LWE917517:LWE917518 MGA917517:MGA917518 MPW917517:MPW917518 MZS917517:MZS917518 NJO917517:NJO917518 NTK917517:NTK917518 ODG917517:ODG917518 ONC917517:ONC917518 OWY917517:OWY917518 PGU917517:PGU917518 PQQ917517:PQQ917518 QAM917517:QAM917518 QKI917517:QKI917518 QUE917517:QUE917518 REA917517:REA917518 RNW917517:RNW917518 RXS917517:RXS917518 SHO917517:SHO917518 SRK917517:SRK917518 TBG917517:TBG917518 TLC917517:TLC917518 TUY917517:TUY917518 UEU917517:UEU917518 UOQ917517:UOQ917518 UYM917517:UYM917518 VII917517:VII917518 VSE917517:VSE917518 WCA917517:WCA917518 WLW917517:WLW917518 WVS917517:WVS917518 K983053:K983054 JG983053:JG983054 TC983053:TC983054 ACY983053:ACY983054 AMU983053:AMU983054 AWQ983053:AWQ983054 BGM983053:BGM983054 BQI983053:BQI983054 CAE983053:CAE983054 CKA983053:CKA983054 CTW983053:CTW983054 DDS983053:DDS983054 DNO983053:DNO983054 DXK983053:DXK983054 EHG983053:EHG983054 ERC983053:ERC983054 FAY983053:FAY983054 FKU983053:FKU983054 FUQ983053:FUQ983054 GEM983053:GEM983054 GOI983053:GOI983054 GYE983053:GYE983054 HIA983053:HIA983054 HRW983053:HRW983054 IBS983053:IBS983054 ILO983053:ILO983054 IVK983053:IVK983054 JFG983053:JFG983054 JPC983053:JPC983054 JYY983053:JYY983054 KIU983053:KIU983054 KSQ983053:KSQ983054 LCM983053:LCM983054 LMI983053:LMI983054 LWE983053:LWE983054 MGA983053:MGA983054 MPW983053:MPW983054 MZS983053:MZS983054 NJO983053:NJO983054 NTK983053:NTK983054 ODG983053:ODG983054 ONC983053:ONC983054 OWY983053:OWY983054 PGU983053:PGU983054 PQQ983053:PQQ983054 QAM983053:QAM983054 QKI983053:QKI983054 QUE983053:QUE983054 REA983053:REA983054 RNW983053:RNW983054 RXS983053:RXS983054 SHO983053:SHO983054 SRK983053:SRK983054 TBG983053:TBG983054 TLC983053:TLC983054 TUY983053:TUY983054 UEU983053:UEU983054 UOQ983053:UOQ983054 UYM983053:UYM983054 VII983053:VII983054 VSE983053:VSE983054 WCA983053:WCA983054 WLW983053:WLW983054 WVS983053:WVS983054" xr:uid="{7A70D60F-73F1-4E90-AEE5-9652AA4875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xr:uid="{98AD3AC9-59EF-492F-A8B9-26E52CA11FE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JH35:JH38 TD35:TD38 ACZ35:ACZ38 AMV35:AMV38 AWR35:AWR38 BGN35:BGN38 BQJ35:BQJ38 CAF35:CAF38 CKB35:CKB38 CTX35:CTX38 DDT35:DDT38 DNP35:DNP38 DXL35:DXL38 EHH35:EHH38 ERD35:ERD38 FAZ35:FAZ38 FKV35:FKV38 FUR35:FUR38 GEN35:GEN38 GOJ35:GOJ38 GYF35:GYF38 HIB35:HIB38 HRX35:HRX38 IBT35:IBT38 ILP35:ILP38 IVL35:IVL38 JFH35:JFH38 JPD35:JPD38 JYZ35:JYZ38 KIV35:KIV38 KSR35:KSR38 LCN35:LCN38 LMJ35:LMJ38 LWF35:LWF38 MGB35:MGB38 MPX35:MPX38 MZT35:MZT38 NJP35:NJP38 NTL35:NTL38 ODH35:ODH38 OND35:OND38 OWZ35:OWZ38 PGV35:PGV38 PQR35:PQR38 QAN35:QAN38 QKJ35:QKJ38 QUF35:QUF38 REB35:REB38 RNX35:RNX38 RXT35:RXT38 SHP35:SHP38 SRL35:SRL38 TBH35:TBH38 TLD35:TLD38 TUZ35:TUZ38 UEV35:UEV38 UOR35:UOR38 UYN35:UYN38 VIJ35:VIJ38 VSF35:VSF38 WCB35:WCB38 WLX35:WLX38 WVT35:WVT38 L65571:L65574 JH65571:JH65574 TD65571:TD65574 ACZ65571:ACZ65574 AMV65571:AMV65574 AWR65571:AWR65574 BGN65571:BGN65574 BQJ65571:BQJ65574 CAF65571:CAF65574 CKB65571:CKB65574 CTX65571:CTX65574 DDT65571:DDT65574 DNP65571:DNP65574 DXL65571:DXL65574 EHH65571:EHH65574 ERD65571:ERD65574 FAZ65571:FAZ65574 FKV65571:FKV65574 FUR65571:FUR65574 GEN65571:GEN65574 GOJ65571:GOJ65574 GYF65571:GYF65574 HIB65571:HIB65574 HRX65571:HRX65574 IBT65571:IBT65574 ILP65571:ILP65574 IVL65571:IVL65574 JFH65571:JFH65574 JPD65571:JPD65574 JYZ65571:JYZ65574 KIV65571:KIV65574 KSR65571:KSR65574 LCN65571:LCN65574 LMJ65571:LMJ65574 LWF65571:LWF65574 MGB65571:MGB65574 MPX65571:MPX65574 MZT65571:MZT65574 NJP65571:NJP65574 NTL65571:NTL65574 ODH65571:ODH65574 OND65571:OND65574 OWZ65571:OWZ65574 PGV65571:PGV65574 PQR65571:PQR65574 QAN65571:QAN65574 QKJ65571:QKJ65574 QUF65571:QUF65574 REB65571:REB65574 RNX65571:RNX65574 RXT65571:RXT65574 SHP65571:SHP65574 SRL65571:SRL65574 TBH65571:TBH65574 TLD65571:TLD65574 TUZ65571:TUZ65574 UEV65571:UEV65574 UOR65571:UOR65574 UYN65571:UYN65574 VIJ65571:VIJ65574 VSF65571:VSF65574 WCB65571:WCB65574 WLX65571:WLX65574 WVT65571:WVT65574 L131107:L131110 JH131107:JH131110 TD131107:TD131110 ACZ131107:ACZ131110 AMV131107:AMV131110 AWR131107:AWR131110 BGN131107:BGN131110 BQJ131107:BQJ131110 CAF131107:CAF131110 CKB131107:CKB131110 CTX131107:CTX131110 DDT131107:DDT131110 DNP131107:DNP131110 DXL131107:DXL131110 EHH131107:EHH131110 ERD131107:ERD131110 FAZ131107:FAZ131110 FKV131107:FKV131110 FUR131107:FUR131110 GEN131107:GEN131110 GOJ131107:GOJ131110 GYF131107:GYF131110 HIB131107:HIB131110 HRX131107:HRX131110 IBT131107:IBT131110 ILP131107:ILP131110 IVL131107:IVL131110 JFH131107:JFH131110 JPD131107:JPD131110 JYZ131107:JYZ131110 KIV131107:KIV131110 KSR131107:KSR131110 LCN131107:LCN131110 LMJ131107:LMJ131110 LWF131107:LWF131110 MGB131107:MGB131110 MPX131107:MPX131110 MZT131107:MZT131110 NJP131107:NJP131110 NTL131107:NTL131110 ODH131107:ODH131110 OND131107:OND131110 OWZ131107:OWZ131110 PGV131107:PGV131110 PQR131107:PQR131110 QAN131107:QAN131110 QKJ131107:QKJ131110 QUF131107:QUF131110 REB131107:REB131110 RNX131107:RNX131110 RXT131107:RXT131110 SHP131107:SHP131110 SRL131107:SRL131110 TBH131107:TBH131110 TLD131107:TLD131110 TUZ131107:TUZ131110 UEV131107:UEV131110 UOR131107:UOR131110 UYN131107:UYN131110 VIJ131107:VIJ131110 VSF131107:VSF131110 WCB131107:WCB131110 WLX131107:WLX131110 WVT131107:WVT131110 L196643:L196646 JH196643:JH196646 TD196643:TD196646 ACZ196643:ACZ196646 AMV196643:AMV196646 AWR196643:AWR196646 BGN196643:BGN196646 BQJ196643:BQJ196646 CAF196643:CAF196646 CKB196643:CKB196646 CTX196643:CTX196646 DDT196643:DDT196646 DNP196643:DNP196646 DXL196643:DXL196646 EHH196643:EHH196646 ERD196643:ERD196646 FAZ196643:FAZ196646 FKV196643:FKV196646 FUR196643:FUR196646 GEN196643:GEN196646 GOJ196643:GOJ196646 GYF196643:GYF196646 HIB196643:HIB196646 HRX196643:HRX196646 IBT196643:IBT196646 ILP196643:ILP196646 IVL196643:IVL196646 JFH196643:JFH196646 JPD196643:JPD196646 JYZ196643:JYZ196646 KIV196643:KIV196646 KSR196643:KSR196646 LCN196643:LCN196646 LMJ196643:LMJ196646 LWF196643:LWF196646 MGB196643:MGB196646 MPX196643:MPX196646 MZT196643:MZT196646 NJP196643:NJP196646 NTL196643:NTL196646 ODH196643:ODH196646 OND196643:OND196646 OWZ196643:OWZ196646 PGV196643:PGV196646 PQR196643:PQR196646 QAN196643:QAN196646 QKJ196643:QKJ196646 QUF196643:QUF196646 REB196643:REB196646 RNX196643:RNX196646 RXT196643:RXT196646 SHP196643:SHP196646 SRL196643:SRL196646 TBH196643:TBH196646 TLD196643:TLD196646 TUZ196643:TUZ196646 UEV196643:UEV196646 UOR196643:UOR196646 UYN196643:UYN196646 VIJ196643:VIJ196646 VSF196643:VSF196646 WCB196643:WCB196646 WLX196643:WLX196646 WVT196643:WVT196646 L262179:L262182 JH262179:JH262182 TD262179:TD262182 ACZ262179:ACZ262182 AMV262179:AMV262182 AWR262179:AWR262182 BGN262179:BGN262182 BQJ262179:BQJ262182 CAF262179:CAF262182 CKB262179:CKB262182 CTX262179:CTX262182 DDT262179:DDT262182 DNP262179:DNP262182 DXL262179:DXL262182 EHH262179:EHH262182 ERD262179:ERD262182 FAZ262179:FAZ262182 FKV262179:FKV262182 FUR262179:FUR262182 GEN262179:GEN262182 GOJ262179:GOJ262182 GYF262179:GYF262182 HIB262179:HIB262182 HRX262179:HRX262182 IBT262179:IBT262182 ILP262179:ILP262182 IVL262179:IVL262182 JFH262179:JFH262182 JPD262179:JPD262182 JYZ262179:JYZ262182 KIV262179:KIV262182 KSR262179:KSR262182 LCN262179:LCN262182 LMJ262179:LMJ262182 LWF262179:LWF262182 MGB262179:MGB262182 MPX262179:MPX262182 MZT262179:MZT262182 NJP262179:NJP262182 NTL262179:NTL262182 ODH262179:ODH262182 OND262179:OND262182 OWZ262179:OWZ262182 PGV262179:PGV262182 PQR262179:PQR262182 QAN262179:QAN262182 QKJ262179:QKJ262182 QUF262179:QUF262182 REB262179:REB262182 RNX262179:RNX262182 RXT262179:RXT262182 SHP262179:SHP262182 SRL262179:SRL262182 TBH262179:TBH262182 TLD262179:TLD262182 TUZ262179:TUZ262182 UEV262179:UEV262182 UOR262179:UOR262182 UYN262179:UYN262182 VIJ262179:VIJ262182 VSF262179:VSF262182 WCB262179:WCB262182 WLX262179:WLX262182 WVT262179:WVT262182 L327715:L327718 JH327715:JH327718 TD327715:TD327718 ACZ327715:ACZ327718 AMV327715:AMV327718 AWR327715:AWR327718 BGN327715:BGN327718 BQJ327715:BQJ327718 CAF327715:CAF327718 CKB327715:CKB327718 CTX327715:CTX327718 DDT327715:DDT327718 DNP327715:DNP327718 DXL327715:DXL327718 EHH327715:EHH327718 ERD327715:ERD327718 FAZ327715:FAZ327718 FKV327715:FKV327718 FUR327715:FUR327718 GEN327715:GEN327718 GOJ327715:GOJ327718 GYF327715:GYF327718 HIB327715:HIB327718 HRX327715:HRX327718 IBT327715:IBT327718 ILP327715:ILP327718 IVL327715:IVL327718 JFH327715:JFH327718 JPD327715:JPD327718 JYZ327715:JYZ327718 KIV327715:KIV327718 KSR327715:KSR327718 LCN327715:LCN327718 LMJ327715:LMJ327718 LWF327715:LWF327718 MGB327715:MGB327718 MPX327715:MPX327718 MZT327715:MZT327718 NJP327715:NJP327718 NTL327715:NTL327718 ODH327715:ODH327718 OND327715:OND327718 OWZ327715:OWZ327718 PGV327715:PGV327718 PQR327715:PQR327718 QAN327715:QAN327718 QKJ327715:QKJ327718 QUF327715:QUF327718 REB327715:REB327718 RNX327715:RNX327718 RXT327715:RXT327718 SHP327715:SHP327718 SRL327715:SRL327718 TBH327715:TBH327718 TLD327715:TLD327718 TUZ327715:TUZ327718 UEV327715:UEV327718 UOR327715:UOR327718 UYN327715:UYN327718 VIJ327715:VIJ327718 VSF327715:VSF327718 WCB327715:WCB327718 WLX327715:WLX327718 WVT327715:WVT327718 L393251:L393254 JH393251:JH393254 TD393251:TD393254 ACZ393251:ACZ393254 AMV393251:AMV393254 AWR393251:AWR393254 BGN393251:BGN393254 BQJ393251:BQJ393254 CAF393251:CAF393254 CKB393251:CKB393254 CTX393251:CTX393254 DDT393251:DDT393254 DNP393251:DNP393254 DXL393251:DXL393254 EHH393251:EHH393254 ERD393251:ERD393254 FAZ393251:FAZ393254 FKV393251:FKV393254 FUR393251:FUR393254 GEN393251:GEN393254 GOJ393251:GOJ393254 GYF393251:GYF393254 HIB393251:HIB393254 HRX393251:HRX393254 IBT393251:IBT393254 ILP393251:ILP393254 IVL393251:IVL393254 JFH393251:JFH393254 JPD393251:JPD393254 JYZ393251:JYZ393254 KIV393251:KIV393254 KSR393251:KSR393254 LCN393251:LCN393254 LMJ393251:LMJ393254 LWF393251:LWF393254 MGB393251:MGB393254 MPX393251:MPX393254 MZT393251:MZT393254 NJP393251:NJP393254 NTL393251:NTL393254 ODH393251:ODH393254 OND393251:OND393254 OWZ393251:OWZ393254 PGV393251:PGV393254 PQR393251:PQR393254 QAN393251:QAN393254 QKJ393251:QKJ393254 QUF393251:QUF393254 REB393251:REB393254 RNX393251:RNX393254 RXT393251:RXT393254 SHP393251:SHP393254 SRL393251:SRL393254 TBH393251:TBH393254 TLD393251:TLD393254 TUZ393251:TUZ393254 UEV393251:UEV393254 UOR393251:UOR393254 UYN393251:UYN393254 VIJ393251:VIJ393254 VSF393251:VSF393254 WCB393251:WCB393254 WLX393251:WLX393254 WVT393251:WVT393254 L458787:L458790 JH458787:JH458790 TD458787:TD458790 ACZ458787:ACZ458790 AMV458787:AMV458790 AWR458787:AWR458790 BGN458787:BGN458790 BQJ458787:BQJ458790 CAF458787:CAF458790 CKB458787:CKB458790 CTX458787:CTX458790 DDT458787:DDT458790 DNP458787:DNP458790 DXL458787:DXL458790 EHH458787:EHH458790 ERD458787:ERD458790 FAZ458787:FAZ458790 FKV458787:FKV458790 FUR458787:FUR458790 GEN458787:GEN458790 GOJ458787:GOJ458790 GYF458787:GYF458790 HIB458787:HIB458790 HRX458787:HRX458790 IBT458787:IBT458790 ILP458787:ILP458790 IVL458787:IVL458790 JFH458787:JFH458790 JPD458787:JPD458790 JYZ458787:JYZ458790 KIV458787:KIV458790 KSR458787:KSR458790 LCN458787:LCN458790 LMJ458787:LMJ458790 LWF458787:LWF458790 MGB458787:MGB458790 MPX458787:MPX458790 MZT458787:MZT458790 NJP458787:NJP458790 NTL458787:NTL458790 ODH458787:ODH458790 OND458787:OND458790 OWZ458787:OWZ458790 PGV458787:PGV458790 PQR458787:PQR458790 QAN458787:QAN458790 QKJ458787:QKJ458790 QUF458787:QUF458790 REB458787:REB458790 RNX458787:RNX458790 RXT458787:RXT458790 SHP458787:SHP458790 SRL458787:SRL458790 TBH458787:TBH458790 TLD458787:TLD458790 TUZ458787:TUZ458790 UEV458787:UEV458790 UOR458787:UOR458790 UYN458787:UYN458790 VIJ458787:VIJ458790 VSF458787:VSF458790 WCB458787:WCB458790 WLX458787:WLX458790 WVT458787:WVT458790 L524323:L524326 JH524323:JH524326 TD524323:TD524326 ACZ524323:ACZ524326 AMV524323:AMV524326 AWR524323:AWR524326 BGN524323:BGN524326 BQJ524323:BQJ524326 CAF524323:CAF524326 CKB524323:CKB524326 CTX524323:CTX524326 DDT524323:DDT524326 DNP524323:DNP524326 DXL524323:DXL524326 EHH524323:EHH524326 ERD524323:ERD524326 FAZ524323:FAZ524326 FKV524323:FKV524326 FUR524323:FUR524326 GEN524323:GEN524326 GOJ524323:GOJ524326 GYF524323:GYF524326 HIB524323:HIB524326 HRX524323:HRX524326 IBT524323:IBT524326 ILP524323:ILP524326 IVL524323:IVL524326 JFH524323:JFH524326 JPD524323:JPD524326 JYZ524323:JYZ524326 KIV524323:KIV524326 KSR524323:KSR524326 LCN524323:LCN524326 LMJ524323:LMJ524326 LWF524323:LWF524326 MGB524323:MGB524326 MPX524323:MPX524326 MZT524323:MZT524326 NJP524323:NJP524326 NTL524323:NTL524326 ODH524323:ODH524326 OND524323:OND524326 OWZ524323:OWZ524326 PGV524323:PGV524326 PQR524323:PQR524326 QAN524323:QAN524326 QKJ524323:QKJ524326 QUF524323:QUF524326 REB524323:REB524326 RNX524323:RNX524326 RXT524323:RXT524326 SHP524323:SHP524326 SRL524323:SRL524326 TBH524323:TBH524326 TLD524323:TLD524326 TUZ524323:TUZ524326 UEV524323:UEV524326 UOR524323:UOR524326 UYN524323:UYN524326 VIJ524323:VIJ524326 VSF524323:VSF524326 WCB524323:WCB524326 WLX524323:WLX524326 WVT524323:WVT524326 L589859:L589862 JH589859:JH589862 TD589859:TD589862 ACZ589859:ACZ589862 AMV589859:AMV589862 AWR589859:AWR589862 BGN589859:BGN589862 BQJ589859:BQJ589862 CAF589859:CAF589862 CKB589859:CKB589862 CTX589859:CTX589862 DDT589859:DDT589862 DNP589859:DNP589862 DXL589859:DXL589862 EHH589859:EHH589862 ERD589859:ERD589862 FAZ589859:FAZ589862 FKV589859:FKV589862 FUR589859:FUR589862 GEN589859:GEN589862 GOJ589859:GOJ589862 GYF589859:GYF589862 HIB589859:HIB589862 HRX589859:HRX589862 IBT589859:IBT589862 ILP589859:ILP589862 IVL589859:IVL589862 JFH589859:JFH589862 JPD589859:JPD589862 JYZ589859:JYZ589862 KIV589859:KIV589862 KSR589859:KSR589862 LCN589859:LCN589862 LMJ589859:LMJ589862 LWF589859:LWF589862 MGB589859:MGB589862 MPX589859:MPX589862 MZT589859:MZT589862 NJP589859:NJP589862 NTL589859:NTL589862 ODH589859:ODH589862 OND589859:OND589862 OWZ589859:OWZ589862 PGV589859:PGV589862 PQR589859:PQR589862 QAN589859:QAN589862 QKJ589859:QKJ589862 QUF589859:QUF589862 REB589859:REB589862 RNX589859:RNX589862 RXT589859:RXT589862 SHP589859:SHP589862 SRL589859:SRL589862 TBH589859:TBH589862 TLD589859:TLD589862 TUZ589859:TUZ589862 UEV589859:UEV589862 UOR589859:UOR589862 UYN589859:UYN589862 VIJ589859:VIJ589862 VSF589859:VSF589862 WCB589859:WCB589862 WLX589859:WLX589862 WVT589859:WVT589862 L655395:L655398 JH655395:JH655398 TD655395:TD655398 ACZ655395:ACZ655398 AMV655395:AMV655398 AWR655395:AWR655398 BGN655395:BGN655398 BQJ655395:BQJ655398 CAF655395:CAF655398 CKB655395:CKB655398 CTX655395:CTX655398 DDT655395:DDT655398 DNP655395:DNP655398 DXL655395:DXL655398 EHH655395:EHH655398 ERD655395:ERD655398 FAZ655395:FAZ655398 FKV655395:FKV655398 FUR655395:FUR655398 GEN655395:GEN655398 GOJ655395:GOJ655398 GYF655395:GYF655398 HIB655395:HIB655398 HRX655395:HRX655398 IBT655395:IBT655398 ILP655395:ILP655398 IVL655395:IVL655398 JFH655395:JFH655398 JPD655395:JPD655398 JYZ655395:JYZ655398 KIV655395:KIV655398 KSR655395:KSR655398 LCN655395:LCN655398 LMJ655395:LMJ655398 LWF655395:LWF655398 MGB655395:MGB655398 MPX655395:MPX655398 MZT655395:MZT655398 NJP655395:NJP655398 NTL655395:NTL655398 ODH655395:ODH655398 OND655395:OND655398 OWZ655395:OWZ655398 PGV655395:PGV655398 PQR655395:PQR655398 QAN655395:QAN655398 QKJ655395:QKJ655398 QUF655395:QUF655398 REB655395:REB655398 RNX655395:RNX655398 RXT655395:RXT655398 SHP655395:SHP655398 SRL655395:SRL655398 TBH655395:TBH655398 TLD655395:TLD655398 TUZ655395:TUZ655398 UEV655395:UEV655398 UOR655395:UOR655398 UYN655395:UYN655398 VIJ655395:VIJ655398 VSF655395:VSF655398 WCB655395:WCB655398 WLX655395:WLX655398 WVT655395:WVT655398 L720931:L720934 JH720931:JH720934 TD720931:TD720934 ACZ720931:ACZ720934 AMV720931:AMV720934 AWR720931:AWR720934 BGN720931:BGN720934 BQJ720931:BQJ720934 CAF720931:CAF720934 CKB720931:CKB720934 CTX720931:CTX720934 DDT720931:DDT720934 DNP720931:DNP720934 DXL720931:DXL720934 EHH720931:EHH720934 ERD720931:ERD720934 FAZ720931:FAZ720934 FKV720931:FKV720934 FUR720931:FUR720934 GEN720931:GEN720934 GOJ720931:GOJ720934 GYF720931:GYF720934 HIB720931:HIB720934 HRX720931:HRX720934 IBT720931:IBT720934 ILP720931:ILP720934 IVL720931:IVL720934 JFH720931:JFH720934 JPD720931:JPD720934 JYZ720931:JYZ720934 KIV720931:KIV720934 KSR720931:KSR720934 LCN720931:LCN720934 LMJ720931:LMJ720934 LWF720931:LWF720934 MGB720931:MGB720934 MPX720931:MPX720934 MZT720931:MZT720934 NJP720931:NJP720934 NTL720931:NTL720934 ODH720931:ODH720934 OND720931:OND720934 OWZ720931:OWZ720934 PGV720931:PGV720934 PQR720931:PQR720934 QAN720931:QAN720934 QKJ720931:QKJ720934 QUF720931:QUF720934 REB720931:REB720934 RNX720931:RNX720934 RXT720931:RXT720934 SHP720931:SHP720934 SRL720931:SRL720934 TBH720931:TBH720934 TLD720931:TLD720934 TUZ720931:TUZ720934 UEV720931:UEV720934 UOR720931:UOR720934 UYN720931:UYN720934 VIJ720931:VIJ720934 VSF720931:VSF720934 WCB720931:WCB720934 WLX720931:WLX720934 WVT720931:WVT720934 L786467:L786470 JH786467:JH786470 TD786467:TD786470 ACZ786467:ACZ786470 AMV786467:AMV786470 AWR786467:AWR786470 BGN786467:BGN786470 BQJ786467:BQJ786470 CAF786467:CAF786470 CKB786467:CKB786470 CTX786467:CTX786470 DDT786467:DDT786470 DNP786467:DNP786470 DXL786467:DXL786470 EHH786467:EHH786470 ERD786467:ERD786470 FAZ786467:FAZ786470 FKV786467:FKV786470 FUR786467:FUR786470 GEN786467:GEN786470 GOJ786467:GOJ786470 GYF786467:GYF786470 HIB786467:HIB786470 HRX786467:HRX786470 IBT786467:IBT786470 ILP786467:ILP786470 IVL786467:IVL786470 JFH786467:JFH786470 JPD786467:JPD786470 JYZ786467:JYZ786470 KIV786467:KIV786470 KSR786467:KSR786470 LCN786467:LCN786470 LMJ786467:LMJ786470 LWF786467:LWF786470 MGB786467:MGB786470 MPX786467:MPX786470 MZT786467:MZT786470 NJP786467:NJP786470 NTL786467:NTL786470 ODH786467:ODH786470 OND786467:OND786470 OWZ786467:OWZ786470 PGV786467:PGV786470 PQR786467:PQR786470 QAN786467:QAN786470 QKJ786467:QKJ786470 QUF786467:QUF786470 REB786467:REB786470 RNX786467:RNX786470 RXT786467:RXT786470 SHP786467:SHP786470 SRL786467:SRL786470 TBH786467:TBH786470 TLD786467:TLD786470 TUZ786467:TUZ786470 UEV786467:UEV786470 UOR786467:UOR786470 UYN786467:UYN786470 VIJ786467:VIJ786470 VSF786467:VSF786470 WCB786467:WCB786470 WLX786467:WLX786470 WVT786467:WVT786470 L852003:L852006 JH852003:JH852006 TD852003:TD852006 ACZ852003:ACZ852006 AMV852003:AMV852006 AWR852003:AWR852006 BGN852003:BGN852006 BQJ852003:BQJ852006 CAF852003:CAF852006 CKB852003:CKB852006 CTX852003:CTX852006 DDT852003:DDT852006 DNP852003:DNP852006 DXL852003:DXL852006 EHH852003:EHH852006 ERD852003:ERD852006 FAZ852003:FAZ852006 FKV852003:FKV852006 FUR852003:FUR852006 GEN852003:GEN852006 GOJ852003:GOJ852006 GYF852003:GYF852006 HIB852003:HIB852006 HRX852003:HRX852006 IBT852003:IBT852006 ILP852003:ILP852006 IVL852003:IVL852006 JFH852003:JFH852006 JPD852003:JPD852006 JYZ852003:JYZ852006 KIV852003:KIV852006 KSR852003:KSR852006 LCN852003:LCN852006 LMJ852003:LMJ852006 LWF852003:LWF852006 MGB852003:MGB852006 MPX852003:MPX852006 MZT852003:MZT852006 NJP852003:NJP852006 NTL852003:NTL852006 ODH852003:ODH852006 OND852003:OND852006 OWZ852003:OWZ852006 PGV852003:PGV852006 PQR852003:PQR852006 QAN852003:QAN852006 QKJ852003:QKJ852006 QUF852003:QUF852006 REB852003:REB852006 RNX852003:RNX852006 RXT852003:RXT852006 SHP852003:SHP852006 SRL852003:SRL852006 TBH852003:TBH852006 TLD852003:TLD852006 TUZ852003:TUZ852006 UEV852003:UEV852006 UOR852003:UOR852006 UYN852003:UYN852006 VIJ852003:VIJ852006 VSF852003:VSF852006 WCB852003:WCB852006 WLX852003:WLX852006 WVT852003:WVT852006 L917539:L917542 JH917539:JH917542 TD917539:TD917542 ACZ917539:ACZ917542 AMV917539:AMV917542 AWR917539:AWR917542 BGN917539:BGN917542 BQJ917539:BQJ917542 CAF917539:CAF917542 CKB917539:CKB917542 CTX917539:CTX917542 DDT917539:DDT917542 DNP917539:DNP917542 DXL917539:DXL917542 EHH917539:EHH917542 ERD917539:ERD917542 FAZ917539:FAZ917542 FKV917539:FKV917542 FUR917539:FUR917542 GEN917539:GEN917542 GOJ917539:GOJ917542 GYF917539:GYF917542 HIB917539:HIB917542 HRX917539:HRX917542 IBT917539:IBT917542 ILP917539:ILP917542 IVL917539:IVL917542 JFH917539:JFH917542 JPD917539:JPD917542 JYZ917539:JYZ917542 KIV917539:KIV917542 KSR917539:KSR917542 LCN917539:LCN917542 LMJ917539:LMJ917542 LWF917539:LWF917542 MGB917539:MGB917542 MPX917539:MPX917542 MZT917539:MZT917542 NJP917539:NJP917542 NTL917539:NTL917542 ODH917539:ODH917542 OND917539:OND917542 OWZ917539:OWZ917542 PGV917539:PGV917542 PQR917539:PQR917542 QAN917539:QAN917542 QKJ917539:QKJ917542 QUF917539:QUF917542 REB917539:REB917542 RNX917539:RNX917542 RXT917539:RXT917542 SHP917539:SHP917542 SRL917539:SRL917542 TBH917539:TBH917542 TLD917539:TLD917542 TUZ917539:TUZ917542 UEV917539:UEV917542 UOR917539:UOR917542 UYN917539:UYN917542 VIJ917539:VIJ917542 VSF917539:VSF917542 WCB917539:WCB917542 WLX917539:WLX917542 WVT917539:WVT917542 L983075:L983078 JH983075:JH983078 TD983075:TD983078 ACZ983075:ACZ983078 AMV983075:AMV983078 AWR983075:AWR983078 BGN983075:BGN983078 BQJ983075:BQJ983078 CAF983075:CAF983078 CKB983075:CKB983078 CTX983075:CTX983078 DDT983075:DDT983078 DNP983075:DNP983078 DXL983075:DXL983078 EHH983075:EHH983078 ERD983075:ERD983078 FAZ983075:FAZ983078 FKV983075:FKV983078 FUR983075:FUR983078 GEN983075:GEN983078 GOJ983075:GOJ983078 GYF983075:GYF983078 HIB983075:HIB983078 HRX983075:HRX983078 IBT983075:IBT983078 ILP983075:ILP983078 IVL983075:IVL983078 JFH983075:JFH983078 JPD983075:JPD983078 JYZ983075:JYZ983078 KIV983075:KIV983078 KSR983075:KSR983078 LCN983075:LCN983078 LMJ983075:LMJ983078 LWF983075:LWF983078 MGB983075:MGB983078 MPX983075:MPX983078 MZT983075:MZT983078 NJP983075:NJP983078 NTL983075:NTL983078 ODH983075:ODH983078 OND983075:OND983078 OWZ983075:OWZ983078 PGV983075:PGV983078 PQR983075:PQR983078 QAN983075:QAN983078 QKJ983075:QKJ983078 QUF983075:QUF983078 REB983075:REB983078 RNX983075:RNX983078 RXT983075:RXT983078 SHP983075:SHP983078 SRL983075:SRL983078 TBH983075:TBH983078 TLD983075:TLD983078 TUZ983075:TUZ983078 UEV983075:UEV983078 UOR983075:UOR983078 UYN983075:UYN983078 VIJ983075:VIJ983078 VSF983075:VSF983078 WCB983075:WCB983078 WLX983075:WLX983078 WVT983075:WVT983078 L31:L33 JH31:JH33 TD31:TD33 ACZ31:ACZ33 AMV31:AMV33 AWR31:AWR33 BGN31:BGN33 BQJ31:BQJ33 CAF31:CAF33 CKB31:CKB33 CTX31:CTX33 DDT31:DDT33 DNP31:DNP33 DXL31:DXL33 EHH31:EHH33 ERD31:ERD33 FAZ31:FAZ33 FKV31:FKV33 FUR31:FUR33 GEN31:GEN33 GOJ31:GOJ33 GYF31:GYF33 HIB31:HIB33 HRX31:HRX33 IBT31:IBT33 ILP31:ILP33 IVL31:IVL33 JFH31:JFH33 JPD31:JPD33 JYZ31:JYZ33 KIV31:KIV33 KSR31:KSR33 LCN31:LCN33 LMJ31:LMJ33 LWF31:LWF33 MGB31:MGB33 MPX31:MPX33 MZT31:MZT33 NJP31:NJP33 NTL31:NTL33 ODH31:ODH33 OND31:OND33 OWZ31:OWZ33 PGV31:PGV33 PQR31:PQR33 QAN31:QAN33 QKJ31:QKJ33 QUF31:QUF33 REB31:REB33 RNX31:RNX33 RXT31:RXT33 SHP31:SHP33 SRL31:SRL33 TBH31:TBH33 TLD31:TLD33 TUZ31:TUZ33 UEV31:UEV33 UOR31:UOR33 UYN31:UYN33 VIJ31:VIJ33 VSF31:VSF33 WCB31:WCB33 WLX31:WLX33 WVT31:WVT33 L65567:L65569 JH65567:JH65569 TD65567:TD65569 ACZ65567:ACZ65569 AMV65567:AMV65569 AWR65567:AWR65569 BGN65567:BGN65569 BQJ65567:BQJ65569 CAF65567:CAF65569 CKB65567:CKB65569 CTX65567:CTX65569 DDT65567:DDT65569 DNP65567:DNP65569 DXL65567:DXL65569 EHH65567:EHH65569 ERD65567:ERD65569 FAZ65567:FAZ65569 FKV65567:FKV65569 FUR65567:FUR65569 GEN65567:GEN65569 GOJ65567:GOJ65569 GYF65567:GYF65569 HIB65567:HIB65569 HRX65567:HRX65569 IBT65567:IBT65569 ILP65567:ILP65569 IVL65567:IVL65569 JFH65567:JFH65569 JPD65567:JPD65569 JYZ65567:JYZ65569 KIV65567:KIV65569 KSR65567:KSR65569 LCN65567:LCN65569 LMJ65567:LMJ65569 LWF65567:LWF65569 MGB65567:MGB65569 MPX65567:MPX65569 MZT65567:MZT65569 NJP65567:NJP65569 NTL65567:NTL65569 ODH65567:ODH65569 OND65567:OND65569 OWZ65567:OWZ65569 PGV65567:PGV65569 PQR65567:PQR65569 QAN65567:QAN65569 QKJ65567:QKJ65569 QUF65567:QUF65569 REB65567:REB65569 RNX65567:RNX65569 RXT65567:RXT65569 SHP65567:SHP65569 SRL65567:SRL65569 TBH65567:TBH65569 TLD65567:TLD65569 TUZ65567:TUZ65569 UEV65567:UEV65569 UOR65567:UOR65569 UYN65567:UYN65569 VIJ65567:VIJ65569 VSF65567:VSF65569 WCB65567:WCB65569 WLX65567:WLX65569 WVT65567:WVT65569 L131103:L131105 JH131103:JH131105 TD131103:TD131105 ACZ131103:ACZ131105 AMV131103:AMV131105 AWR131103:AWR131105 BGN131103:BGN131105 BQJ131103:BQJ131105 CAF131103:CAF131105 CKB131103:CKB131105 CTX131103:CTX131105 DDT131103:DDT131105 DNP131103:DNP131105 DXL131103:DXL131105 EHH131103:EHH131105 ERD131103:ERD131105 FAZ131103:FAZ131105 FKV131103:FKV131105 FUR131103:FUR131105 GEN131103:GEN131105 GOJ131103:GOJ131105 GYF131103:GYF131105 HIB131103:HIB131105 HRX131103:HRX131105 IBT131103:IBT131105 ILP131103:ILP131105 IVL131103:IVL131105 JFH131103:JFH131105 JPD131103:JPD131105 JYZ131103:JYZ131105 KIV131103:KIV131105 KSR131103:KSR131105 LCN131103:LCN131105 LMJ131103:LMJ131105 LWF131103:LWF131105 MGB131103:MGB131105 MPX131103:MPX131105 MZT131103:MZT131105 NJP131103:NJP131105 NTL131103:NTL131105 ODH131103:ODH131105 OND131103:OND131105 OWZ131103:OWZ131105 PGV131103:PGV131105 PQR131103:PQR131105 QAN131103:QAN131105 QKJ131103:QKJ131105 QUF131103:QUF131105 REB131103:REB131105 RNX131103:RNX131105 RXT131103:RXT131105 SHP131103:SHP131105 SRL131103:SRL131105 TBH131103:TBH131105 TLD131103:TLD131105 TUZ131103:TUZ131105 UEV131103:UEV131105 UOR131103:UOR131105 UYN131103:UYN131105 VIJ131103:VIJ131105 VSF131103:VSF131105 WCB131103:WCB131105 WLX131103:WLX131105 WVT131103:WVT131105 L196639:L196641 JH196639:JH196641 TD196639:TD196641 ACZ196639:ACZ196641 AMV196639:AMV196641 AWR196639:AWR196641 BGN196639:BGN196641 BQJ196639:BQJ196641 CAF196639:CAF196641 CKB196639:CKB196641 CTX196639:CTX196641 DDT196639:DDT196641 DNP196639:DNP196641 DXL196639:DXL196641 EHH196639:EHH196641 ERD196639:ERD196641 FAZ196639:FAZ196641 FKV196639:FKV196641 FUR196639:FUR196641 GEN196639:GEN196641 GOJ196639:GOJ196641 GYF196639:GYF196641 HIB196639:HIB196641 HRX196639:HRX196641 IBT196639:IBT196641 ILP196639:ILP196641 IVL196639:IVL196641 JFH196639:JFH196641 JPD196639:JPD196641 JYZ196639:JYZ196641 KIV196639:KIV196641 KSR196639:KSR196641 LCN196639:LCN196641 LMJ196639:LMJ196641 LWF196639:LWF196641 MGB196639:MGB196641 MPX196639:MPX196641 MZT196639:MZT196641 NJP196639:NJP196641 NTL196639:NTL196641 ODH196639:ODH196641 OND196639:OND196641 OWZ196639:OWZ196641 PGV196639:PGV196641 PQR196639:PQR196641 QAN196639:QAN196641 QKJ196639:QKJ196641 QUF196639:QUF196641 REB196639:REB196641 RNX196639:RNX196641 RXT196639:RXT196641 SHP196639:SHP196641 SRL196639:SRL196641 TBH196639:TBH196641 TLD196639:TLD196641 TUZ196639:TUZ196641 UEV196639:UEV196641 UOR196639:UOR196641 UYN196639:UYN196641 VIJ196639:VIJ196641 VSF196639:VSF196641 WCB196639:WCB196641 WLX196639:WLX196641 WVT196639:WVT196641 L262175:L262177 JH262175:JH262177 TD262175:TD262177 ACZ262175:ACZ262177 AMV262175:AMV262177 AWR262175:AWR262177 BGN262175:BGN262177 BQJ262175:BQJ262177 CAF262175:CAF262177 CKB262175:CKB262177 CTX262175:CTX262177 DDT262175:DDT262177 DNP262175:DNP262177 DXL262175:DXL262177 EHH262175:EHH262177 ERD262175:ERD262177 FAZ262175:FAZ262177 FKV262175:FKV262177 FUR262175:FUR262177 GEN262175:GEN262177 GOJ262175:GOJ262177 GYF262175:GYF262177 HIB262175:HIB262177 HRX262175:HRX262177 IBT262175:IBT262177 ILP262175:ILP262177 IVL262175:IVL262177 JFH262175:JFH262177 JPD262175:JPD262177 JYZ262175:JYZ262177 KIV262175:KIV262177 KSR262175:KSR262177 LCN262175:LCN262177 LMJ262175:LMJ262177 LWF262175:LWF262177 MGB262175:MGB262177 MPX262175:MPX262177 MZT262175:MZT262177 NJP262175:NJP262177 NTL262175:NTL262177 ODH262175:ODH262177 OND262175:OND262177 OWZ262175:OWZ262177 PGV262175:PGV262177 PQR262175:PQR262177 QAN262175:QAN262177 QKJ262175:QKJ262177 QUF262175:QUF262177 REB262175:REB262177 RNX262175:RNX262177 RXT262175:RXT262177 SHP262175:SHP262177 SRL262175:SRL262177 TBH262175:TBH262177 TLD262175:TLD262177 TUZ262175:TUZ262177 UEV262175:UEV262177 UOR262175:UOR262177 UYN262175:UYN262177 VIJ262175:VIJ262177 VSF262175:VSF262177 WCB262175:WCB262177 WLX262175:WLX262177 WVT262175:WVT262177 L327711:L327713 JH327711:JH327713 TD327711:TD327713 ACZ327711:ACZ327713 AMV327711:AMV327713 AWR327711:AWR327713 BGN327711:BGN327713 BQJ327711:BQJ327713 CAF327711:CAF327713 CKB327711:CKB327713 CTX327711:CTX327713 DDT327711:DDT327713 DNP327711:DNP327713 DXL327711:DXL327713 EHH327711:EHH327713 ERD327711:ERD327713 FAZ327711:FAZ327713 FKV327711:FKV327713 FUR327711:FUR327713 GEN327711:GEN327713 GOJ327711:GOJ327713 GYF327711:GYF327713 HIB327711:HIB327713 HRX327711:HRX327713 IBT327711:IBT327713 ILP327711:ILP327713 IVL327711:IVL327713 JFH327711:JFH327713 JPD327711:JPD327713 JYZ327711:JYZ327713 KIV327711:KIV327713 KSR327711:KSR327713 LCN327711:LCN327713 LMJ327711:LMJ327713 LWF327711:LWF327713 MGB327711:MGB327713 MPX327711:MPX327713 MZT327711:MZT327713 NJP327711:NJP327713 NTL327711:NTL327713 ODH327711:ODH327713 OND327711:OND327713 OWZ327711:OWZ327713 PGV327711:PGV327713 PQR327711:PQR327713 QAN327711:QAN327713 QKJ327711:QKJ327713 QUF327711:QUF327713 REB327711:REB327713 RNX327711:RNX327713 RXT327711:RXT327713 SHP327711:SHP327713 SRL327711:SRL327713 TBH327711:TBH327713 TLD327711:TLD327713 TUZ327711:TUZ327713 UEV327711:UEV327713 UOR327711:UOR327713 UYN327711:UYN327713 VIJ327711:VIJ327713 VSF327711:VSF327713 WCB327711:WCB327713 WLX327711:WLX327713 WVT327711:WVT327713 L393247:L393249 JH393247:JH393249 TD393247:TD393249 ACZ393247:ACZ393249 AMV393247:AMV393249 AWR393247:AWR393249 BGN393247:BGN393249 BQJ393247:BQJ393249 CAF393247:CAF393249 CKB393247:CKB393249 CTX393247:CTX393249 DDT393247:DDT393249 DNP393247:DNP393249 DXL393247:DXL393249 EHH393247:EHH393249 ERD393247:ERD393249 FAZ393247:FAZ393249 FKV393247:FKV393249 FUR393247:FUR393249 GEN393247:GEN393249 GOJ393247:GOJ393249 GYF393247:GYF393249 HIB393247:HIB393249 HRX393247:HRX393249 IBT393247:IBT393249 ILP393247:ILP393249 IVL393247:IVL393249 JFH393247:JFH393249 JPD393247:JPD393249 JYZ393247:JYZ393249 KIV393247:KIV393249 KSR393247:KSR393249 LCN393247:LCN393249 LMJ393247:LMJ393249 LWF393247:LWF393249 MGB393247:MGB393249 MPX393247:MPX393249 MZT393247:MZT393249 NJP393247:NJP393249 NTL393247:NTL393249 ODH393247:ODH393249 OND393247:OND393249 OWZ393247:OWZ393249 PGV393247:PGV393249 PQR393247:PQR393249 QAN393247:QAN393249 QKJ393247:QKJ393249 QUF393247:QUF393249 REB393247:REB393249 RNX393247:RNX393249 RXT393247:RXT393249 SHP393247:SHP393249 SRL393247:SRL393249 TBH393247:TBH393249 TLD393247:TLD393249 TUZ393247:TUZ393249 UEV393247:UEV393249 UOR393247:UOR393249 UYN393247:UYN393249 VIJ393247:VIJ393249 VSF393247:VSF393249 WCB393247:WCB393249 WLX393247:WLX393249 WVT393247:WVT393249 L458783:L458785 JH458783:JH458785 TD458783:TD458785 ACZ458783:ACZ458785 AMV458783:AMV458785 AWR458783:AWR458785 BGN458783:BGN458785 BQJ458783:BQJ458785 CAF458783:CAF458785 CKB458783:CKB458785 CTX458783:CTX458785 DDT458783:DDT458785 DNP458783:DNP458785 DXL458783:DXL458785 EHH458783:EHH458785 ERD458783:ERD458785 FAZ458783:FAZ458785 FKV458783:FKV458785 FUR458783:FUR458785 GEN458783:GEN458785 GOJ458783:GOJ458785 GYF458783:GYF458785 HIB458783:HIB458785 HRX458783:HRX458785 IBT458783:IBT458785 ILP458783:ILP458785 IVL458783:IVL458785 JFH458783:JFH458785 JPD458783:JPD458785 JYZ458783:JYZ458785 KIV458783:KIV458785 KSR458783:KSR458785 LCN458783:LCN458785 LMJ458783:LMJ458785 LWF458783:LWF458785 MGB458783:MGB458785 MPX458783:MPX458785 MZT458783:MZT458785 NJP458783:NJP458785 NTL458783:NTL458785 ODH458783:ODH458785 OND458783:OND458785 OWZ458783:OWZ458785 PGV458783:PGV458785 PQR458783:PQR458785 QAN458783:QAN458785 QKJ458783:QKJ458785 QUF458783:QUF458785 REB458783:REB458785 RNX458783:RNX458785 RXT458783:RXT458785 SHP458783:SHP458785 SRL458783:SRL458785 TBH458783:TBH458785 TLD458783:TLD458785 TUZ458783:TUZ458785 UEV458783:UEV458785 UOR458783:UOR458785 UYN458783:UYN458785 VIJ458783:VIJ458785 VSF458783:VSF458785 WCB458783:WCB458785 WLX458783:WLX458785 WVT458783:WVT458785 L524319:L524321 JH524319:JH524321 TD524319:TD524321 ACZ524319:ACZ524321 AMV524319:AMV524321 AWR524319:AWR524321 BGN524319:BGN524321 BQJ524319:BQJ524321 CAF524319:CAF524321 CKB524319:CKB524321 CTX524319:CTX524321 DDT524319:DDT524321 DNP524319:DNP524321 DXL524319:DXL524321 EHH524319:EHH524321 ERD524319:ERD524321 FAZ524319:FAZ524321 FKV524319:FKV524321 FUR524319:FUR524321 GEN524319:GEN524321 GOJ524319:GOJ524321 GYF524319:GYF524321 HIB524319:HIB524321 HRX524319:HRX524321 IBT524319:IBT524321 ILP524319:ILP524321 IVL524319:IVL524321 JFH524319:JFH524321 JPD524319:JPD524321 JYZ524319:JYZ524321 KIV524319:KIV524321 KSR524319:KSR524321 LCN524319:LCN524321 LMJ524319:LMJ524321 LWF524319:LWF524321 MGB524319:MGB524321 MPX524319:MPX524321 MZT524319:MZT524321 NJP524319:NJP524321 NTL524319:NTL524321 ODH524319:ODH524321 OND524319:OND524321 OWZ524319:OWZ524321 PGV524319:PGV524321 PQR524319:PQR524321 QAN524319:QAN524321 QKJ524319:QKJ524321 QUF524319:QUF524321 REB524319:REB524321 RNX524319:RNX524321 RXT524319:RXT524321 SHP524319:SHP524321 SRL524319:SRL524321 TBH524319:TBH524321 TLD524319:TLD524321 TUZ524319:TUZ524321 UEV524319:UEV524321 UOR524319:UOR524321 UYN524319:UYN524321 VIJ524319:VIJ524321 VSF524319:VSF524321 WCB524319:WCB524321 WLX524319:WLX524321 WVT524319:WVT524321 L589855:L589857 JH589855:JH589857 TD589855:TD589857 ACZ589855:ACZ589857 AMV589855:AMV589857 AWR589855:AWR589857 BGN589855:BGN589857 BQJ589855:BQJ589857 CAF589855:CAF589857 CKB589855:CKB589857 CTX589855:CTX589857 DDT589855:DDT589857 DNP589855:DNP589857 DXL589855:DXL589857 EHH589855:EHH589857 ERD589855:ERD589857 FAZ589855:FAZ589857 FKV589855:FKV589857 FUR589855:FUR589857 GEN589855:GEN589857 GOJ589855:GOJ589857 GYF589855:GYF589857 HIB589855:HIB589857 HRX589855:HRX589857 IBT589855:IBT589857 ILP589855:ILP589857 IVL589855:IVL589857 JFH589855:JFH589857 JPD589855:JPD589857 JYZ589855:JYZ589857 KIV589855:KIV589857 KSR589855:KSR589857 LCN589855:LCN589857 LMJ589855:LMJ589857 LWF589855:LWF589857 MGB589855:MGB589857 MPX589855:MPX589857 MZT589855:MZT589857 NJP589855:NJP589857 NTL589855:NTL589857 ODH589855:ODH589857 OND589855:OND589857 OWZ589855:OWZ589857 PGV589855:PGV589857 PQR589855:PQR589857 QAN589855:QAN589857 QKJ589855:QKJ589857 QUF589855:QUF589857 REB589855:REB589857 RNX589855:RNX589857 RXT589855:RXT589857 SHP589855:SHP589857 SRL589855:SRL589857 TBH589855:TBH589857 TLD589855:TLD589857 TUZ589855:TUZ589857 UEV589855:UEV589857 UOR589855:UOR589857 UYN589855:UYN589857 VIJ589855:VIJ589857 VSF589855:VSF589857 WCB589855:WCB589857 WLX589855:WLX589857 WVT589855:WVT589857 L655391:L655393 JH655391:JH655393 TD655391:TD655393 ACZ655391:ACZ655393 AMV655391:AMV655393 AWR655391:AWR655393 BGN655391:BGN655393 BQJ655391:BQJ655393 CAF655391:CAF655393 CKB655391:CKB655393 CTX655391:CTX655393 DDT655391:DDT655393 DNP655391:DNP655393 DXL655391:DXL655393 EHH655391:EHH655393 ERD655391:ERD655393 FAZ655391:FAZ655393 FKV655391:FKV655393 FUR655391:FUR655393 GEN655391:GEN655393 GOJ655391:GOJ655393 GYF655391:GYF655393 HIB655391:HIB655393 HRX655391:HRX655393 IBT655391:IBT655393 ILP655391:ILP655393 IVL655391:IVL655393 JFH655391:JFH655393 JPD655391:JPD655393 JYZ655391:JYZ655393 KIV655391:KIV655393 KSR655391:KSR655393 LCN655391:LCN655393 LMJ655391:LMJ655393 LWF655391:LWF655393 MGB655391:MGB655393 MPX655391:MPX655393 MZT655391:MZT655393 NJP655391:NJP655393 NTL655391:NTL655393 ODH655391:ODH655393 OND655391:OND655393 OWZ655391:OWZ655393 PGV655391:PGV655393 PQR655391:PQR655393 QAN655391:QAN655393 QKJ655391:QKJ655393 QUF655391:QUF655393 REB655391:REB655393 RNX655391:RNX655393 RXT655391:RXT655393 SHP655391:SHP655393 SRL655391:SRL655393 TBH655391:TBH655393 TLD655391:TLD655393 TUZ655391:TUZ655393 UEV655391:UEV655393 UOR655391:UOR655393 UYN655391:UYN655393 VIJ655391:VIJ655393 VSF655391:VSF655393 WCB655391:WCB655393 WLX655391:WLX655393 WVT655391:WVT655393 L720927:L720929 JH720927:JH720929 TD720927:TD720929 ACZ720927:ACZ720929 AMV720927:AMV720929 AWR720927:AWR720929 BGN720927:BGN720929 BQJ720927:BQJ720929 CAF720927:CAF720929 CKB720927:CKB720929 CTX720927:CTX720929 DDT720927:DDT720929 DNP720927:DNP720929 DXL720927:DXL720929 EHH720927:EHH720929 ERD720927:ERD720929 FAZ720927:FAZ720929 FKV720927:FKV720929 FUR720927:FUR720929 GEN720927:GEN720929 GOJ720927:GOJ720929 GYF720927:GYF720929 HIB720927:HIB720929 HRX720927:HRX720929 IBT720927:IBT720929 ILP720927:ILP720929 IVL720927:IVL720929 JFH720927:JFH720929 JPD720927:JPD720929 JYZ720927:JYZ720929 KIV720927:KIV720929 KSR720927:KSR720929 LCN720927:LCN720929 LMJ720927:LMJ720929 LWF720927:LWF720929 MGB720927:MGB720929 MPX720927:MPX720929 MZT720927:MZT720929 NJP720927:NJP720929 NTL720927:NTL720929 ODH720927:ODH720929 OND720927:OND720929 OWZ720927:OWZ720929 PGV720927:PGV720929 PQR720927:PQR720929 QAN720927:QAN720929 QKJ720927:QKJ720929 QUF720927:QUF720929 REB720927:REB720929 RNX720927:RNX720929 RXT720927:RXT720929 SHP720927:SHP720929 SRL720927:SRL720929 TBH720927:TBH720929 TLD720927:TLD720929 TUZ720927:TUZ720929 UEV720927:UEV720929 UOR720927:UOR720929 UYN720927:UYN720929 VIJ720927:VIJ720929 VSF720927:VSF720929 WCB720927:WCB720929 WLX720927:WLX720929 WVT720927:WVT720929 L786463:L786465 JH786463:JH786465 TD786463:TD786465 ACZ786463:ACZ786465 AMV786463:AMV786465 AWR786463:AWR786465 BGN786463:BGN786465 BQJ786463:BQJ786465 CAF786463:CAF786465 CKB786463:CKB786465 CTX786463:CTX786465 DDT786463:DDT786465 DNP786463:DNP786465 DXL786463:DXL786465 EHH786463:EHH786465 ERD786463:ERD786465 FAZ786463:FAZ786465 FKV786463:FKV786465 FUR786463:FUR786465 GEN786463:GEN786465 GOJ786463:GOJ786465 GYF786463:GYF786465 HIB786463:HIB786465 HRX786463:HRX786465 IBT786463:IBT786465 ILP786463:ILP786465 IVL786463:IVL786465 JFH786463:JFH786465 JPD786463:JPD786465 JYZ786463:JYZ786465 KIV786463:KIV786465 KSR786463:KSR786465 LCN786463:LCN786465 LMJ786463:LMJ786465 LWF786463:LWF786465 MGB786463:MGB786465 MPX786463:MPX786465 MZT786463:MZT786465 NJP786463:NJP786465 NTL786463:NTL786465 ODH786463:ODH786465 OND786463:OND786465 OWZ786463:OWZ786465 PGV786463:PGV786465 PQR786463:PQR786465 QAN786463:QAN786465 QKJ786463:QKJ786465 QUF786463:QUF786465 REB786463:REB786465 RNX786463:RNX786465 RXT786463:RXT786465 SHP786463:SHP786465 SRL786463:SRL786465 TBH786463:TBH786465 TLD786463:TLD786465 TUZ786463:TUZ786465 UEV786463:UEV786465 UOR786463:UOR786465 UYN786463:UYN786465 VIJ786463:VIJ786465 VSF786463:VSF786465 WCB786463:WCB786465 WLX786463:WLX786465 WVT786463:WVT786465 L851999:L852001 JH851999:JH852001 TD851999:TD852001 ACZ851999:ACZ852001 AMV851999:AMV852001 AWR851999:AWR852001 BGN851999:BGN852001 BQJ851999:BQJ852001 CAF851999:CAF852001 CKB851999:CKB852001 CTX851999:CTX852001 DDT851999:DDT852001 DNP851999:DNP852001 DXL851999:DXL852001 EHH851999:EHH852001 ERD851999:ERD852001 FAZ851999:FAZ852001 FKV851999:FKV852001 FUR851999:FUR852001 GEN851999:GEN852001 GOJ851999:GOJ852001 GYF851999:GYF852001 HIB851999:HIB852001 HRX851999:HRX852001 IBT851999:IBT852001 ILP851999:ILP852001 IVL851999:IVL852001 JFH851999:JFH852001 JPD851999:JPD852001 JYZ851999:JYZ852001 KIV851999:KIV852001 KSR851999:KSR852001 LCN851999:LCN852001 LMJ851999:LMJ852001 LWF851999:LWF852001 MGB851999:MGB852001 MPX851999:MPX852001 MZT851999:MZT852001 NJP851999:NJP852001 NTL851999:NTL852001 ODH851999:ODH852001 OND851999:OND852001 OWZ851999:OWZ852001 PGV851999:PGV852001 PQR851999:PQR852001 QAN851999:QAN852001 QKJ851999:QKJ852001 QUF851999:QUF852001 REB851999:REB852001 RNX851999:RNX852001 RXT851999:RXT852001 SHP851999:SHP852001 SRL851999:SRL852001 TBH851999:TBH852001 TLD851999:TLD852001 TUZ851999:TUZ852001 UEV851999:UEV852001 UOR851999:UOR852001 UYN851999:UYN852001 VIJ851999:VIJ852001 VSF851999:VSF852001 WCB851999:WCB852001 WLX851999:WLX852001 WVT851999:WVT852001 L917535:L917537 JH917535:JH917537 TD917535:TD917537 ACZ917535:ACZ917537 AMV917535:AMV917537 AWR917535:AWR917537 BGN917535:BGN917537 BQJ917535:BQJ917537 CAF917535:CAF917537 CKB917535:CKB917537 CTX917535:CTX917537 DDT917535:DDT917537 DNP917535:DNP917537 DXL917535:DXL917537 EHH917535:EHH917537 ERD917535:ERD917537 FAZ917535:FAZ917537 FKV917535:FKV917537 FUR917535:FUR917537 GEN917535:GEN917537 GOJ917535:GOJ917537 GYF917535:GYF917537 HIB917535:HIB917537 HRX917535:HRX917537 IBT917535:IBT917537 ILP917535:ILP917537 IVL917535:IVL917537 JFH917535:JFH917537 JPD917535:JPD917537 JYZ917535:JYZ917537 KIV917535:KIV917537 KSR917535:KSR917537 LCN917535:LCN917537 LMJ917535:LMJ917537 LWF917535:LWF917537 MGB917535:MGB917537 MPX917535:MPX917537 MZT917535:MZT917537 NJP917535:NJP917537 NTL917535:NTL917537 ODH917535:ODH917537 OND917535:OND917537 OWZ917535:OWZ917537 PGV917535:PGV917537 PQR917535:PQR917537 QAN917535:QAN917537 QKJ917535:QKJ917537 QUF917535:QUF917537 REB917535:REB917537 RNX917535:RNX917537 RXT917535:RXT917537 SHP917535:SHP917537 SRL917535:SRL917537 TBH917535:TBH917537 TLD917535:TLD917537 TUZ917535:TUZ917537 UEV917535:UEV917537 UOR917535:UOR917537 UYN917535:UYN917537 VIJ917535:VIJ917537 VSF917535:VSF917537 WCB917535:WCB917537 WLX917535:WLX917537 WVT917535:WVT917537 L983071:L983073 JH983071:JH983073 TD983071:TD983073 ACZ983071:ACZ983073 AMV983071:AMV983073 AWR983071:AWR983073 BGN983071:BGN983073 BQJ983071:BQJ983073 CAF983071:CAF983073 CKB983071:CKB983073 CTX983071:CTX983073 DDT983071:DDT983073 DNP983071:DNP983073 DXL983071:DXL983073 EHH983071:EHH983073 ERD983071:ERD983073 FAZ983071:FAZ983073 FKV983071:FKV983073 FUR983071:FUR983073 GEN983071:GEN983073 GOJ983071:GOJ983073 GYF983071:GYF983073 HIB983071:HIB983073 HRX983071:HRX983073 IBT983071:IBT983073 ILP983071:ILP983073 IVL983071:IVL983073 JFH983071:JFH983073 JPD983071:JPD983073 JYZ983071:JYZ983073 KIV983071:KIV983073 KSR983071:KSR983073 LCN983071:LCN983073 LMJ983071:LMJ983073 LWF983071:LWF983073 MGB983071:MGB983073 MPX983071:MPX983073 MZT983071:MZT983073 NJP983071:NJP983073 NTL983071:NTL983073 ODH983071:ODH983073 OND983071:OND983073 OWZ983071:OWZ983073 PGV983071:PGV983073 PQR983071:PQR983073 QAN983071:QAN983073 QKJ983071:QKJ983073 QUF983071:QUF983073 REB983071:REB983073 RNX983071:RNX983073 RXT983071:RXT983073 SHP983071:SHP983073 SRL983071:SRL983073 TBH983071:TBH983073 TLD983071:TLD983073 TUZ983071:TUZ983073 UEV983071:UEV983073 UOR983071:UOR983073 UYN983071:UYN983073 VIJ983071:VIJ983073 VSF983071:VSF983073 WCB983071:WCB983073 WLX983071:WLX983073 WVT983071:WVT983073 L22:L29 JH22:JH29 TD22:TD29 ACZ22:ACZ29 AMV22:AMV29 AWR22:AWR29 BGN22:BGN29 BQJ22:BQJ29 CAF22:CAF29 CKB22:CKB29 CTX22:CTX29 DDT22:DDT29 DNP22:DNP29 DXL22:DXL29 EHH22:EHH29 ERD22:ERD29 FAZ22:FAZ29 FKV22:FKV29 FUR22:FUR29 GEN22:GEN29 GOJ22:GOJ29 GYF22:GYF29 HIB22:HIB29 HRX22:HRX29 IBT22:IBT29 ILP22:ILP29 IVL22:IVL29 JFH22:JFH29 JPD22:JPD29 JYZ22:JYZ29 KIV22:KIV29 KSR22:KSR29 LCN22:LCN29 LMJ22:LMJ29 LWF22:LWF29 MGB22:MGB29 MPX22:MPX29 MZT22:MZT29 NJP22:NJP29 NTL22:NTL29 ODH22:ODH29 OND22:OND29 OWZ22:OWZ29 PGV22:PGV29 PQR22:PQR29 QAN22:QAN29 QKJ22:QKJ29 QUF22:QUF29 REB22:REB29 RNX22:RNX29 RXT22:RXT29 SHP22:SHP29 SRL22:SRL29 TBH22:TBH29 TLD22:TLD29 TUZ22:TUZ29 UEV22:UEV29 UOR22:UOR29 UYN22:UYN29 VIJ22:VIJ29 VSF22:VSF29 WCB22:WCB29 WLX22:WLX29 WVT22:WVT29 L65558:L65565 JH65558:JH65565 TD65558:TD65565 ACZ65558:ACZ65565 AMV65558:AMV65565 AWR65558:AWR65565 BGN65558:BGN65565 BQJ65558:BQJ65565 CAF65558:CAF65565 CKB65558:CKB65565 CTX65558:CTX65565 DDT65558:DDT65565 DNP65558:DNP65565 DXL65558:DXL65565 EHH65558:EHH65565 ERD65558:ERD65565 FAZ65558:FAZ65565 FKV65558:FKV65565 FUR65558:FUR65565 GEN65558:GEN65565 GOJ65558:GOJ65565 GYF65558:GYF65565 HIB65558:HIB65565 HRX65558:HRX65565 IBT65558:IBT65565 ILP65558:ILP65565 IVL65558:IVL65565 JFH65558:JFH65565 JPD65558:JPD65565 JYZ65558:JYZ65565 KIV65558:KIV65565 KSR65558:KSR65565 LCN65558:LCN65565 LMJ65558:LMJ65565 LWF65558:LWF65565 MGB65558:MGB65565 MPX65558:MPX65565 MZT65558:MZT65565 NJP65558:NJP65565 NTL65558:NTL65565 ODH65558:ODH65565 OND65558:OND65565 OWZ65558:OWZ65565 PGV65558:PGV65565 PQR65558:PQR65565 QAN65558:QAN65565 QKJ65558:QKJ65565 QUF65558:QUF65565 REB65558:REB65565 RNX65558:RNX65565 RXT65558:RXT65565 SHP65558:SHP65565 SRL65558:SRL65565 TBH65558:TBH65565 TLD65558:TLD65565 TUZ65558:TUZ65565 UEV65558:UEV65565 UOR65558:UOR65565 UYN65558:UYN65565 VIJ65558:VIJ65565 VSF65558:VSF65565 WCB65558:WCB65565 WLX65558:WLX65565 WVT65558:WVT65565 L131094:L131101 JH131094:JH131101 TD131094:TD131101 ACZ131094:ACZ131101 AMV131094:AMV131101 AWR131094:AWR131101 BGN131094:BGN131101 BQJ131094:BQJ131101 CAF131094:CAF131101 CKB131094:CKB131101 CTX131094:CTX131101 DDT131094:DDT131101 DNP131094:DNP131101 DXL131094:DXL131101 EHH131094:EHH131101 ERD131094:ERD131101 FAZ131094:FAZ131101 FKV131094:FKV131101 FUR131094:FUR131101 GEN131094:GEN131101 GOJ131094:GOJ131101 GYF131094:GYF131101 HIB131094:HIB131101 HRX131094:HRX131101 IBT131094:IBT131101 ILP131094:ILP131101 IVL131094:IVL131101 JFH131094:JFH131101 JPD131094:JPD131101 JYZ131094:JYZ131101 KIV131094:KIV131101 KSR131094:KSR131101 LCN131094:LCN131101 LMJ131094:LMJ131101 LWF131094:LWF131101 MGB131094:MGB131101 MPX131094:MPX131101 MZT131094:MZT131101 NJP131094:NJP131101 NTL131094:NTL131101 ODH131094:ODH131101 OND131094:OND131101 OWZ131094:OWZ131101 PGV131094:PGV131101 PQR131094:PQR131101 QAN131094:QAN131101 QKJ131094:QKJ131101 QUF131094:QUF131101 REB131094:REB131101 RNX131094:RNX131101 RXT131094:RXT131101 SHP131094:SHP131101 SRL131094:SRL131101 TBH131094:TBH131101 TLD131094:TLD131101 TUZ131094:TUZ131101 UEV131094:UEV131101 UOR131094:UOR131101 UYN131094:UYN131101 VIJ131094:VIJ131101 VSF131094:VSF131101 WCB131094:WCB131101 WLX131094:WLX131101 WVT131094:WVT131101 L196630:L196637 JH196630:JH196637 TD196630:TD196637 ACZ196630:ACZ196637 AMV196630:AMV196637 AWR196630:AWR196637 BGN196630:BGN196637 BQJ196630:BQJ196637 CAF196630:CAF196637 CKB196630:CKB196637 CTX196630:CTX196637 DDT196630:DDT196637 DNP196630:DNP196637 DXL196630:DXL196637 EHH196630:EHH196637 ERD196630:ERD196637 FAZ196630:FAZ196637 FKV196630:FKV196637 FUR196630:FUR196637 GEN196630:GEN196637 GOJ196630:GOJ196637 GYF196630:GYF196637 HIB196630:HIB196637 HRX196630:HRX196637 IBT196630:IBT196637 ILP196630:ILP196637 IVL196630:IVL196637 JFH196630:JFH196637 JPD196630:JPD196637 JYZ196630:JYZ196637 KIV196630:KIV196637 KSR196630:KSR196637 LCN196630:LCN196637 LMJ196630:LMJ196637 LWF196630:LWF196637 MGB196630:MGB196637 MPX196630:MPX196637 MZT196630:MZT196637 NJP196630:NJP196637 NTL196630:NTL196637 ODH196630:ODH196637 OND196630:OND196637 OWZ196630:OWZ196637 PGV196630:PGV196637 PQR196630:PQR196637 QAN196630:QAN196637 QKJ196630:QKJ196637 QUF196630:QUF196637 REB196630:REB196637 RNX196630:RNX196637 RXT196630:RXT196637 SHP196630:SHP196637 SRL196630:SRL196637 TBH196630:TBH196637 TLD196630:TLD196637 TUZ196630:TUZ196637 UEV196630:UEV196637 UOR196630:UOR196637 UYN196630:UYN196637 VIJ196630:VIJ196637 VSF196630:VSF196637 WCB196630:WCB196637 WLX196630:WLX196637 WVT196630:WVT196637 L262166:L262173 JH262166:JH262173 TD262166:TD262173 ACZ262166:ACZ262173 AMV262166:AMV262173 AWR262166:AWR262173 BGN262166:BGN262173 BQJ262166:BQJ262173 CAF262166:CAF262173 CKB262166:CKB262173 CTX262166:CTX262173 DDT262166:DDT262173 DNP262166:DNP262173 DXL262166:DXL262173 EHH262166:EHH262173 ERD262166:ERD262173 FAZ262166:FAZ262173 FKV262166:FKV262173 FUR262166:FUR262173 GEN262166:GEN262173 GOJ262166:GOJ262173 GYF262166:GYF262173 HIB262166:HIB262173 HRX262166:HRX262173 IBT262166:IBT262173 ILP262166:ILP262173 IVL262166:IVL262173 JFH262166:JFH262173 JPD262166:JPD262173 JYZ262166:JYZ262173 KIV262166:KIV262173 KSR262166:KSR262173 LCN262166:LCN262173 LMJ262166:LMJ262173 LWF262166:LWF262173 MGB262166:MGB262173 MPX262166:MPX262173 MZT262166:MZT262173 NJP262166:NJP262173 NTL262166:NTL262173 ODH262166:ODH262173 OND262166:OND262173 OWZ262166:OWZ262173 PGV262166:PGV262173 PQR262166:PQR262173 QAN262166:QAN262173 QKJ262166:QKJ262173 QUF262166:QUF262173 REB262166:REB262173 RNX262166:RNX262173 RXT262166:RXT262173 SHP262166:SHP262173 SRL262166:SRL262173 TBH262166:TBH262173 TLD262166:TLD262173 TUZ262166:TUZ262173 UEV262166:UEV262173 UOR262166:UOR262173 UYN262166:UYN262173 VIJ262166:VIJ262173 VSF262166:VSF262173 WCB262166:WCB262173 WLX262166:WLX262173 WVT262166:WVT262173 L327702:L327709 JH327702:JH327709 TD327702:TD327709 ACZ327702:ACZ327709 AMV327702:AMV327709 AWR327702:AWR327709 BGN327702:BGN327709 BQJ327702:BQJ327709 CAF327702:CAF327709 CKB327702:CKB327709 CTX327702:CTX327709 DDT327702:DDT327709 DNP327702:DNP327709 DXL327702:DXL327709 EHH327702:EHH327709 ERD327702:ERD327709 FAZ327702:FAZ327709 FKV327702:FKV327709 FUR327702:FUR327709 GEN327702:GEN327709 GOJ327702:GOJ327709 GYF327702:GYF327709 HIB327702:HIB327709 HRX327702:HRX327709 IBT327702:IBT327709 ILP327702:ILP327709 IVL327702:IVL327709 JFH327702:JFH327709 JPD327702:JPD327709 JYZ327702:JYZ327709 KIV327702:KIV327709 KSR327702:KSR327709 LCN327702:LCN327709 LMJ327702:LMJ327709 LWF327702:LWF327709 MGB327702:MGB327709 MPX327702:MPX327709 MZT327702:MZT327709 NJP327702:NJP327709 NTL327702:NTL327709 ODH327702:ODH327709 OND327702:OND327709 OWZ327702:OWZ327709 PGV327702:PGV327709 PQR327702:PQR327709 QAN327702:QAN327709 QKJ327702:QKJ327709 QUF327702:QUF327709 REB327702:REB327709 RNX327702:RNX327709 RXT327702:RXT327709 SHP327702:SHP327709 SRL327702:SRL327709 TBH327702:TBH327709 TLD327702:TLD327709 TUZ327702:TUZ327709 UEV327702:UEV327709 UOR327702:UOR327709 UYN327702:UYN327709 VIJ327702:VIJ327709 VSF327702:VSF327709 WCB327702:WCB327709 WLX327702:WLX327709 WVT327702:WVT327709 L393238:L393245 JH393238:JH393245 TD393238:TD393245 ACZ393238:ACZ393245 AMV393238:AMV393245 AWR393238:AWR393245 BGN393238:BGN393245 BQJ393238:BQJ393245 CAF393238:CAF393245 CKB393238:CKB393245 CTX393238:CTX393245 DDT393238:DDT393245 DNP393238:DNP393245 DXL393238:DXL393245 EHH393238:EHH393245 ERD393238:ERD393245 FAZ393238:FAZ393245 FKV393238:FKV393245 FUR393238:FUR393245 GEN393238:GEN393245 GOJ393238:GOJ393245 GYF393238:GYF393245 HIB393238:HIB393245 HRX393238:HRX393245 IBT393238:IBT393245 ILP393238:ILP393245 IVL393238:IVL393245 JFH393238:JFH393245 JPD393238:JPD393245 JYZ393238:JYZ393245 KIV393238:KIV393245 KSR393238:KSR393245 LCN393238:LCN393245 LMJ393238:LMJ393245 LWF393238:LWF393245 MGB393238:MGB393245 MPX393238:MPX393245 MZT393238:MZT393245 NJP393238:NJP393245 NTL393238:NTL393245 ODH393238:ODH393245 OND393238:OND393245 OWZ393238:OWZ393245 PGV393238:PGV393245 PQR393238:PQR393245 QAN393238:QAN393245 QKJ393238:QKJ393245 QUF393238:QUF393245 REB393238:REB393245 RNX393238:RNX393245 RXT393238:RXT393245 SHP393238:SHP393245 SRL393238:SRL393245 TBH393238:TBH393245 TLD393238:TLD393245 TUZ393238:TUZ393245 UEV393238:UEV393245 UOR393238:UOR393245 UYN393238:UYN393245 VIJ393238:VIJ393245 VSF393238:VSF393245 WCB393238:WCB393245 WLX393238:WLX393245 WVT393238:WVT393245 L458774:L458781 JH458774:JH458781 TD458774:TD458781 ACZ458774:ACZ458781 AMV458774:AMV458781 AWR458774:AWR458781 BGN458774:BGN458781 BQJ458774:BQJ458781 CAF458774:CAF458781 CKB458774:CKB458781 CTX458774:CTX458781 DDT458774:DDT458781 DNP458774:DNP458781 DXL458774:DXL458781 EHH458774:EHH458781 ERD458774:ERD458781 FAZ458774:FAZ458781 FKV458774:FKV458781 FUR458774:FUR458781 GEN458774:GEN458781 GOJ458774:GOJ458781 GYF458774:GYF458781 HIB458774:HIB458781 HRX458774:HRX458781 IBT458774:IBT458781 ILP458774:ILP458781 IVL458774:IVL458781 JFH458774:JFH458781 JPD458774:JPD458781 JYZ458774:JYZ458781 KIV458774:KIV458781 KSR458774:KSR458781 LCN458774:LCN458781 LMJ458774:LMJ458781 LWF458774:LWF458781 MGB458774:MGB458781 MPX458774:MPX458781 MZT458774:MZT458781 NJP458774:NJP458781 NTL458774:NTL458781 ODH458774:ODH458781 OND458774:OND458781 OWZ458774:OWZ458781 PGV458774:PGV458781 PQR458774:PQR458781 QAN458774:QAN458781 QKJ458774:QKJ458781 QUF458774:QUF458781 REB458774:REB458781 RNX458774:RNX458781 RXT458774:RXT458781 SHP458774:SHP458781 SRL458774:SRL458781 TBH458774:TBH458781 TLD458774:TLD458781 TUZ458774:TUZ458781 UEV458774:UEV458781 UOR458774:UOR458781 UYN458774:UYN458781 VIJ458774:VIJ458781 VSF458774:VSF458781 WCB458774:WCB458781 WLX458774:WLX458781 WVT458774:WVT458781 L524310:L524317 JH524310:JH524317 TD524310:TD524317 ACZ524310:ACZ524317 AMV524310:AMV524317 AWR524310:AWR524317 BGN524310:BGN524317 BQJ524310:BQJ524317 CAF524310:CAF524317 CKB524310:CKB524317 CTX524310:CTX524317 DDT524310:DDT524317 DNP524310:DNP524317 DXL524310:DXL524317 EHH524310:EHH524317 ERD524310:ERD524317 FAZ524310:FAZ524317 FKV524310:FKV524317 FUR524310:FUR524317 GEN524310:GEN524317 GOJ524310:GOJ524317 GYF524310:GYF524317 HIB524310:HIB524317 HRX524310:HRX524317 IBT524310:IBT524317 ILP524310:ILP524317 IVL524310:IVL524317 JFH524310:JFH524317 JPD524310:JPD524317 JYZ524310:JYZ524317 KIV524310:KIV524317 KSR524310:KSR524317 LCN524310:LCN524317 LMJ524310:LMJ524317 LWF524310:LWF524317 MGB524310:MGB524317 MPX524310:MPX524317 MZT524310:MZT524317 NJP524310:NJP524317 NTL524310:NTL524317 ODH524310:ODH524317 OND524310:OND524317 OWZ524310:OWZ524317 PGV524310:PGV524317 PQR524310:PQR524317 QAN524310:QAN524317 QKJ524310:QKJ524317 QUF524310:QUF524317 REB524310:REB524317 RNX524310:RNX524317 RXT524310:RXT524317 SHP524310:SHP524317 SRL524310:SRL524317 TBH524310:TBH524317 TLD524310:TLD524317 TUZ524310:TUZ524317 UEV524310:UEV524317 UOR524310:UOR524317 UYN524310:UYN524317 VIJ524310:VIJ524317 VSF524310:VSF524317 WCB524310:WCB524317 WLX524310:WLX524317 WVT524310:WVT524317 L589846:L589853 JH589846:JH589853 TD589846:TD589853 ACZ589846:ACZ589853 AMV589846:AMV589853 AWR589846:AWR589853 BGN589846:BGN589853 BQJ589846:BQJ589853 CAF589846:CAF589853 CKB589846:CKB589853 CTX589846:CTX589853 DDT589846:DDT589853 DNP589846:DNP589853 DXL589846:DXL589853 EHH589846:EHH589853 ERD589846:ERD589853 FAZ589846:FAZ589853 FKV589846:FKV589853 FUR589846:FUR589853 GEN589846:GEN589853 GOJ589846:GOJ589853 GYF589846:GYF589853 HIB589846:HIB589853 HRX589846:HRX589853 IBT589846:IBT589853 ILP589846:ILP589853 IVL589846:IVL589853 JFH589846:JFH589853 JPD589846:JPD589853 JYZ589846:JYZ589853 KIV589846:KIV589853 KSR589846:KSR589853 LCN589846:LCN589853 LMJ589846:LMJ589853 LWF589846:LWF589853 MGB589846:MGB589853 MPX589846:MPX589853 MZT589846:MZT589853 NJP589846:NJP589853 NTL589846:NTL589853 ODH589846:ODH589853 OND589846:OND589853 OWZ589846:OWZ589853 PGV589846:PGV589853 PQR589846:PQR589853 QAN589846:QAN589853 QKJ589846:QKJ589853 QUF589846:QUF589853 REB589846:REB589853 RNX589846:RNX589853 RXT589846:RXT589853 SHP589846:SHP589853 SRL589846:SRL589853 TBH589846:TBH589853 TLD589846:TLD589853 TUZ589846:TUZ589853 UEV589846:UEV589853 UOR589846:UOR589853 UYN589846:UYN589853 VIJ589846:VIJ589853 VSF589846:VSF589853 WCB589846:WCB589853 WLX589846:WLX589853 WVT589846:WVT589853 L655382:L655389 JH655382:JH655389 TD655382:TD655389 ACZ655382:ACZ655389 AMV655382:AMV655389 AWR655382:AWR655389 BGN655382:BGN655389 BQJ655382:BQJ655389 CAF655382:CAF655389 CKB655382:CKB655389 CTX655382:CTX655389 DDT655382:DDT655389 DNP655382:DNP655389 DXL655382:DXL655389 EHH655382:EHH655389 ERD655382:ERD655389 FAZ655382:FAZ655389 FKV655382:FKV655389 FUR655382:FUR655389 GEN655382:GEN655389 GOJ655382:GOJ655389 GYF655382:GYF655389 HIB655382:HIB655389 HRX655382:HRX655389 IBT655382:IBT655389 ILP655382:ILP655389 IVL655382:IVL655389 JFH655382:JFH655389 JPD655382:JPD655389 JYZ655382:JYZ655389 KIV655382:KIV655389 KSR655382:KSR655389 LCN655382:LCN655389 LMJ655382:LMJ655389 LWF655382:LWF655389 MGB655382:MGB655389 MPX655382:MPX655389 MZT655382:MZT655389 NJP655382:NJP655389 NTL655382:NTL655389 ODH655382:ODH655389 OND655382:OND655389 OWZ655382:OWZ655389 PGV655382:PGV655389 PQR655382:PQR655389 QAN655382:QAN655389 QKJ655382:QKJ655389 QUF655382:QUF655389 REB655382:REB655389 RNX655382:RNX655389 RXT655382:RXT655389 SHP655382:SHP655389 SRL655382:SRL655389 TBH655382:TBH655389 TLD655382:TLD655389 TUZ655382:TUZ655389 UEV655382:UEV655389 UOR655382:UOR655389 UYN655382:UYN655389 VIJ655382:VIJ655389 VSF655382:VSF655389 WCB655382:WCB655389 WLX655382:WLX655389 WVT655382:WVT655389 L720918:L720925 JH720918:JH720925 TD720918:TD720925 ACZ720918:ACZ720925 AMV720918:AMV720925 AWR720918:AWR720925 BGN720918:BGN720925 BQJ720918:BQJ720925 CAF720918:CAF720925 CKB720918:CKB720925 CTX720918:CTX720925 DDT720918:DDT720925 DNP720918:DNP720925 DXL720918:DXL720925 EHH720918:EHH720925 ERD720918:ERD720925 FAZ720918:FAZ720925 FKV720918:FKV720925 FUR720918:FUR720925 GEN720918:GEN720925 GOJ720918:GOJ720925 GYF720918:GYF720925 HIB720918:HIB720925 HRX720918:HRX720925 IBT720918:IBT720925 ILP720918:ILP720925 IVL720918:IVL720925 JFH720918:JFH720925 JPD720918:JPD720925 JYZ720918:JYZ720925 KIV720918:KIV720925 KSR720918:KSR720925 LCN720918:LCN720925 LMJ720918:LMJ720925 LWF720918:LWF720925 MGB720918:MGB720925 MPX720918:MPX720925 MZT720918:MZT720925 NJP720918:NJP720925 NTL720918:NTL720925 ODH720918:ODH720925 OND720918:OND720925 OWZ720918:OWZ720925 PGV720918:PGV720925 PQR720918:PQR720925 QAN720918:QAN720925 QKJ720918:QKJ720925 QUF720918:QUF720925 REB720918:REB720925 RNX720918:RNX720925 RXT720918:RXT720925 SHP720918:SHP720925 SRL720918:SRL720925 TBH720918:TBH720925 TLD720918:TLD720925 TUZ720918:TUZ720925 UEV720918:UEV720925 UOR720918:UOR720925 UYN720918:UYN720925 VIJ720918:VIJ720925 VSF720918:VSF720925 WCB720918:WCB720925 WLX720918:WLX720925 WVT720918:WVT720925 L786454:L786461 JH786454:JH786461 TD786454:TD786461 ACZ786454:ACZ786461 AMV786454:AMV786461 AWR786454:AWR786461 BGN786454:BGN786461 BQJ786454:BQJ786461 CAF786454:CAF786461 CKB786454:CKB786461 CTX786454:CTX786461 DDT786454:DDT786461 DNP786454:DNP786461 DXL786454:DXL786461 EHH786454:EHH786461 ERD786454:ERD786461 FAZ786454:FAZ786461 FKV786454:FKV786461 FUR786454:FUR786461 GEN786454:GEN786461 GOJ786454:GOJ786461 GYF786454:GYF786461 HIB786454:HIB786461 HRX786454:HRX786461 IBT786454:IBT786461 ILP786454:ILP786461 IVL786454:IVL786461 JFH786454:JFH786461 JPD786454:JPD786461 JYZ786454:JYZ786461 KIV786454:KIV786461 KSR786454:KSR786461 LCN786454:LCN786461 LMJ786454:LMJ786461 LWF786454:LWF786461 MGB786454:MGB786461 MPX786454:MPX786461 MZT786454:MZT786461 NJP786454:NJP786461 NTL786454:NTL786461 ODH786454:ODH786461 OND786454:OND786461 OWZ786454:OWZ786461 PGV786454:PGV786461 PQR786454:PQR786461 QAN786454:QAN786461 QKJ786454:QKJ786461 QUF786454:QUF786461 REB786454:REB786461 RNX786454:RNX786461 RXT786454:RXT786461 SHP786454:SHP786461 SRL786454:SRL786461 TBH786454:TBH786461 TLD786454:TLD786461 TUZ786454:TUZ786461 UEV786454:UEV786461 UOR786454:UOR786461 UYN786454:UYN786461 VIJ786454:VIJ786461 VSF786454:VSF786461 WCB786454:WCB786461 WLX786454:WLX786461 WVT786454:WVT786461 L851990:L851997 JH851990:JH851997 TD851990:TD851997 ACZ851990:ACZ851997 AMV851990:AMV851997 AWR851990:AWR851997 BGN851990:BGN851997 BQJ851990:BQJ851997 CAF851990:CAF851997 CKB851990:CKB851997 CTX851990:CTX851997 DDT851990:DDT851997 DNP851990:DNP851997 DXL851990:DXL851997 EHH851990:EHH851997 ERD851990:ERD851997 FAZ851990:FAZ851997 FKV851990:FKV851997 FUR851990:FUR851997 GEN851990:GEN851997 GOJ851990:GOJ851997 GYF851990:GYF851997 HIB851990:HIB851997 HRX851990:HRX851997 IBT851990:IBT851997 ILP851990:ILP851997 IVL851990:IVL851997 JFH851990:JFH851997 JPD851990:JPD851997 JYZ851990:JYZ851997 KIV851990:KIV851997 KSR851990:KSR851997 LCN851990:LCN851997 LMJ851990:LMJ851997 LWF851990:LWF851997 MGB851990:MGB851997 MPX851990:MPX851997 MZT851990:MZT851997 NJP851990:NJP851997 NTL851990:NTL851997 ODH851990:ODH851997 OND851990:OND851997 OWZ851990:OWZ851997 PGV851990:PGV851997 PQR851990:PQR851997 QAN851990:QAN851997 QKJ851990:QKJ851997 QUF851990:QUF851997 REB851990:REB851997 RNX851990:RNX851997 RXT851990:RXT851997 SHP851990:SHP851997 SRL851990:SRL851997 TBH851990:TBH851997 TLD851990:TLD851997 TUZ851990:TUZ851997 UEV851990:UEV851997 UOR851990:UOR851997 UYN851990:UYN851997 VIJ851990:VIJ851997 VSF851990:VSF851997 WCB851990:WCB851997 WLX851990:WLX851997 WVT851990:WVT851997 L917526:L917533 JH917526:JH917533 TD917526:TD917533 ACZ917526:ACZ917533 AMV917526:AMV917533 AWR917526:AWR917533 BGN917526:BGN917533 BQJ917526:BQJ917533 CAF917526:CAF917533 CKB917526:CKB917533 CTX917526:CTX917533 DDT917526:DDT917533 DNP917526:DNP917533 DXL917526:DXL917533 EHH917526:EHH917533 ERD917526:ERD917533 FAZ917526:FAZ917533 FKV917526:FKV917533 FUR917526:FUR917533 GEN917526:GEN917533 GOJ917526:GOJ917533 GYF917526:GYF917533 HIB917526:HIB917533 HRX917526:HRX917533 IBT917526:IBT917533 ILP917526:ILP917533 IVL917526:IVL917533 JFH917526:JFH917533 JPD917526:JPD917533 JYZ917526:JYZ917533 KIV917526:KIV917533 KSR917526:KSR917533 LCN917526:LCN917533 LMJ917526:LMJ917533 LWF917526:LWF917533 MGB917526:MGB917533 MPX917526:MPX917533 MZT917526:MZT917533 NJP917526:NJP917533 NTL917526:NTL917533 ODH917526:ODH917533 OND917526:OND917533 OWZ917526:OWZ917533 PGV917526:PGV917533 PQR917526:PQR917533 QAN917526:QAN917533 QKJ917526:QKJ917533 QUF917526:QUF917533 REB917526:REB917533 RNX917526:RNX917533 RXT917526:RXT917533 SHP917526:SHP917533 SRL917526:SRL917533 TBH917526:TBH917533 TLD917526:TLD917533 TUZ917526:TUZ917533 UEV917526:UEV917533 UOR917526:UOR917533 UYN917526:UYN917533 VIJ917526:VIJ917533 VSF917526:VSF917533 WCB917526:WCB917533 WLX917526:WLX917533 WVT917526:WVT917533 L983062:L983069 JH983062:JH983069 TD983062:TD983069 ACZ983062:ACZ983069 AMV983062:AMV983069 AWR983062:AWR983069 BGN983062:BGN983069 BQJ983062:BQJ983069 CAF983062:CAF983069 CKB983062:CKB983069 CTX983062:CTX983069 DDT983062:DDT983069 DNP983062:DNP983069 DXL983062:DXL983069 EHH983062:EHH983069 ERD983062:ERD983069 FAZ983062:FAZ983069 FKV983062:FKV983069 FUR983062:FUR983069 GEN983062:GEN983069 GOJ983062:GOJ983069 GYF983062:GYF983069 HIB983062:HIB983069 HRX983062:HRX983069 IBT983062:IBT983069 ILP983062:ILP983069 IVL983062:IVL983069 JFH983062:JFH983069 JPD983062:JPD983069 JYZ983062:JYZ983069 KIV983062:KIV983069 KSR983062:KSR983069 LCN983062:LCN983069 LMJ983062:LMJ983069 LWF983062:LWF983069 MGB983062:MGB983069 MPX983062:MPX983069 MZT983062:MZT983069 NJP983062:NJP983069 NTL983062:NTL983069 ODH983062:ODH983069 OND983062:OND983069 OWZ983062:OWZ983069 PGV983062:PGV983069 PQR983062:PQR983069 QAN983062:QAN983069 QKJ983062:QKJ983069 QUF983062:QUF983069 REB983062:REB983069 RNX983062:RNX983069 RXT983062:RXT983069 SHP983062:SHP983069 SRL983062:SRL983069 TBH983062:TBH983069 TLD983062:TLD983069 TUZ983062:TUZ983069 UEV983062:UEV983069 UOR983062:UOR983069 UYN983062:UYN983069 VIJ983062:VIJ983069 VSF983062:VSF983069 WCB983062:WCB983069 WLX983062:WLX983069 WVT983062:WVT983069 L18:L20 JH18:JH20 TD18:TD20 ACZ18:ACZ20 AMV18:AMV20 AWR18:AWR20 BGN18:BGN20 BQJ18:BQJ20 CAF18:CAF20 CKB18:CKB20 CTX18:CTX20 DDT18:DDT20 DNP18:DNP20 DXL18:DXL20 EHH18:EHH20 ERD18:ERD20 FAZ18:FAZ20 FKV18:FKV20 FUR18:FUR20 GEN18:GEN20 GOJ18:GOJ20 GYF18:GYF20 HIB18:HIB20 HRX18:HRX20 IBT18:IBT20 ILP18:ILP20 IVL18:IVL20 JFH18:JFH20 JPD18:JPD20 JYZ18:JYZ20 KIV18:KIV20 KSR18:KSR20 LCN18:LCN20 LMJ18:LMJ20 LWF18:LWF20 MGB18:MGB20 MPX18:MPX20 MZT18:MZT20 NJP18:NJP20 NTL18:NTL20 ODH18:ODH20 OND18:OND20 OWZ18:OWZ20 PGV18:PGV20 PQR18:PQR20 QAN18:QAN20 QKJ18:QKJ20 QUF18:QUF20 REB18:REB20 RNX18:RNX20 RXT18:RXT20 SHP18:SHP20 SRL18:SRL20 TBH18:TBH20 TLD18:TLD20 TUZ18:TUZ20 UEV18:UEV20 UOR18:UOR20 UYN18:UYN20 VIJ18:VIJ20 VSF18:VSF20 WCB18:WCB20 WLX18:WLX20 WVT18:WVT20 L65554:L65556 JH65554:JH65556 TD65554:TD65556 ACZ65554:ACZ65556 AMV65554:AMV65556 AWR65554:AWR65556 BGN65554:BGN65556 BQJ65554:BQJ65556 CAF65554:CAF65556 CKB65554:CKB65556 CTX65554:CTX65556 DDT65554:DDT65556 DNP65554:DNP65556 DXL65554:DXL65556 EHH65554:EHH65556 ERD65554:ERD65556 FAZ65554:FAZ65556 FKV65554:FKV65556 FUR65554:FUR65556 GEN65554:GEN65556 GOJ65554:GOJ65556 GYF65554:GYF65556 HIB65554:HIB65556 HRX65554:HRX65556 IBT65554:IBT65556 ILP65554:ILP65556 IVL65554:IVL65556 JFH65554:JFH65556 JPD65554:JPD65556 JYZ65554:JYZ65556 KIV65554:KIV65556 KSR65554:KSR65556 LCN65554:LCN65556 LMJ65554:LMJ65556 LWF65554:LWF65556 MGB65554:MGB65556 MPX65554:MPX65556 MZT65554:MZT65556 NJP65554:NJP65556 NTL65554:NTL65556 ODH65554:ODH65556 OND65554:OND65556 OWZ65554:OWZ65556 PGV65554:PGV65556 PQR65554:PQR65556 QAN65554:QAN65556 QKJ65554:QKJ65556 QUF65554:QUF65556 REB65554:REB65556 RNX65554:RNX65556 RXT65554:RXT65556 SHP65554:SHP65556 SRL65554:SRL65556 TBH65554:TBH65556 TLD65554:TLD65556 TUZ65554:TUZ65556 UEV65554:UEV65556 UOR65554:UOR65556 UYN65554:UYN65556 VIJ65554:VIJ65556 VSF65554:VSF65556 WCB65554:WCB65556 WLX65554:WLX65556 WVT65554:WVT65556 L131090:L131092 JH131090:JH131092 TD131090:TD131092 ACZ131090:ACZ131092 AMV131090:AMV131092 AWR131090:AWR131092 BGN131090:BGN131092 BQJ131090:BQJ131092 CAF131090:CAF131092 CKB131090:CKB131092 CTX131090:CTX131092 DDT131090:DDT131092 DNP131090:DNP131092 DXL131090:DXL131092 EHH131090:EHH131092 ERD131090:ERD131092 FAZ131090:FAZ131092 FKV131090:FKV131092 FUR131090:FUR131092 GEN131090:GEN131092 GOJ131090:GOJ131092 GYF131090:GYF131092 HIB131090:HIB131092 HRX131090:HRX131092 IBT131090:IBT131092 ILP131090:ILP131092 IVL131090:IVL131092 JFH131090:JFH131092 JPD131090:JPD131092 JYZ131090:JYZ131092 KIV131090:KIV131092 KSR131090:KSR131092 LCN131090:LCN131092 LMJ131090:LMJ131092 LWF131090:LWF131092 MGB131090:MGB131092 MPX131090:MPX131092 MZT131090:MZT131092 NJP131090:NJP131092 NTL131090:NTL131092 ODH131090:ODH131092 OND131090:OND131092 OWZ131090:OWZ131092 PGV131090:PGV131092 PQR131090:PQR131092 QAN131090:QAN131092 QKJ131090:QKJ131092 QUF131090:QUF131092 REB131090:REB131092 RNX131090:RNX131092 RXT131090:RXT131092 SHP131090:SHP131092 SRL131090:SRL131092 TBH131090:TBH131092 TLD131090:TLD131092 TUZ131090:TUZ131092 UEV131090:UEV131092 UOR131090:UOR131092 UYN131090:UYN131092 VIJ131090:VIJ131092 VSF131090:VSF131092 WCB131090:WCB131092 WLX131090:WLX131092 WVT131090:WVT131092 L196626:L196628 JH196626:JH196628 TD196626:TD196628 ACZ196626:ACZ196628 AMV196626:AMV196628 AWR196626:AWR196628 BGN196626:BGN196628 BQJ196626:BQJ196628 CAF196626:CAF196628 CKB196626:CKB196628 CTX196626:CTX196628 DDT196626:DDT196628 DNP196626:DNP196628 DXL196626:DXL196628 EHH196626:EHH196628 ERD196626:ERD196628 FAZ196626:FAZ196628 FKV196626:FKV196628 FUR196626:FUR196628 GEN196626:GEN196628 GOJ196626:GOJ196628 GYF196626:GYF196628 HIB196626:HIB196628 HRX196626:HRX196628 IBT196626:IBT196628 ILP196626:ILP196628 IVL196626:IVL196628 JFH196626:JFH196628 JPD196626:JPD196628 JYZ196626:JYZ196628 KIV196626:KIV196628 KSR196626:KSR196628 LCN196626:LCN196628 LMJ196626:LMJ196628 LWF196626:LWF196628 MGB196626:MGB196628 MPX196626:MPX196628 MZT196626:MZT196628 NJP196626:NJP196628 NTL196626:NTL196628 ODH196626:ODH196628 OND196626:OND196628 OWZ196626:OWZ196628 PGV196626:PGV196628 PQR196626:PQR196628 QAN196626:QAN196628 QKJ196626:QKJ196628 QUF196626:QUF196628 REB196626:REB196628 RNX196626:RNX196628 RXT196626:RXT196628 SHP196626:SHP196628 SRL196626:SRL196628 TBH196626:TBH196628 TLD196626:TLD196628 TUZ196626:TUZ196628 UEV196626:UEV196628 UOR196626:UOR196628 UYN196626:UYN196628 VIJ196626:VIJ196628 VSF196626:VSF196628 WCB196626:WCB196628 WLX196626:WLX196628 WVT196626:WVT196628 L262162:L262164 JH262162:JH262164 TD262162:TD262164 ACZ262162:ACZ262164 AMV262162:AMV262164 AWR262162:AWR262164 BGN262162:BGN262164 BQJ262162:BQJ262164 CAF262162:CAF262164 CKB262162:CKB262164 CTX262162:CTX262164 DDT262162:DDT262164 DNP262162:DNP262164 DXL262162:DXL262164 EHH262162:EHH262164 ERD262162:ERD262164 FAZ262162:FAZ262164 FKV262162:FKV262164 FUR262162:FUR262164 GEN262162:GEN262164 GOJ262162:GOJ262164 GYF262162:GYF262164 HIB262162:HIB262164 HRX262162:HRX262164 IBT262162:IBT262164 ILP262162:ILP262164 IVL262162:IVL262164 JFH262162:JFH262164 JPD262162:JPD262164 JYZ262162:JYZ262164 KIV262162:KIV262164 KSR262162:KSR262164 LCN262162:LCN262164 LMJ262162:LMJ262164 LWF262162:LWF262164 MGB262162:MGB262164 MPX262162:MPX262164 MZT262162:MZT262164 NJP262162:NJP262164 NTL262162:NTL262164 ODH262162:ODH262164 OND262162:OND262164 OWZ262162:OWZ262164 PGV262162:PGV262164 PQR262162:PQR262164 QAN262162:QAN262164 QKJ262162:QKJ262164 QUF262162:QUF262164 REB262162:REB262164 RNX262162:RNX262164 RXT262162:RXT262164 SHP262162:SHP262164 SRL262162:SRL262164 TBH262162:TBH262164 TLD262162:TLD262164 TUZ262162:TUZ262164 UEV262162:UEV262164 UOR262162:UOR262164 UYN262162:UYN262164 VIJ262162:VIJ262164 VSF262162:VSF262164 WCB262162:WCB262164 WLX262162:WLX262164 WVT262162:WVT262164 L327698:L327700 JH327698:JH327700 TD327698:TD327700 ACZ327698:ACZ327700 AMV327698:AMV327700 AWR327698:AWR327700 BGN327698:BGN327700 BQJ327698:BQJ327700 CAF327698:CAF327700 CKB327698:CKB327700 CTX327698:CTX327700 DDT327698:DDT327700 DNP327698:DNP327700 DXL327698:DXL327700 EHH327698:EHH327700 ERD327698:ERD327700 FAZ327698:FAZ327700 FKV327698:FKV327700 FUR327698:FUR327700 GEN327698:GEN327700 GOJ327698:GOJ327700 GYF327698:GYF327700 HIB327698:HIB327700 HRX327698:HRX327700 IBT327698:IBT327700 ILP327698:ILP327700 IVL327698:IVL327700 JFH327698:JFH327700 JPD327698:JPD327700 JYZ327698:JYZ327700 KIV327698:KIV327700 KSR327698:KSR327700 LCN327698:LCN327700 LMJ327698:LMJ327700 LWF327698:LWF327700 MGB327698:MGB327700 MPX327698:MPX327700 MZT327698:MZT327700 NJP327698:NJP327700 NTL327698:NTL327700 ODH327698:ODH327700 OND327698:OND327700 OWZ327698:OWZ327700 PGV327698:PGV327700 PQR327698:PQR327700 QAN327698:QAN327700 QKJ327698:QKJ327700 QUF327698:QUF327700 REB327698:REB327700 RNX327698:RNX327700 RXT327698:RXT327700 SHP327698:SHP327700 SRL327698:SRL327700 TBH327698:TBH327700 TLD327698:TLD327700 TUZ327698:TUZ327700 UEV327698:UEV327700 UOR327698:UOR327700 UYN327698:UYN327700 VIJ327698:VIJ327700 VSF327698:VSF327700 WCB327698:WCB327700 WLX327698:WLX327700 WVT327698:WVT327700 L393234:L393236 JH393234:JH393236 TD393234:TD393236 ACZ393234:ACZ393236 AMV393234:AMV393236 AWR393234:AWR393236 BGN393234:BGN393236 BQJ393234:BQJ393236 CAF393234:CAF393236 CKB393234:CKB393236 CTX393234:CTX393236 DDT393234:DDT393236 DNP393234:DNP393236 DXL393234:DXL393236 EHH393234:EHH393236 ERD393234:ERD393236 FAZ393234:FAZ393236 FKV393234:FKV393236 FUR393234:FUR393236 GEN393234:GEN393236 GOJ393234:GOJ393236 GYF393234:GYF393236 HIB393234:HIB393236 HRX393234:HRX393236 IBT393234:IBT393236 ILP393234:ILP393236 IVL393234:IVL393236 JFH393234:JFH393236 JPD393234:JPD393236 JYZ393234:JYZ393236 KIV393234:KIV393236 KSR393234:KSR393236 LCN393234:LCN393236 LMJ393234:LMJ393236 LWF393234:LWF393236 MGB393234:MGB393236 MPX393234:MPX393236 MZT393234:MZT393236 NJP393234:NJP393236 NTL393234:NTL393236 ODH393234:ODH393236 OND393234:OND393236 OWZ393234:OWZ393236 PGV393234:PGV393236 PQR393234:PQR393236 QAN393234:QAN393236 QKJ393234:QKJ393236 QUF393234:QUF393236 REB393234:REB393236 RNX393234:RNX393236 RXT393234:RXT393236 SHP393234:SHP393236 SRL393234:SRL393236 TBH393234:TBH393236 TLD393234:TLD393236 TUZ393234:TUZ393236 UEV393234:UEV393236 UOR393234:UOR393236 UYN393234:UYN393236 VIJ393234:VIJ393236 VSF393234:VSF393236 WCB393234:WCB393236 WLX393234:WLX393236 WVT393234:WVT393236 L458770:L458772 JH458770:JH458772 TD458770:TD458772 ACZ458770:ACZ458772 AMV458770:AMV458772 AWR458770:AWR458772 BGN458770:BGN458772 BQJ458770:BQJ458772 CAF458770:CAF458772 CKB458770:CKB458772 CTX458770:CTX458772 DDT458770:DDT458772 DNP458770:DNP458772 DXL458770:DXL458772 EHH458770:EHH458772 ERD458770:ERD458772 FAZ458770:FAZ458772 FKV458770:FKV458772 FUR458770:FUR458772 GEN458770:GEN458772 GOJ458770:GOJ458772 GYF458770:GYF458772 HIB458770:HIB458772 HRX458770:HRX458772 IBT458770:IBT458772 ILP458770:ILP458772 IVL458770:IVL458772 JFH458770:JFH458772 JPD458770:JPD458772 JYZ458770:JYZ458772 KIV458770:KIV458772 KSR458770:KSR458772 LCN458770:LCN458772 LMJ458770:LMJ458772 LWF458770:LWF458772 MGB458770:MGB458772 MPX458770:MPX458772 MZT458770:MZT458772 NJP458770:NJP458772 NTL458770:NTL458772 ODH458770:ODH458772 OND458770:OND458772 OWZ458770:OWZ458772 PGV458770:PGV458772 PQR458770:PQR458772 QAN458770:QAN458772 QKJ458770:QKJ458772 QUF458770:QUF458772 REB458770:REB458772 RNX458770:RNX458772 RXT458770:RXT458772 SHP458770:SHP458772 SRL458770:SRL458772 TBH458770:TBH458772 TLD458770:TLD458772 TUZ458770:TUZ458772 UEV458770:UEV458772 UOR458770:UOR458772 UYN458770:UYN458772 VIJ458770:VIJ458772 VSF458770:VSF458772 WCB458770:WCB458772 WLX458770:WLX458772 WVT458770:WVT458772 L524306:L524308 JH524306:JH524308 TD524306:TD524308 ACZ524306:ACZ524308 AMV524306:AMV524308 AWR524306:AWR524308 BGN524306:BGN524308 BQJ524306:BQJ524308 CAF524306:CAF524308 CKB524306:CKB524308 CTX524306:CTX524308 DDT524306:DDT524308 DNP524306:DNP524308 DXL524306:DXL524308 EHH524306:EHH524308 ERD524306:ERD524308 FAZ524306:FAZ524308 FKV524306:FKV524308 FUR524306:FUR524308 GEN524306:GEN524308 GOJ524306:GOJ524308 GYF524306:GYF524308 HIB524306:HIB524308 HRX524306:HRX524308 IBT524306:IBT524308 ILP524306:ILP524308 IVL524306:IVL524308 JFH524306:JFH524308 JPD524306:JPD524308 JYZ524306:JYZ524308 KIV524306:KIV524308 KSR524306:KSR524308 LCN524306:LCN524308 LMJ524306:LMJ524308 LWF524306:LWF524308 MGB524306:MGB524308 MPX524306:MPX524308 MZT524306:MZT524308 NJP524306:NJP524308 NTL524306:NTL524308 ODH524306:ODH524308 OND524306:OND524308 OWZ524306:OWZ524308 PGV524306:PGV524308 PQR524306:PQR524308 QAN524306:QAN524308 QKJ524306:QKJ524308 QUF524306:QUF524308 REB524306:REB524308 RNX524306:RNX524308 RXT524306:RXT524308 SHP524306:SHP524308 SRL524306:SRL524308 TBH524306:TBH524308 TLD524306:TLD524308 TUZ524306:TUZ524308 UEV524306:UEV524308 UOR524306:UOR524308 UYN524306:UYN524308 VIJ524306:VIJ524308 VSF524306:VSF524308 WCB524306:WCB524308 WLX524306:WLX524308 WVT524306:WVT524308 L589842:L589844 JH589842:JH589844 TD589842:TD589844 ACZ589842:ACZ589844 AMV589842:AMV589844 AWR589842:AWR589844 BGN589842:BGN589844 BQJ589842:BQJ589844 CAF589842:CAF589844 CKB589842:CKB589844 CTX589842:CTX589844 DDT589842:DDT589844 DNP589842:DNP589844 DXL589842:DXL589844 EHH589842:EHH589844 ERD589842:ERD589844 FAZ589842:FAZ589844 FKV589842:FKV589844 FUR589842:FUR589844 GEN589842:GEN589844 GOJ589842:GOJ589844 GYF589842:GYF589844 HIB589842:HIB589844 HRX589842:HRX589844 IBT589842:IBT589844 ILP589842:ILP589844 IVL589842:IVL589844 JFH589842:JFH589844 JPD589842:JPD589844 JYZ589842:JYZ589844 KIV589842:KIV589844 KSR589842:KSR589844 LCN589842:LCN589844 LMJ589842:LMJ589844 LWF589842:LWF589844 MGB589842:MGB589844 MPX589842:MPX589844 MZT589842:MZT589844 NJP589842:NJP589844 NTL589842:NTL589844 ODH589842:ODH589844 OND589842:OND589844 OWZ589842:OWZ589844 PGV589842:PGV589844 PQR589842:PQR589844 QAN589842:QAN589844 QKJ589842:QKJ589844 QUF589842:QUF589844 REB589842:REB589844 RNX589842:RNX589844 RXT589842:RXT589844 SHP589842:SHP589844 SRL589842:SRL589844 TBH589842:TBH589844 TLD589842:TLD589844 TUZ589842:TUZ589844 UEV589842:UEV589844 UOR589842:UOR589844 UYN589842:UYN589844 VIJ589842:VIJ589844 VSF589842:VSF589844 WCB589842:WCB589844 WLX589842:WLX589844 WVT589842:WVT589844 L655378:L655380 JH655378:JH655380 TD655378:TD655380 ACZ655378:ACZ655380 AMV655378:AMV655380 AWR655378:AWR655380 BGN655378:BGN655380 BQJ655378:BQJ655380 CAF655378:CAF655380 CKB655378:CKB655380 CTX655378:CTX655380 DDT655378:DDT655380 DNP655378:DNP655380 DXL655378:DXL655380 EHH655378:EHH655380 ERD655378:ERD655380 FAZ655378:FAZ655380 FKV655378:FKV655380 FUR655378:FUR655380 GEN655378:GEN655380 GOJ655378:GOJ655380 GYF655378:GYF655380 HIB655378:HIB655380 HRX655378:HRX655380 IBT655378:IBT655380 ILP655378:ILP655380 IVL655378:IVL655380 JFH655378:JFH655380 JPD655378:JPD655380 JYZ655378:JYZ655380 KIV655378:KIV655380 KSR655378:KSR655380 LCN655378:LCN655380 LMJ655378:LMJ655380 LWF655378:LWF655380 MGB655378:MGB655380 MPX655378:MPX655380 MZT655378:MZT655380 NJP655378:NJP655380 NTL655378:NTL655380 ODH655378:ODH655380 OND655378:OND655380 OWZ655378:OWZ655380 PGV655378:PGV655380 PQR655378:PQR655380 QAN655378:QAN655380 QKJ655378:QKJ655380 QUF655378:QUF655380 REB655378:REB655380 RNX655378:RNX655380 RXT655378:RXT655380 SHP655378:SHP655380 SRL655378:SRL655380 TBH655378:TBH655380 TLD655378:TLD655380 TUZ655378:TUZ655380 UEV655378:UEV655380 UOR655378:UOR655380 UYN655378:UYN655380 VIJ655378:VIJ655380 VSF655378:VSF655380 WCB655378:WCB655380 WLX655378:WLX655380 WVT655378:WVT655380 L720914:L720916 JH720914:JH720916 TD720914:TD720916 ACZ720914:ACZ720916 AMV720914:AMV720916 AWR720914:AWR720916 BGN720914:BGN720916 BQJ720914:BQJ720916 CAF720914:CAF720916 CKB720914:CKB720916 CTX720914:CTX720916 DDT720914:DDT720916 DNP720914:DNP720916 DXL720914:DXL720916 EHH720914:EHH720916 ERD720914:ERD720916 FAZ720914:FAZ720916 FKV720914:FKV720916 FUR720914:FUR720916 GEN720914:GEN720916 GOJ720914:GOJ720916 GYF720914:GYF720916 HIB720914:HIB720916 HRX720914:HRX720916 IBT720914:IBT720916 ILP720914:ILP720916 IVL720914:IVL720916 JFH720914:JFH720916 JPD720914:JPD720916 JYZ720914:JYZ720916 KIV720914:KIV720916 KSR720914:KSR720916 LCN720914:LCN720916 LMJ720914:LMJ720916 LWF720914:LWF720916 MGB720914:MGB720916 MPX720914:MPX720916 MZT720914:MZT720916 NJP720914:NJP720916 NTL720914:NTL720916 ODH720914:ODH720916 OND720914:OND720916 OWZ720914:OWZ720916 PGV720914:PGV720916 PQR720914:PQR720916 QAN720914:QAN720916 QKJ720914:QKJ720916 QUF720914:QUF720916 REB720914:REB720916 RNX720914:RNX720916 RXT720914:RXT720916 SHP720914:SHP720916 SRL720914:SRL720916 TBH720914:TBH720916 TLD720914:TLD720916 TUZ720914:TUZ720916 UEV720914:UEV720916 UOR720914:UOR720916 UYN720914:UYN720916 VIJ720914:VIJ720916 VSF720914:VSF720916 WCB720914:WCB720916 WLX720914:WLX720916 WVT720914:WVT720916 L786450:L786452 JH786450:JH786452 TD786450:TD786452 ACZ786450:ACZ786452 AMV786450:AMV786452 AWR786450:AWR786452 BGN786450:BGN786452 BQJ786450:BQJ786452 CAF786450:CAF786452 CKB786450:CKB786452 CTX786450:CTX786452 DDT786450:DDT786452 DNP786450:DNP786452 DXL786450:DXL786452 EHH786450:EHH786452 ERD786450:ERD786452 FAZ786450:FAZ786452 FKV786450:FKV786452 FUR786450:FUR786452 GEN786450:GEN786452 GOJ786450:GOJ786452 GYF786450:GYF786452 HIB786450:HIB786452 HRX786450:HRX786452 IBT786450:IBT786452 ILP786450:ILP786452 IVL786450:IVL786452 JFH786450:JFH786452 JPD786450:JPD786452 JYZ786450:JYZ786452 KIV786450:KIV786452 KSR786450:KSR786452 LCN786450:LCN786452 LMJ786450:LMJ786452 LWF786450:LWF786452 MGB786450:MGB786452 MPX786450:MPX786452 MZT786450:MZT786452 NJP786450:NJP786452 NTL786450:NTL786452 ODH786450:ODH786452 OND786450:OND786452 OWZ786450:OWZ786452 PGV786450:PGV786452 PQR786450:PQR786452 QAN786450:QAN786452 QKJ786450:QKJ786452 QUF786450:QUF786452 REB786450:REB786452 RNX786450:RNX786452 RXT786450:RXT786452 SHP786450:SHP786452 SRL786450:SRL786452 TBH786450:TBH786452 TLD786450:TLD786452 TUZ786450:TUZ786452 UEV786450:UEV786452 UOR786450:UOR786452 UYN786450:UYN786452 VIJ786450:VIJ786452 VSF786450:VSF786452 WCB786450:WCB786452 WLX786450:WLX786452 WVT786450:WVT786452 L851986:L851988 JH851986:JH851988 TD851986:TD851988 ACZ851986:ACZ851988 AMV851986:AMV851988 AWR851986:AWR851988 BGN851986:BGN851988 BQJ851986:BQJ851988 CAF851986:CAF851988 CKB851986:CKB851988 CTX851986:CTX851988 DDT851986:DDT851988 DNP851986:DNP851988 DXL851986:DXL851988 EHH851986:EHH851988 ERD851986:ERD851988 FAZ851986:FAZ851988 FKV851986:FKV851988 FUR851986:FUR851988 GEN851986:GEN851988 GOJ851986:GOJ851988 GYF851986:GYF851988 HIB851986:HIB851988 HRX851986:HRX851988 IBT851986:IBT851988 ILP851986:ILP851988 IVL851986:IVL851988 JFH851986:JFH851988 JPD851986:JPD851988 JYZ851986:JYZ851988 KIV851986:KIV851988 KSR851986:KSR851988 LCN851986:LCN851988 LMJ851986:LMJ851988 LWF851986:LWF851988 MGB851986:MGB851988 MPX851986:MPX851988 MZT851986:MZT851988 NJP851986:NJP851988 NTL851986:NTL851988 ODH851986:ODH851988 OND851986:OND851988 OWZ851986:OWZ851988 PGV851986:PGV851988 PQR851986:PQR851988 QAN851986:QAN851988 QKJ851986:QKJ851988 QUF851986:QUF851988 REB851986:REB851988 RNX851986:RNX851988 RXT851986:RXT851988 SHP851986:SHP851988 SRL851986:SRL851988 TBH851986:TBH851988 TLD851986:TLD851988 TUZ851986:TUZ851988 UEV851986:UEV851988 UOR851986:UOR851988 UYN851986:UYN851988 VIJ851986:VIJ851988 VSF851986:VSF851988 WCB851986:WCB851988 WLX851986:WLX851988 WVT851986:WVT851988 L917522:L917524 JH917522:JH917524 TD917522:TD917524 ACZ917522:ACZ917524 AMV917522:AMV917524 AWR917522:AWR917524 BGN917522:BGN917524 BQJ917522:BQJ917524 CAF917522:CAF917524 CKB917522:CKB917524 CTX917522:CTX917524 DDT917522:DDT917524 DNP917522:DNP917524 DXL917522:DXL917524 EHH917522:EHH917524 ERD917522:ERD917524 FAZ917522:FAZ917524 FKV917522:FKV917524 FUR917522:FUR917524 GEN917522:GEN917524 GOJ917522:GOJ917524 GYF917522:GYF917524 HIB917522:HIB917524 HRX917522:HRX917524 IBT917522:IBT917524 ILP917522:ILP917524 IVL917522:IVL917524 JFH917522:JFH917524 JPD917522:JPD917524 JYZ917522:JYZ917524 KIV917522:KIV917524 KSR917522:KSR917524 LCN917522:LCN917524 LMJ917522:LMJ917524 LWF917522:LWF917524 MGB917522:MGB917524 MPX917522:MPX917524 MZT917522:MZT917524 NJP917522:NJP917524 NTL917522:NTL917524 ODH917522:ODH917524 OND917522:OND917524 OWZ917522:OWZ917524 PGV917522:PGV917524 PQR917522:PQR917524 QAN917522:QAN917524 QKJ917522:QKJ917524 QUF917522:QUF917524 REB917522:REB917524 RNX917522:RNX917524 RXT917522:RXT917524 SHP917522:SHP917524 SRL917522:SRL917524 TBH917522:TBH917524 TLD917522:TLD917524 TUZ917522:TUZ917524 UEV917522:UEV917524 UOR917522:UOR917524 UYN917522:UYN917524 VIJ917522:VIJ917524 VSF917522:VSF917524 WCB917522:WCB917524 WLX917522:WLX917524 WVT917522:WVT917524 L983058:L983060 JH983058:JH983060 TD983058:TD983060 ACZ983058:ACZ983060 AMV983058:AMV983060 AWR983058:AWR983060 BGN983058:BGN983060 BQJ983058:BQJ983060 CAF983058:CAF983060 CKB983058:CKB983060 CTX983058:CTX983060 DDT983058:DDT983060 DNP983058:DNP983060 DXL983058:DXL983060 EHH983058:EHH983060 ERD983058:ERD983060 FAZ983058:FAZ983060 FKV983058:FKV983060 FUR983058:FUR983060 GEN983058:GEN983060 GOJ983058:GOJ983060 GYF983058:GYF983060 HIB983058:HIB983060 HRX983058:HRX983060 IBT983058:IBT983060 ILP983058:ILP983060 IVL983058:IVL983060 JFH983058:JFH983060 JPD983058:JPD983060 JYZ983058:JYZ983060 KIV983058:KIV983060 KSR983058:KSR983060 LCN983058:LCN983060 LMJ983058:LMJ983060 LWF983058:LWF983060 MGB983058:MGB983060 MPX983058:MPX983060 MZT983058:MZT983060 NJP983058:NJP983060 NTL983058:NTL983060 ODH983058:ODH983060 OND983058:OND983060 OWZ983058:OWZ983060 PGV983058:PGV983060 PQR983058:PQR983060 QAN983058:QAN983060 QKJ983058:QKJ983060 QUF983058:QUF983060 REB983058:REB983060 RNX983058:RNX983060 RXT983058:RXT983060 SHP983058:SHP983060 SRL983058:SRL983060 TBH983058:TBH983060 TLD983058:TLD983060 TUZ983058:TUZ983060 UEV983058:UEV983060 UOR983058:UOR983060 UYN983058:UYN983060 VIJ983058:VIJ983060 VSF983058:VSF983060 WCB983058:WCB983060 WLX983058:WLX983060 WVT983058:WVT983060" xr:uid="{72CC75A6-B3B2-4067-8F21-5A13F8C1D5A7}">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JI25:JI26 TE25:TE26 ADA25:ADA26 AMW25:AMW26 AWS25:AWS26 BGO25:BGO26 BQK25:BQK26 CAG25:CAG26 CKC25:CKC26 CTY25:CTY26 DDU25:DDU26 DNQ25:DNQ26 DXM25:DXM26 EHI25:EHI26 ERE25:ERE26 FBA25:FBA26 FKW25:FKW26 FUS25:FUS26 GEO25:GEO26 GOK25:GOK26 GYG25:GYG26 HIC25:HIC26 HRY25:HRY26 IBU25:IBU26 ILQ25:ILQ26 IVM25:IVM26 JFI25:JFI26 JPE25:JPE26 JZA25:JZA26 KIW25:KIW26 KSS25:KSS26 LCO25:LCO26 LMK25:LMK26 LWG25:LWG26 MGC25:MGC26 MPY25:MPY26 MZU25:MZU26 NJQ25:NJQ26 NTM25:NTM26 ODI25:ODI26 ONE25:ONE26 OXA25:OXA26 PGW25:PGW26 PQS25:PQS26 QAO25:QAO26 QKK25:QKK26 QUG25:QUG26 REC25:REC26 RNY25:RNY26 RXU25:RXU26 SHQ25:SHQ26 SRM25:SRM26 TBI25:TBI26 TLE25:TLE26 TVA25:TVA26 UEW25:UEW26 UOS25:UOS26 UYO25:UYO26 VIK25:VIK26 VSG25:VSG26 WCC25:WCC26 WLY25:WLY26 WVU25:WVU26 M65561:M65562 JI65561:JI65562 TE65561:TE65562 ADA65561:ADA65562 AMW65561:AMW65562 AWS65561:AWS65562 BGO65561:BGO65562 BQK65561:BQK65562 CAG65561:CAG65562 CKC65561:CKC65562 CTY65561:CTY65562 DDU65561:DDU65562 DNQ65561:DNQ65562 DXM65561:DXM65562 EHI65561:EHI65562 ERE65561:ERE65562 FBA65561:FBA65562 FKW65561:FKW65562 FUS65561:FUS65562 GEO65561:GEO65562 GOK65561:GOK65562 GYG65561:GYG65562 HIC65561:HIC65562 HRY65561:HRY65562 IBU65561:IBU65562 ILQ65561:ILQ65562 IVM65561:IVM65562 JFI65561:JFI65562 JPE65561:JPE65562 JZA65561:JZA65562 KIW65561:KIW65562 KSS65561:KSS65562 LCO65561:LCO65562 LMK65561:LMK65562 LWG65561:LWG65562 MGC65561:MGC65562 MPY65561:MPY65562 MZU65561:MZU65562 NJQ65561:NJQ65562 NTM65561:NTM65562 ODI65561:ODI65562 ONE65561:ONE65562 OXA65561:OXA65562 PGW65561:PGW65562 PQS65561:PQS65562 QAO65561:QAO65562 QKK65561:QKK65562 QUG65561:QUG65562 REC65561:REC65562 RNY65561:RNY65562 RXU65561:RXU65562 SHQ65561:SHQ65562 SRM65561:SRM65562 TBI65561:TBI65562 TLE65561:TLE65562 TVA65561:TVA65562 UEW65561:UEW65562 UOS65561:UOS65562 UYO65561:UYO65562 VIK65561:VIK65562 VSG65561:VSG65562 WCC65561:WCC65562 WLY65561:WLY65562 WVU65561:WVU65562 M131097:M131098 JI131097:JI131098 TE131097:TE131098 ADA131097:ADA131098 AMW131097:AMW131098 AWS131097:AWS131098 BGO131097:BGO131098 BQK131097:BQK131098 CAG131097:CAG131098 CKC131097:CKC131098 CTY131097:CTY131098 DDU131097:DDU131098 DNQ131097:DNQ131098 DXM131097:DXM131098 EHI131097:EHI131098 ERE131097:ERE131098 FBA131097:FBA131098 FKW131097:FKW131098 FUS131097:FUS131098 GEO131097:GEO131098 GOK131097:GOK131098 GYG131097:GYG131098 HIC131097:HIC131098 HRY131097:HRY131098 IBU131097:IBU131098 ILQ131097:ILQ131098 IVM131097:IVM131098 JFI131097:JFI131098 JPE131097:JPE131098 JZA131097:JZA131098 KIW131097:KIW131098 KSS131097:KSS131098 LCO131097:LCO131098 LMK131097:LMK131098 LWG131097:LWG131098 MGC131097:MGC131098 MPY131097:MPY131098 MZU131097:MZU131098 NJQ131097:NJQ131098 NTM131097:NTM131098 ODI131097:ODI131098 ONE131097:ONE131098 OXA131097:OXA131098 PGW131097:PGW131098 PQS131097:PQS131098 QAO131097:QAO131098 QKK131097:QKK131098 QUG131097:QUG131098 REC131097:REC131098 RNY131097:RNY131098 RXU131097:RXU131098 SHQ131097:SHQ131098 SRM131097:SRM131098 TBI131097:TBI131098 TLE131097:TLE131098 TVA131097:TVA131098 UEW131097:UEW131098 UOS131097:UOS131098 UYO131097:UYO131098 VIK131097:VIK131098 VSG131097:VSG131098 WCC131097:WCC131098 WLY131097:WLY131098 WVU131097:WVU131098 M196633:M196634 JI196633:JI196634 TE196633:TE196634 ADA196633:ADA196634 AMW196633:AMW196634 AWS196633:AWS196634 BGO196633:BGO196634 BQK196633:BQK196634 CAG196633:CAG196634 CKC196633:CKC196634 CTY196633:CTY196634 DDU196633:DDU196634 DNQ196633:DNQ196634 DXM196633:DXM196634 EHI196633:EHI196634 ERE196633:ERE196634 FBA196633:FBA196634 FKW196633:FKW196634 FUS196633:FUS196634 GEO196633:GEO196634 GOK196633:GOK196634 GYG196633:GYG196634 HIC196633:HIC196634 HRY196633:HRY196634 IBU196633:IBU196634 ILQ196633:ILQ196634 IVM196633:IVM196634 JFI196633:JFI196634 JPE196633:JPE196634 JZA196633:JZA196634 KIW196633:KIW196634 KSS196633:KSS196634 LCO196633:LCO196634 LMK196633:LMK196634 LWG196633:LWG196634 MGC196633:MGC196634 MPY196633:MPY196634 MZU196633:MZU196634 NJQ196633:NJQ196634 NTM196633:NTM196634 ODI196633:ODI196634 ONE196633:ONE196634 OXA196633:OXA196634 PGW196633:PGW196634 PQS196633:PQS196634 QAO196633:QAO196634 QKK196633:QKK196634 QUG196633:QUG196634 REC196633:REC196634 RNY196633:RNY196634 RXU196633:RXU196634 SHQ196633:SHQ196634 SRM196633:SRM196634 TBI196633:TBI196634 TLE196633:TLE196634 TVA196633:TVA196634 UEW196633:UEW196634 UOS196633:UOS196634 UYO196633:UYO196634 VIK196633:VIK196634 VSG196633:VSG196634 WCC196633:WCC196634 WLY196633:WLY196634 WVU196633:WVU196634 M262169:M262170 JI262169:JI262170 TE262169:TE262170 ADA262169:ADA262170 AMW262169:AMW262170 AWS262169:AWS262170 BGO262169:BGO262170 BQK262169:BQK262170 CAG262169:CAG262170 CKC262169:CKC262170 CTY262169:CTY262170 DDU262169:DDU262170 DNQ262169:DNQ262170 DXM262169:DXM262170 EHI262169:EHI262170 ERE262169:ERE262170 FBA262169:FBA262170 FKW262169:FKW262170 FUS262169:FUS262170 GEO262169:GEO262170 GOK262169:GOK262170 GYG262169:GYG262170 HIC262169:HIC262170 HRY262169:HRY262170 IBU262169:IBU262170 ILQ262169:ILQ262170 IVM262169:IVM262170 JFI262169:JFI262170 JPE262169:JPE262170 JZA262169:JZA262170 KIW262169:KIW262170 KSS262169:KSS262170 LCO262169:LCO262170 LMK262169:LMK262170 LWG262169:LWG262170 MGC262169:MGC262170 MPY262169:MPY262170 MZU262169:MZU262170 NJQ262169:NJQ262170 NTM262169:NTM262170 ODI262169:ODI262170 ONE262169:ONE262170 OXA262169:OXA262170 PGW262169:PGW262170 PQS262169:PQS262170 QAO262169:QAO262170 QKK262169:QKK262170 QUG262169:QUG262170 REC262169:REC262170 RNY262169:RNY262170 RXU262169:RXU262170 SHQ262169:SHQ262170 SRM262169:SRM262170 TBI262169:TBI262170 TLE262169:TLE262170 TVA262169:TVA262170 UEW262169:UEW262170 UOS262169:UOS262170 UYO262169:UYO262170 VIK262169:VIK262170 VSG262169:VSG262170 WCC262169:WCC262170 WLY262169:WLY262170 WVU262169:WVU262170 M327705:M327706 JI327705:JI327706 TE327705:TE327706 ADA327705:ADA327706 AMW327705:AMW327706 AWS327705:AWS327706 BGO327705:BGO327706 BQK327705:BQK327706 CAG327705:CAG327706 CKC327705:CKC327706 CTY327705:CTY327706 DDU327705:DDU327706 DNQ327705:DNQ327706 DXM327705:DXM327706 EHI327705:EHI327706 ERE327705:ERE327706 FBA327705:FBA327706 FKW327705:FKW327706 FUS327705:FUS327706 GEO327705:GEO327706 GOK327705:GOK327706 GYG327705:GYG327706 HIC327705:HIC327706 HRY327705:HRY327706 IBU327705:IBU327706 ILQ327705:ILQ327706 IVM327705:IVM327706 JFI327705:JFI327706 JPE327705:JPE327706 JZA327705:JZA327706 KIW327705:KIW327706 KSS327705:KSS327706 LCO327705:LCO327706 LMK327705:LMK327706 LWG327705:LWG327706 MGC327705:MGC327706 MPY327705:MPY327706 MZU327705:MZU327706 NJQ327705:NJQ327706 NTM327705:NTM327706 ODI327705:ODI327706 ONE327705:ONE327706 OXA327705:OXA327706 PGW327705:PGW327706 PQS327705:PQS327706 QAO327705:QAO327706 QKK327705:QKK327706 QUG327705:QUG327706 REC327705:REC327706 RNY327705:RNY327706 RXU327705:RXU327706 SHQ327705:SHQ327706 SRM327705:SRM327706 TBI327705:TBI327706 TLE327705:TLE327706 TVA327705:TVA327706 UEW327705:UEW327706 UOS327705:UOS327706 UYO327705:UYO327706 VIK327705:VIK327706 VSG327705:VSG327706 WCC327705:WCC327706 WLY327705:WLY327706 WVU327705:WVU327706 M393241:M393242 JI393241:JI393242 TE393241:TE393242 ADA393241:ADA393242 AMW393241:AMW393242 AWS393241:AWS393242 BGO393241:BGO393242 BQK393241:BQK393242 CAG393241:CAG393242 CKC393241:CKC393242 CTY393241:CTY393242 DDU393241:DDU393242 DNQ393241:DNQ393242 DXM393241:DXM393242 EHI393241:EHI393242 ERE393241:ERE393242 FBA393241:FBA393242 FKW393241:FKW393242 FUS393241:FUS393242 GEO393241:GEO393242 GOK393241:GOK393242 GYG393241:GYG393242 HIC393241:HIC393242 HRY393241:HRY393242 IBU393241:IBU393242 ILQ393241:ILQ393242 IVM393241:IVM393242 JFI393241:JFI393242 JPE393241:JPE393242 JZA393241:JZA393242 KIW393241:KIW393242 KSS393241:KSS393242 LCO393241:LCO393242 LMK393241:LMK393242 LWG393241:LWG393242 MGC393241:MGC393242 MPY393241:MPY393242 MZU393241:MZU393242 NJQ393241:NJQ393242 NTM393241:NTM393242 ODI393241:ODI393242 ONE393241:ONE393242 OXA393241:OXA393242 PGW393241:PGW393242 PQS393241:PQS393242 QAO393241:QAO393242 QKK393241:QKK393242 QUG393241:QUG393242 REC393241:REC393242 RNY393241:RNY393242 RXU393241:RXU393242 SHQ393241:SHQ393242 SRM393241:SRM393242 TBI393241:TBI393242 TLE393241:TLE393242 TVA393241:TVA393242 UEW393241:UEW393242 UOS393241:UOS393242 UYO393241:UYO393242 VIK393241:VIK393242 VSG393241:VSG393242 WCC393241:WCC393242 WLY393241:WLY393242 WVU393241:WVU393242 M458777:M458778 JI458777:JI458778 TE458777:TE458778 ADA458777:ADA458778 AMW458777:AMW458778 AWS458777:AWS458778 BGO458777:BGO458778 BQK458777:BQK458778 CAG458777:CAG458778 CKC458777:CKC458778 CTY458777:CTY458778 DDU458777:DDU458778 DNQ458777:DNQ458778 DXM458777:DXM458778 EHI458777:EHI458778 ERE458777:ERE458778 FBA458777:FBA458778 FKW458777:FKW458778 FUS458777:FUS458778 GEO458777:GEO458778 GOK458777:GOK458778 GYG458777:GYG458778 HIC458777:HIC458778 HRY458777:HRY458778 IBU458777:IBU458778 ILQ458777:ILQ458778 IVM458777:IVM458778 JFI458777:JFI458778 JPE458777:JPE458778 JZA458777:JZA458778 KIW458777:KIW458778 KSS458777:KSS458778 LCO458777:LCO458778 LMK458777:LMK458778 LWG458777:LWG458778 MGC458777:MGC458778 MPY458777:MPY458778 MZU458777:MZU458778 NJQ458777:NJQ458778 NTM458777:NTM458778 ODI458777:ODI458778 ONE458777:ONE458778 OXA458777:OXA458778 PGW458777:PGW458778 PQS458777:PQS458778 QAO458777:QAO458778 QKK458777:QKK458778 QUG458777:QUG458778 REC458777:REC458778 RNY458777:RNY458778 RXU458777:RXU458778 SHQ458777:SHQ458778 SRM458777:SRM458778 TBI458777:TBI458778 TLE458777:TLE458778 TVA458777:TVA458778 UEW458777:UEW458778 UOS458777:UOS458778 UYO458777:UYO458778 VIK458777:VIK458778 VSG458777:VSG458778 WCC458777:WCC458778 WLY458777:WLY458778 WVU458777:WVU458778 M524313:M524314 JI524313:JI524314 TE524313:TE524314 ADA524313:ADA524314 AMW524313:AMW524314 AWS524313:AWS524314 BGO524313:BGO524314 BQK524313:BQK524314 CAG524313:CAG524314 CKC524313:CKC524314 CTY524313:CTY524314 DDU524313:DDU524314 DNQ524313:DNQ524314 DXM524313:DXM524314 EHI524313:EHI524314 ERE524313:ERE524314 FBA524313:FBA524314 FKW524313:FKW524314 FUS524313:FUS524314 GEO524313:GEO524314 GOK524313:GOK524314 GYG524313:GYG524314 HIC524313:HIC524314 HRY524313:HRY524314 IBU524313:IBU524314 ILQ524313:ILQ524314 IVM524313:IVM524314 JFI524313:JFI524314 JPE524313:JPE524314 JZA524313:JZA524314 KIW524313:KIW524314 KSS524313:KSS524314 LCO524313:LCO524314 LMK524313:LMK524314 LWG524313:LWG524314 MGC524313:MGC524314 MPY524313:MPY524314 MZU524313:MZU524314 NJQ524313:NJQ524314 NTM524313:NTM524314 ODI524313:ODI524314 ONE524313:ONE524314 OXA524313:OXA524314 PGW524313:PGW524314 PQS524313:PQS524314 QAO524313:QAO524314 QKK524313:QKK524314 QUG524313:QUG524314 REC524313:REC524314 RNY524313:RNY524314 RXU524313:RXU524314 SHQ524313:SHQ524314 SRM524313:SRM524314 TBI524313:TBI524314 TLE524313:TLE524314 TVA524313:TVA524314 UEW524313:UEW524314 UOS524313:UOS524314 UYO524313:UYO524314 VIK524313:VIK524314 VSG524313:VSG524314 WCC524313:WCC524314 WLY524313:WLY524314 WVU524313:WVU524314 M589849:M589850 JI589849:JI589850 TE589849:TE589850 ADA589849:ADA589850 AMW589849:AMW589850 AWS589849:AWS589850 BGO589849:BGO589850 BQK589849:BQK589850 CAG589849:CAG589850 CKC589849:CKC589850 CTY589849:CTY589850 DDU589849:DDU589850 DNQ589849:DNQ589850 DXM589849:DXM589850 EHI589849:EHI589850 ERE589849:ERE589850 FBA589849:FBA589850 FKW589849:FKW589850 FUS589849:FUS589850 GEO589849:GEO589850 GOK589849:GOK589850 GYG589849:GYG589850 HIC589849:HIC589850 HRY589849:HRY589850 IBU589849:IBU589850 ILQ589849:ILQ589850 IVM589849:IVM589850 JFI589849:JFI589850 JPE589849:JPE589850 JZA589849:JZA589850 KIW589849:KIW589850 KSS589849:KSS589850 LCO589849:LCO589850 LMK589849:LMK589850 LWG589849:LWG589850 MGC589849:MGC589850 MPY589849:MPY589850 MZU589849:MZU589850 NJQ589849:NJQ589850 NTM589849:NTM589850 ODI589849:ODI589850 ONE589849:ONE589850 OXA589849:OXA589850 PGW589849:PGW589850 PQS589849:PQS589850 QAO589849:QAO589850 QKK589849:QKK589850 QUG589849:QUG589850 REC589849:REC589850 RNY589849:RNY589850 RXU589849:RXU589850 SHQ589849:SHQ589850 SRM589849:SRM589850 TBI589849:TBI589850 TLE589849:TLE589850 TVA589849:TVA589850 UEW589849:UEW589850 UOS589849:UOS589850 UYO589849:UYO589850 VIK589849:VIK589850 VSG589849:VSG589850 WCC589849:WCC589850 WLY589849:WLY589850 WVU589849:WVU589850 M655385:M655386 JI655385:JI655386 TE655385:TE655386 ADA655385:ADA655386 AMW655385:AMW655386 AWS655385:AWS655386 BGO655385:BGO655386 BQK655385:BQK655386 CAG655385:CAG655386 CKC655385:CKC655386 CTY655385:CTY655386 DDU655385:DDU655386 DNQ655385:DNQ655386 DXM655385:DXM655386 EHI655385:EHI655386 ERE655385:ERE655386 FBA655385:FBA655386 FKW655385:FKW655386 FUS655385:FUS655386 GEO655385:GEO655386 GOK655385:GOK655386 GYG655385:GYG655386 HIC655385:HIC655386 HRY655385:HRY655386 IBU655385:IBU655386 ILQ655385:ILQ655386 IVM655385:IVM655386 JFI655385:JFI655386 JPE655385:JPE655386 JZA655385:JZA655386 KIW655385:KIW655386 KSS655385:KSS655386 LCO655385:LCO655386 LMK655385:LMK655386 LWG655385:LWG655386 MGC655385:MGC655386 MPY655385:MPY655386 MZU655385:MZU655386 NJQ655385:NJQ655386 NTM655385:NTM655386 ODI655385:ODI655386 ONE655385:ONE655386 OXA655385:OXA655386 PGW655385:PGW655386 PQS655385:PQS655386 QAO655385:QAO655386 QKK655385:QKK655386 QUG655385:QUG655386 REC655385:REC655386 RNY655385:RNY655386 RXU655385:RXU655386 SHQ655385:SHQ655386 SRM655385:SRM655386 TBI655385:TBI655386 TLE655385:TLE655386 TVA655385:TVA655386 UEW655385:UEW655386 UOS655385:UOS655386 UYO655385:UYO655386 VIK655385:VIK655386 VSG655385:VSG655386 WCC655385:WCC655386 WLY655385:WLY655386 WVU655385:WVU655386 M720921:M720922 JI720921:JI720922 TE720921:TE720922 ADA720921:ADA720922 AMW720921:AMW720922 AWS720921:AWS720922 BGO720921:BGO720922 BQK720921:BQK720922 CAG720921:CAG720922 CKC720921:CKC720922 CTY720921:CTY720922 DDU720921:DDU720922 DNQ720921:DNQ720922 DXM720921:DXM720922 EHI720921:EHI720922 ERE720921:ERE720922 FBA720921:FBA720922 FKW720921:FKW720922 FUS720921:FUS720922 GEO720921:GEO720922 GOK720921:GOK720922 GYG720921:GYG720922 HIC720921:HIC720922 HRY720921:HRY720922 IBU720921:IBU720922 ILQ720921:ILQ720922 IVM720921:IVM720922 JFI720921:JFI720922 JPE720921:JPE720922 JZA720921:JZA720922 KIW720921:KIW720922 KSS720921:KSS720922 LCO720921:LCO720922 LMK720921:LMK720922 LWG720921:LWG720922 MGC720921:MGC720922 MPY720921:MPY720922 MZU720921:MZU720922 NJQ720921:NJQ720922 NTM720921:NTM720922 ODI720921:ODI720922 ONE720921:ONE720922 OXA720921:OXA720922 PGW720921:PGW720922 PQS720921:PQS720922 QAO720921:QAO720922 QKK720921:QKK720922 QUG720921:QUG720922 REC720921:REC720922 RNY720921:RNY720922 RXU720921:RXU720922 SHQ720921:SHQ720922 SRM720921:SRM720922 TBI720921:TBI720922 TLE720921:TLE720922 TVA720921:TVA720922 UEW720921:UEW720922 UOS720921:UOS720922 UYO720921:UYO720922 VIK720921:VIK720922 VSG720921:VSG720922 WCC720921:WCC720922 WLY720921:WLY720922 WVU720921:WVU720922 M786457:M786458 JI786457:JI786458 TE786457:TE786458 ADA786457:ADA786458 AMW786457:AMW786458 AWS786457:AWS786458 BGO786457:BGO786458 BQK786457:BQK786458 CAG786457:CAG786458 CKC786457:CKC786458 CTY786457:CTY786458 DDU786457:DDU786458 DNQ786457:DNQ786458 DXM786457:DXM786458 EHI786457:EHI786458 ERE786457:ERE786458 FBA786457:FBA786458 FKW786457:FKW786458 FUS786457:FUS786458 GEO786457:GEO786458 GOK786457:GOK786458 GYG786457:GYG786458 HIC786457:HIC786458 HRY786457:HRY786458 IBU786457:IBU786458 ILQ786457:ILQ786458 IVM786457:IVM786458 JFI786457:JFI786458 JPE786457:JPE786458 JZA786457:JZA786458 KIW786457:KIW786458 KSS786457:KSS786458 LCO786457:LCO786458 LMK786457:LMK786458 LWG786457:LWG786458 MGC786457:MGC786458 MPY786457:MPY786458 MZU786457:MZU786458 NJQ786457:NJQ786458 NTM786457:NTM786458 ODI786457:ODI786458 ONE786457:ONE786458 OXA786457:OXA786458 PGW786457:PGW786458 PQS786457:PQS786458 QAO786457:QAO786458 QKK786457:QKK786458 QUG786457:QUG786458 REC786457:REC786458 RNY786457:RNY786458 RXU786457:RXU786458 SHQ786457:SHQ786458 SRM786457:SRM786458 TBI786457:TBI786458 TLE786457:TLE786458 TVA786457:TVA786458 UEW786457:UEW786458 UOS786457:UOS786458 UYO786457:UYO786458 VIK786457:VIK786458 VSG786457:VSG786458 WCC786457:WCC786458 WLY786457:WLY786458 WVU786457:WVU786458 M851993:M851994 JI851993:JI851994 TE851993:TE851994 ADA851993:ADA851994 AMW851993:AMW851994 AWS851993:AWS851994 BGO851993:BGO851994 BQK851993:BQK851994 CAG851993:CAG851994 CKC851993:CKC851994 CTY851993:CTY851994 DDU851993:DDU851994 DNQ851993:DNQ851994 DXM851993:DXM851994 EHI851993:EHI851994 ERE851993:ERE851994 FBA851993:FBA851994 FKW851993:FKW851994 FUS851993:FUS851994 GEO851993:GEO851994 GOK851993:GOK851994 GYG851993:GYG851994 HIC851993:HIC851994 HRY851993:HRY851994 IBU851993:IBU851994 ILQ851993:ILQ851994 IVM851993:IVM851994 JFI851993:JFI851994 JPE851993:JPE851994 JZA851993:JZA851994 KIW851993:KIW851994 KSS851993:KSS851994 LCO851993:LCO851994 LMK851993:LMK851994 LWG851993:LWG851994 MGC851993:MGC851994 MPY851993:MPY851994 MZU851993:MZU851994 NJQ851993:NJQ851994 NTM851993:NTM851994 ODI851993:ODI851994 ONE851993:ONE851994 OXA851993:OXA851994 PGW851993:PGW851994 PQS851993:PQS851994 QAO851993:QAO851994 QKK851993:QKK851994 QUG851993:QUG851994 REC851993:REC851994 RNY851993:RNY851994 RXU851993:RXU851994 SHQ851993:SHQ851994 SRM851993:SRM851994 TBI851993:TBI851994 TLE851993:TLE851994 TVA851993:TVA851994 UEW851993:UEW851994 UOS851993:UOS851994 UYO851993:UYO851994 VIK851993:VIK851994 VSG851993:VSG851994 WCC851993:WCC851994 WLY851993:WLY851994 WVU851993:WVU851994 M917529:M917530 JI917529:JI917530 TE917529:TE917530 ADA917529:ADA917530 AMW917529:AMW917530 AWS917529:AWS917530 BGO917529:BGO917530 BQK917529:BQK917530 CAG917529:CAG917530 CKC917529:CKC917530 CTY917529:CTY917530 DDU917529:DDU917530 DNQ917529:DNQ917530 DXM917529:DXM917530 EHI917529:EHI917530 ERE917529:ERE917530 FBA917529:FBA917530 FKW917529:FKW917530 FUS917529:FUS917530 GEO917529:GEO917530 GOK917529:GOK917530 GYG917529:GYG917530 HIC917529:HIC917530 HRY917529:HRY917530 IBU917529:IBU917530 ILQ917529:ILQ917530 IVM917529:IVM917530 JFI917529:JFI917530 JPE917529:JPE917530 JZA917529:JZA917530 KIW917529:KIW917530 KSS917529:KSS917530 LCO917529:LCO917530 LMK917529:LMK917530 LWG917529:LWG917530 MGC917529:MGC917530 MPY917529:MPY917530 MZU917529:MZU917530 NJQ917529:NJQ917530 NTM917529:NTM917530 ODI917529:ODI917530 ONE917529:ONE917530 OXA917529:OXA917530 PGW917529:PGW917530 PQS917529:PQS917530 QAO917529:QAO917530 QKK917529:QKK917530 QUG917529:QUG917530 REC917529:REC917530 RNY917529:RNY917530 RXU917529:RXU917530 SHQ917529:SHQ917530 SRM917529:SRM917530 TBI917529:TBI917530 TLE917529:TLE917530 TVA917529:TVA917530 UEW917529:UEW917530 UOS917529:UOS917530 UYO917529:UYO917530 VIK917529:VIK917530 VSG917529:VSG917530 WCC917529:WCC917530 WLY917529:WLY917530 WVU917529:WVU917530 M983065:M983066 JI983065:JI983066 TE983065:TE983066 ADA983065:ADA983066 AMW983065:AMW983066 AWS983065:AWS983066 BGO983065:BGO983066 BQK983065:BQK983066 CAG983065:CAG983066 CKC983065:CKC983066 CTY983065:CTY983066 DDU983065:DDU983066 DNQ983065:DNQ983066 DXM983065:DXM983066 EHI983065:EHI983066 ERE983065:ERE983066 FBA983065:FBA983066 FKW983065:FKW983066 FUS983065:FUS983066 GEO983065:GEO983066 GOK983065:GOK983066 GYG983065:GYG983066 HIC983065:HIC983066 HRY983065:HRY983066 IBU983065:IBU983066 ILQ983065:ILQ983066 IVM983065:IVM983066 JFI983065:JFI983066 JPE983065:JPE983066 JZA983065:JZA983066 KIW983065:KIW983066 KSS983065:KSS983066 LCO983065:LCO983066 LMK983065:LMK983066 LWG983065:LWG983066 MGC983065:MGC983066 MPY983065:MPY983066 MZU983065:MZU983066 NJQ983065:NJQ983066 NTM983065:NTM983066 ODI983065:ODI983066 ONE983065:ONE983066 OXA983065:OXA983066 PGW983065:PGW983066 PQS983065:PQS983066 QAO983065:QAO983066 QKK983065:QKK983066 QUG983065:QUG983066 REC983065:REC983066 RNY983065:RNY983066 RXU983065:RXU983066 SHQ983065:SHQ983066 SRM983065:SRM983066 TBI983065:TBI983066 TLE983065:TLE983066 TVA983065:TVA983066 UEW983065:UEW983066 UOS983065:UOS983066 UYO983065:UYO983066 VIK983065:VIK983066 VSG983065:VSG983066 WCC983065:WCC983066 WLY983065:WLY983066 WVU983065:WVU983066" xr:uid="{9D2C12FC-8737-430E-8D7A-09A4E0962C8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xr:uid="{F0BD4A26-A34D-4EFB-B3AA-77A309A060DD}">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xr:uid="{4E1B74F8-74B3-451A-BCFC-57CB904E711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xr:uid="{8220D1B2-861E-455D-8068-EB1FC5F91A85}">
      <formula1>0</formula1>
      <formula2>390</formula2>
    </dataValidation>
    <dataValidation type="textLength" allowBlank="1" showInputMessage="1" showErrorMessage="1" errorTitle="Entrada no válida" error="Escriba un texto  Maximo 390 Caracteres" promptTitle="Cualquier contenido Maximo 390 Caracteres" sqref="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xr:uid="{CAC64E77-5888-4267-872A-5537AC9FA23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3E785030-6079-42F6-88B3-83E5D5FB1F30}">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decimal" allowBlank="1" showInputMessage="1" showErrorMessage="1" errorTitle="Entrada no válida" error="Por favor escriba un número" promptTitle="Escriba un número en esta casilla" prompt=" NO DILIGENCIAR INFORMACION EN ESTA CELDA - CAMPO FORMULADO." xr:uid="{14DEA36A-1E34-417A-B454-5705ED1025B0}">
          <x14:formula1>
            <xm:f>-9223372036854770000</xm:f>
          </x14:formula1>
          <x14:formula2>
            <xm:f>9223372036854770000</xm:f>
          </x14:formula2>
          <xm:sqref>K39:L39 JG39:JH39 TC39:TD39 ACY39:ACZ39 AMU39:AMV39 AWQ39:AWR39 BGM39:BGN39 BQI39:BQJ39 CAE39:CAF39 CKA39:CKB39 CTW39:CTX39 DDS39:DDT39 DNO39:DNP39 DXK39:DXL39 EHG39:EHH39 ERC39:ERD39 FAY39:FAZ39 FKU39:FKV39 FUQ39:FUR39 GEM39:GEN39 GOI39:GOJ39 GYE39:GYF39 HIA39:HIB39 HRW39:HRX39 IBS39:IBT39 ILO39:ILP39 IVK39:IVL39 JFG39:JFH39 JPC39:JPD39 JYY39:JYZ39 KIU39:KIV39 KSQ39:KSR39 LCM39:LCN39 LMI39:LMJ39 LWE39:LWF39 MGA39:MGB39 MPW39:MPX39 MZS39:MZT39 NJO39:NJP39 NTK39:NTL39 ODG39:ODH39 ONC39:OND39 OWY39:OWZ39 PGU39:PGV39 PQQ39:PQR39 QAM39:QAN39 QKI39:QKJ39 QUE39:QUF39 REA39:REB39 RNW39:RNX39 RXS39:RXT39 SHO39:SHP39 SRK39:SRL39 TBG39:TBH39 TLC39:TLD39 TUY39:TUZ39 UEU39:UEV39 UOQ39:UOR39 UYM39:UYN39 VII39:VIJ39 VSE39:VSF39 WCA39:WCB39 WLW39:WLX39 WVS39:WVT39 K65575:L65575 JG65575:JH65575 TC65575:TD65575 ACY65575:ACZ65575 AMU65575:AMV65575 AWQ65575:AWR65575 BGM65575:BGN65575 BQI65575:BQJ65575 CAE65575:CAF65575 CKA65575:CKB65575 CTW65575:CTX65575 DDS65575:DDT65575 DNO65575:DNP65575 DXK65575:DXL65575 EHG65575:EHH65575 ERC65575:ERD65575 FAY65575:FAZ65575 FKU65575:FKV65575 FUQ65575:FUR65575 GEM65575:GEN65575 GOI65575:GOJ65575 GYE65575:GYF65575 HIA65575:HIB65575 HRW65575:HRX65575 IBS65575:IBT65575 ILO65575:ILP65575 IVK65575:IVL65575 JFG65575:JFH65575 JPC65575:JPD65575 JYY65575:JYZ65575 KIU65575:KIV65575 KSQ65575:KSR65575 LCM65575:LCN65575 LMI65575:LMJ65575 LWE65575:LWF65575 MGA65575:MGB65575 MPW65575:MPX65575 MZS65575:MZT65575 NJO65575:NJP65575 NTK65575:NTL65575 ODG65575:ODH65575 ONC65575:OND65575 OWY65575:OWZ65575 PGU65575:PGV65575 PQQ65575:PQR65575 QAM65575:QAN65575 QKI65575:QKJ65575 QUE65575:QUF65575 REA65575:REB65575 RNW65575:RNX65575 RXS65575:RXT65575 SHO65575:SHP65575 SRK65575:SRL65575 TBG65575:TBH65575 TLC65575:TLD65575 TUY65575:TUZ65575 UEU65575:UEV65575 UOQ65575:UOR65575 UYM65575:UYN65575 VII65575:VIJ65575 VSE65575:VSF65575 WCA65575:WCB65575 WLW65575:WLX65575 WVS65575:WVT65575 K131111:L131111 JG131111:JH131111 TC131111:TD131111 ACY131111:ACZ131111 AMU131111:AMV131111 AWQ131111:AWR131111 BGM131111:BGN131111 BQI131111:BQJ131111 CAE131111:CAF131111 CKA131111:CKB131111 CTW131111:CTX131111 DDS131111:DDT131111 DNO131111:DNP131111 DXK131111:DXL131111 EHG131111:EHH131111 ERC131111:ERD131111 FAY131111:FAZ131111 FKU131111:FKV131111 FUQ131111:FUR131111 GEM131111:GEN131111 GOI131111:GOJ131111 GYE131111:GYF131111 HIA131111:HIB131111 HRW131111:HRX131111 IBS131111:IBT131111 ILO131111:ILP131111 IVK131111:IVL131111 JFG131111:JFH131111 JPC131111:JPD131111 JYY131111:JYZ131111 KIU131111:KIV131111 KSQ131111:KSR131111 LCM131111:LCN131111 LMI131111:LMJ131111 LWE131111:LWF131111 MGA131111:MGB131111 MPW131111:MPX131111 MZS131111:MZT131111 NJO131111:NJP131111 NTK131111:NTL131111 ODG131111:ODH131111 ONC131111:OND131111 OWY131111:OWZ131111 PGU131111:PGV131111 PQQ131111:PQR131111 QAM131111:QAN131111 QKI131111:QKJ131111 QUE131111:QUF131111 REA131111:REB131111 RNW131111:RNX131111 RXS131111:RXT131111 SHO131111:SHP131111 SRK131111:SRL131111 TBG131111:TBH131111 TLC131111:TLD131111 TUY131111:TUZ131111 UEU131111:UEV131111 UOQ131111:UOR131111 UYM131111:UYN131111 VII131111:VIJ131111 VSE131111:VSF131111 WCA131111:WCB131111 WLW131111:WLX131111 WVS131111:WVT131111 K196647:L196647 JG196647:JH196647 TC196647:TD196647 ACY196647:ACZ196647 AMU196647:AMV196647 AWQ196647:AWR196647 BGM196647:BGN196647 BQI196647:BQJ196647 CAE196647:CAF196647 CKA196647:CKB196647 CTW196647:CTX196647 DDS196647:DDT196647 DNO196647:DNP196647 DXK196647:DXL196647 EHG196647:EHH196647 ERC196647:ERD196647 FAY196647:FAZ196647 FKU196647:FKV196647 FUQ196647:FUR196647 GEM196647:GEN196647 GOI196647:GOJ196647 GYE196647:GYF196647 HIA196647:HIB196647 HRW196647:HRX196647 IBS196647:IBT196647 ILO196647:ILP196647 IVK196647:IVL196647 JFG196647:JFH196647 JPC196647:JPD196647 JYY196647:JYZ196647 KIU196647:KIV196647 KSQ196647:KSR196647 LCM196647:LCN196647 LMI196647:LMJ196647 LWE196647:LWF196647 MGA196647:MGB196647 MPW196647:MPX196647 MZS196647:MZT196647 NJO196647:NJP196647 NTK196647:NTL196647 ODG196647:ODH196647 ONC196647:OND196647 OWY196647:OWZ196647 PGU196647:PGV196647 PQQ196647:PQR196647 QAM196647:QAN196647 QKI196647:QKJ196647 QUE196647:QUF196647 REA196647:REB196647 RNW196647:RNX196647 RXS196647:RXT196647 SHO196647:SHP196647 SRK196647:SRL196647 TBG196647:TBH196647 TLC196647:TLD196647 TUY196647:TUZ196647 UEU196647:UEV196647 UOQ196647:UOR196647 UYM196647:UYN196647 VII196647:VIJ196647 VSE196647:VSF196647 WCA196647:WCB196647 WLW196647:WLX196647 WVS196647:WVT196647 K262183:L262183 JG262183:JH262183 TC262183:TD262183 ACY262183:ACZ262183 AMU262183:AMV262183 AWQ262183:AWR262183 BGM262183:BGN262183 BQI262183:BQJ262183 CAE262183:CAF262183 CKA262183:CKB262183 CTW262183:CTX262183 DDS262183:DDT262183 DNO262183:DNP262183 DXK262183:DXL262183 EHG262183:EHH262183 ERC262183:ERD262183 FAY262183:FAZ262183 FKU262183:FKV262183 FUQ262183:FUR262183 GEM262183:GEN262183 GOI262183:GOJ262183 GYE262183:GYF262183 HIA262183:HIB262183 HRW262183:HRX262183 IBS262183:IBT262183 ILO262183:ILP262183 IVK262183:IVL262183 JFG262183:JFH262183 JPC262183:JPD262183 JYY262183:JYZ262183 KIU262183:KIV262183 KSQ262183:KSR262183 LCM262183:LCN262183 LMI262183:LMJ262183 LWE262183:LWF262183 MGA262183:MGB262183 MPW262183:MPX262183 MZS262183:MZT262183 NJO262183:NJP262183 NTK262183:NTL262183 ODG262183:ODH262183 ONC262183:OND262183 OWY262183:OWZ262183 PGU262183:PGV262183 PQQ262183:PQR262183 QAM262183:QAN262183 QKI262183:QKJ262183 QUE262183:QUF262183 REA262183:REB262183 RNW262183:RNX262183 RXS262183:RXT262183 SHO262183:SHP262183 SRK262183:SRL262183 TBG262183:TBH262183 TLC262183:TLD262183 TUY262183:TUZ262183 UEU262183:UEV262183 UOQ262183:UOR262183 UYM262183:UYN262183 VII262183:VIJ262183 VSE262183:VSF262183 WCA262183:WCB262183 WLW262183:WLX262183 WVS262183:WVT262183 K327719:L327719 JG327719:JH327719 TC327719:TD327719 ACY327719:ACZ327719 AMU327719:AMV327719 AWQ327719:AWR327719 BGM327719:BGN327719 BQI327719:BQJ327719 CAE327719:CAF327719 CKA327719:CKB327719 CTW327719:CTX327719 DDS327719:DDT327719 DNO327719:DNP327719 DXK327719:DXL327719 EHG327719:EHH327719 ERC327719:ERD327719 FAY327719:FAZ327719 FKU327719:FKV327719 FUQ327719:FUR327719 GEM327719:GEN327719 GOI327719:GOJ327719 GYE327719:GYF327719 HIA327719:HIB327719 HRW327719:HRX327719 IBS327719:IBT327719 ILO327719:ILP327719 IVK327719:IVL327719 JFG327719:JFH327719 JPC327719:JPD327719 JYY327719:JYZ327719 KIU327719:KIV327719 KSQ327719:KSR327719 LCM327719:LCN327719 LMI327719:LMJ327719 LWE327719:LWF327719 MGA327719:MGB327719 MPW327719:MPX327719 MZS327719:MZT327719 NJO327719:NJP327719 NTK327719:NTL327719 ODG327719:ODH327719 ONC327719:OND327719 OWY327719:OWZ327719 PGU327719:PGV327719 PQQ327719:PQR327719 QAM327719:QAN327719 QKI327719:QKJ327719 QUE327719:QUF327719 REA327719:REB327719 RNW327719:RNX327719 RXS327719:RXT327719 SHO327719:SHP327719 SRK327719:SRL327719 TBG327719:TBH327719 TLC327719:TLD327719 TUY327719:TUZ327719 UEU327719:UEV327719 UOQ327719:UOR327719 UYM327719:UYN327719 VII327719:VIJ327719 VSE327719:VSF327719 WCA327719:WCB327719 WLW327719:WLX327719 WVS327719:WVT327719 K393255:L393255 JG393255:JH393255 TC393255:TD393255 ACY393255:ACZ393255 AMU393255:AMV393255 AWQ393255:AWR393255 BGM393255:BGN393255 BQI393255:BQJ393255 CAE393255:CAF393255 CKA393255:CKB393255 CTW393255:CTX393255 DDS393255:DDT393255 DNO393255:DNP393255 DXK393255:DXL393255 EHG393255:EHH393255 ERC393255:ERD393255 FAY393255:FAZ393255 FKU393255:FKV393255 FUQ393255:FUR393255 GEM393255:GEN393255 GOI393255:GOJ393255 GYE393255:GYF393255 HIA393255:HIB393255 HRW393255:HRX393255 IBS393255:IBT393255 ILO393255:ILP393255 IVK393255:IVL393255 JFG393255:JFH393255 JPC393255:JPD393255 JYY393255:JYZ393255 KIU393255:KIV393255 KSQ393255:KSR393255 LCM393255:LCN393255 LMI393255:LMJ393255 LWE393255:LWF393255 MGA393255:MGB393255 MPW393255:MPX393255 MZS393255:MZT393255 NJO393255:NJP393255 NTK393255:NTL393255 ODG393255:ODH393255 ONC393255:OND393255 OWY393255:OWZ393255 PGU393255:PGV393255 PQQ393255:PQR393255 QAM393255:QAN393255 QKI393255:QKJ393255 QUE393255:QUF393255 REA393255:REB393255 RNW393255:RNX393255 RXS393255:RXT393255 SHO393255:SHP393255 SRK393255:SRL393255 TBG393255:TBH393255 TLC393255:TLD393255 TUY393255:TUZ393255 UEU393255:UEV393255 UOQ393255:UOR393255 UYM393255:UYN393255 VII393255:VIJ393255 VSE393255:VSF393255 WCA393255:WCB393255 WLW393255:WLX393255 WVS393255:WVT393255 K458791:L458791 JG458791:JH458791 TC458791:TD458791 ACY458791:ACZ458791 AMU458791:AMV458791 AWQ458791:AWR458791 BGM458791:BGN458791 BQI458791:BQJ458791 CAE458791:CAF458791 CKA458791:CKB458791 CTW458791:CTX458791 DDS458791:DDT458791 DNO458791:DNP458791 DXK458791:DXL458791 EHG458791:EHH458791 ERC458791:ERD458791 FAY458791:FAZ458791 FKU458791:FKV458791 FUQ458791:FUR458791 GEM458791:GEN458791 GOI458791:GOJ458791 GYE458791:GYF458791 HIA458791:HIB458791 HRW458791:HRX458791 IBS458791:IBT458791 ILO458791:ILP458791 IVK458791:IVL458791 JFG458791:JFH458791 JPC458791:JPD458791 JYY458791:JYZ458791 KIU458791:KIV458791 KSQ458791:KSR458791 LCM458791:LCN458791 LMI458791:LMJ458791 LWE458791:LWF458791 MGA458791:MGB458791 MPW458791:MPX458791 MZS458791:MZT458791 NJO458791:NJP458791 NTK458791:NTL458791 ODG458791:ODH458791 ONC458791:OND458791 OWY458791:OWZ458791 PGU458791:PGV458791 PQQ458791:PQR458791 QAM458791:QAN458791 QKI458791:QKJ458791 QUE458791:QUF458791 REA458791:REB458791 RNW458791:RNX458791 RXS458791:RXT458791 SHO458791:SHP458791 SRK458791:SRL458791 TBG458791:TBH458791 TLC458791:TLD458791 TUY458791:TUZ458791 UEU458791:UEV458791 UOQ458791:UOR458791 UYM458791:UYN458791 VII458791:VIJ458791 VSE458791:VSF458791 WCA458791:WCB458791 WLW458791:WLX458791 WVS458791:WVT458791 K524327:L524327 JG524327:JH524327 TC524327:TD524327 ACY524327:ACZ524327 AMU524327:AMV524327 AWQ524327:AWR524327 BGM524327:BGN524327 BQI524327:BQJ524327 CAE524327:CAF524327 CKA524327:CKB524327 CTW524327:CTX524327 DDS524327:DDT524327 DNO524327:DNP524327 DXK524327:DXL524327 EHG524327:EHH524327 ERC524327:ERD524327 FAY524327:FAZ524327 FKU524327:FKV524327 FUQ524327:FUR524327 GEM524327:GEN524327 GOI524327:GOJ524327 GYE524327:GYF524327 HIA524327:HIB524327 HRW524327:HRX524327 IBS524327:IBT524327 ILO524327:ILP524327 IVK524327:IVL524327 JFG524327:JFH524327 JPC524327:JPD524327 JYY524327:JYZ524327 KIU524327:KIV524327 KSQ524327:KSR524327 LCM524327:LCN524327 LMI524327:LMJ524327 LWE524327:LWF524327 MGA524327:MGB524327 MPW524327:MPX524327 MZS524327:MZT524327 NJO524327:NJP524327 NTK524327:NTL524327 ODG524327:ODH524327 ONC524327:OND524327 OWY524327:OWZ524327 PGU524327:PGV524327 PQQ524327:PQR524327 QAM524327:QAN524327 QKI524327:QKJ524327 QUE524327:QUF524327 REA524327:REB524327 RNW524327:RNX524327 RXS524327:RXT524327 SHO524327:SHP524327 SRK524327:SRL524327 TBG524327:TBH524327 TLC524327:TLD524327 TUY524327:TUZ524327 UEU524327:UEV524327 UOQ524327:UOR524327 UYM524327:UYN524327 VII524327:VIJ524327 VSE524327:VSF524327 WCA524327:WCB524327 WLW524327:WLX524327 WVS524327:WVT524327 K589863:L589863 JG589863:JH589863 TC589863:TD589863 ACY589863:ACZ589863 AMU589863:AMV589863 AWQ589863:AWR589863 BGM589863:BGN589863 BQI589863:BQJ589863 CAE589863:CAF589863 CKA589863:CKB589863 CTW589863:CTX589863 DDS589863:DDT589863 DNO589863:DNP589863 DXK589863:DXL589863 EHG589863:EHH589863 ERC589863:ERD589863 FAY589863:FAZ589863 FKU589863:FKV589863 FUQ589863:FUR589863 GEM589863:GEN589863 GOI589863:GOJ589863 GYE589863:GYF589863 HIA589863:HIB589863 HRW589863:HRX589863 IBS589863:IBT589863 ILO589863:ILP589863 IVK589863:IVL589863 JFG589863:JFH589863 JPC589863:JPD589863 JYY589863:JYZ589863 KIU589863:KIV589863 KSQ589863:KSR589863 LCM589863:LCN589863 LMI589863:LMJ589863 LWE589863:LWF589863 MGA589863:MGB589863 MPW589863:MPX589863 MZS589863:MZT589863 NJO589863:NJP589863 NTK589863:NTL589863 ODG589863:ODH589863 ONC589863:OND589863 OWY589863:OWZ589863 PGU589863:PGV589863 PQQ589863:PQR589863 QAM589863:QAN589863 QKI589863:QKJ589863 QUE589863:QUF589863 REA589863:REB589863 RNW589863:RNX589863 RXS589863:RXT589863 SHO589863:SHP589863 SRK589863:SRL589863 TBG589863:TBH589863 TLC589863:TLD589863 TUY589863:TUZ589863 UEU589863:UEV589863 UOQ589863:UOR589863 UYM589863:UYN589863 VII589863:VIJ589863 VSE589863:VSF589863 WCA589863:WCB589863 WLW589863:WLX589863 WVS589863:WVT589863 K655399:L655399 JG655399:JH655399 TC655399:TD655399 ACY655399:ACZ655399 AMU655399:AMV655399 AWQ655399:AWR655399 BGM655399:BGN655399 BQI655399:BQJ655399 CAE655399:CAF655399 CKA655399:CKB655399 CTW655399:CTX655399 DDS655399:DDT655399 DNO655399:DNP655399 DXK655399:DXL655399 EHG655399:EHH655399 ERC655399:ERD655399 FAY655399:FAZ655399 FKU655399:FKV655399 FUQ655399:FUR655399 GEM655399:GEN655399 GOI655399:GOJ655399 GYE655399:GYF655399 HIA655399:HIB655399 HRW655399:HRX655399 IBS655399:IBT655399 ILO655399:ILP655399 IVK655399:IVL655399 JFG655399:JFH655399 JPC655399:JPD655399 JYY655399:JYZ655399 KIU655399:KIV655399 KSQ655399:KSR655399 LCM655399:LCN655399 LMI655399:LMJ655399 LWE655399:LWF655399 MGA655399:MGB655399 MPW655399:MPX655399 MZS655399:MZT655399 NJO655399:NJP655399 NTK655399:NTL655399 ODG655399:ODH655399 ONC655399:OND655399 OWY655399:OWZ655399 PGU655399:PGV655399 PQQ655399:PQR655399 QAM655399:QAN655399 QKI655399:QKJ655399 QUE655399:QUF655399 REA655399:REB655399 RNW655399:RNX655399 RXS655399:RXT655399 SHO655399:SHP655399 SRK655399:SRL655399 TBG655399:TBH655399 TLC655399:TLD655399 TUY655399:TUZ655399 UEU655399:UEV655399 UOQ655399:UOR655399 UYM655399:UYN655399 VII655399:VIJ655399 VSE655399:VSF655399 WCA655399:WCB655399 WLW655399:WLX655399 WVS655399:WVT655399 K720935:L720935 JG720935:JH720935 TC720935:TD720935 ACY720935:ACZ720935 AMU720935:AMV720935 AWQ720935:AWR720935 BGM720935:BGN720935 BQI720935:BQJ720935 CAE720935:CAF720935 CKA720935:CKB720935 CTW720935:CTX720935 DDS720935:DDT720935 DNO720935:DNP720935 DXK720935:DXL720935 EHG720935:EHH720935 ERC720935:ERD720935 FAY720935:FAZ720935 FKU720935:FKV720935 FUQ720935:FUR720935 GEM720935:GEN720935 GOI720935:GOJ720935 GYE720935:GYF720935 HIA720935:HIB720935 HRW720935:HRX720935 IBS720935:IBT720935 ILO720935:ILP720935 IVK720935:IVL720935 JFG720935:JFH720935 JPC720935:JPD720935 JYY720935:JYZ720935 KIU720935:KIV720935 KSQ720935:KSR720935 LCM720935:LCN720935 LMI720935:LMJ720935 LWE720935:LWF720935 MGA720935:MGB720935 MPW720935:MPX720935 MZS720935:MZT720935 NJO720935:NJP720935 NTK720935:NTL720935 ODG720935:ODH720935 ONC720935:OND720935 OWY720935:OWZ720935 PGU720935:PGV720935 PQQ720935:PQR720935 QAM720935:QAN720935 QKI720935:QKJ720935 QUE720935:QUF720935 REA720935:REB720935 RNW720935:RNX720935 RXS720935:RXT720935 SHO720935:SHP720935 SRK720935:SRL720935 TBG720935:TBH720935 TLC720935:TLD720935 TUY720935:TUZ720935 UEU720935:UEV720935 UOQ720935:UOR720935 UYM720935:UYN720935 VII720935:VIJ720935 VSE720935:VSF720935 WCA720935:WCB720935 WLW720935:WLX720935 WVS720935:WVT720935 K786471:L786471 JG786471:JH786471 TC786471:TD786471 ACY786471:ACZ786471 AMU786471:AMV786471 AWQ786471:AWR786471 BGM786471:BGN786471 BQI786471:BQJ786471 CAE786471:CAF786471 CKA786471:CKB786471 CTW786471:CTX786471 DDS786471:DDT786471 DNO786471:DNP786471 DXK786471:DXL786471 EHG786471:EHH786471 ERC786471:ERD786471 FAY786471:FAZ786471 FKU786471:FKV786471 FUQ786471:FUR786471 GEM786471:GEN786471 GOI786471:GOJ786471 GYE786471:GYF786471 HIA786471:HIB786471 HRW786471:HRX786471 IBS786471:IBT786471 ILO786471:ILP786471 IVK786471:IVL786471 JFG786471:JFH786471 JPC786471:JPD786471 JYY786471:JYZ786471 KIU786471:KIV786471 KSQ786471:KSR786471 LCM786471:LCN786471 LMI786471:LMJ786471 LWE786471:LWF786471 MGA786471:MGB786471 MPW786471:MPX786471 MZS786471:MZT786471 NJO786471:NJP786471 NTK786471:NTL786471 ODG786471:ODH786471 ONC786471:OND786471 OWY786471:OWZ786471 PGU786471:PGV786471 PQQ786471:PQR786471 QAM786471:QAN786471 QKI786471:QKJ786471 QUE786471:QUF786471 REA786471:REB786471 RNW786471:RNX786471 RXS786471:RXT786471 SHO786471:SHP786471 SRK786471:SRL786471 TBG786471:TBH786471 TLC786471:TLD786471 TUY786471:TUZ786471 UEU786471:UEV786471 UOQ786471:UOR786471 UYM786471:UYN786471 VII786471:VIJ786471 VSE786471:VSF786471 WCA786471:WCB786471 WLW786471:WLX786471 WVS786471:WVT786471 K852007:L852007 JG852007:JH852007 TC852007:TD852007 ACY852007:ACZ852007 AMU852007:AMV852007 AWQ852007:AWR852007 BGM852007:BGN852007 BQI852007:BQJ852007 CAE852007:CAF852007 CKA852007:CKB852007 CTW852007:CTX852007 DDS852007:DDT852007 DNO852007:DNP852007 DXK852007:DXL852007 EHG852007:EHH852007 ERC852007:ERD852007 FAY852007:FAZ852007 FKU852007:FKV852007 FUQ852007:FUR852007 GEM852007:GEN852007 GOI852007:GOJ852007 GYE852007:GYF852007 HIA852007:HIB852007 HRW852007:HRX852007 IBS852007:IBT852007 ILO852007:ILP852007 IVK852007:IVL852007 JFG852007:JFH852007 JPC852007:JPD852007 JYY852007:JYZ852007 KIU852007:KIV852007 KSQ852007:KSR852007 LCM852007:LCN852007 LMI852007:LMJ852007 LWE852007:LWF852007 MGA852007:MGB852007 MPW852007:MPX852007 MZS852007:MZT852007 NJO852007:NJP852007 NTK852007:NTL852007 ODG852007:ODH852007 ONC852007:OND852007 OWY852007:OWZ852007 PGU852007:PGV852007 PQQ852007:PQR852007 QAM852007:QAN852007 QKI852007:QKJ852007 QUE852007:QUF852007 REA852007:REB852007 RNW852007:RNX852007 RXS852007:RXT852007 SHO852007:SHP852007 SRK852007:SRL852007 TBG852007:TBH852007 TLC852007:TLD852007 TUY852007:TUZ852007 UEU852007:UEV852007 UOQ852007:UOR852007 UYM852007:UYN852007 VII852007:VIJ852007 VSE852007:VSF852007 WCA852007:WCB852007 WLW852007:WLX852007 WVS852007:WVT852007 K917543:L917543 JG917543:JH917543 TC917543:TD917543 ACY917543:ACZ917543 AMU917543:AMV917543 AWQ917543:AWR917543 BGM917543:BGN917543 BQI917543:BQJ917543 CAE917543:CAF917543 CKA917543:CKB917543 CTW917543:CTX917543 DDS917543:DDT917543 DNO917543:DNP917543 DXK917543:DXL917543 EHG917543:EHH917543 ERC917543:ERD917543 FAY917543:FAZ917543 FKU917543:FKV917543 FUQ917543:FUR917543 GEM917543:GEN917543 GOI917543:GOJ917543 GYE917543:GYF917543 HIA917543:HIB917543 HRW917543:HRX917543 IBS917543:IBT917543 ILO917543:ILP917543 IVK917543:IVL917543 JFG917543:JFH917543 JPC917543:JPD917543 JYY917543:JYZ917543 KIU917543:KIV917543 KSQ917543:KSR917543 LCM917543:LCN917543 LMI917543:LMJ917543 LWE917543:LWF917543 MGA917543:MGB917543 MPW917543:MPX917543 MZS917543:MZT917543 NJO917543:NJP917543 NTK917543:NTL917543 ODG917543:ODH917543 ONC917543:OND917543 OWY917543:OWZ917543 PGU917543:PGV917543 PQQ917543:PQR917543 QAM917543:QAN917543 QKI917543:QKJ917543 QUE917543:QUF917543 REA917543:REB917543 RNW917543:RNX917543 RXS917543:RXT917543 SHO917543:SHP917543 SRK917543:SRL917543 TBG917543:TBH917543 TLC917543:TLD917543 TUY917543:TUZ917543 UEU917543:UEV917543 UOQ917543:UOR917543 UYM917543:UYN917543 VII917543:VIJ917543 VSE917543:VSF917543 WCA917543:WCB917543 WLW917543:WLX917543 WVS917543:WVT917543 K983079:L983079 JG983079:JH983079 TC983079:TD983079 ACY983079:ACZ983079 AMU983079:AMV983079 AWQ983079:AWR983079 BGM983079:BGN983079 BQI983079:BQJ983079 CAE983079:CAF983079 CKA983079:CKB983079 CTW983079:CTX983079 DDS983079:DDT983079 DNO983079:DNP983079 DXK983079:DXL983079 EHG983079:EHH983079 ERC983079:ERD983079 FAY983079:FAZ983079 FKU983079:FKV983079 FUQ983079:FUR983079 GEM983079:GEN983079 GOI983079:GOJ983079 GYE983079:GYF983079 HIA983079:HIB983079 HRW983079:HRX983079 IBS983079:IBT983079 ILO983079:ILP983079 IVK983079:IVL983079 JFG983079:JFH983079 JPC983079:JPD983079 JYY983079:JYZ983079 KIU983079:KIV983079 KSQ983079:KSR983079 LCM983079:LCN983079 LMI983079:LMJ983079 LWE983079:LWF983079 MGA983079:MGB983079 MPW983079:MPX983079 MZS983079:MZT983079 NJO983079:NJP983079 NTK983079:NTL983079 ODG983079:ODH983079 ONC983079:OND983079 OWY983079:OWZ983079 PGU983079:PGV983079 PQQ983079:PQR983079 QAM983079:QAN983079 QKI983079:QKJ983079 QUE983079:QUF983079 REA983079:REB983079 RNW983079:RNX983079 RXS983079:RXT983079 SHO983079:SHP983079 SRK983079:SRL983079 TBG983079:TBH983079 TLC983079:TLD983079 TUY983079:TUZ983079 UEU983079:UEV983079 UOQ983079:UOR983079 UYM983079:UYN983079 VII983079:VIJ983079 VSE983079:VSF983079 WCA983079:WCB983079 WLW983079:WLX983079 WVS983079:WVT983079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F39:G39 JB39:JC39 SX39:SY39 ACT39:ACU39 AMP39:AMQ39 AWL39:AWM39 BGH39:BGI39 BQD39:BQE39 BZZ39:CAA39 CJV39:CJW39 CTR39:CTS39 DDN39:DDO39 DNJ39:DNK39 DXF39:DXG39 EHB39:EHC39 EQX39:EQY39 FAT39:FAU39 FKP39:FKQ39 FUL39:FUM39 GEH39:GEI39 GOD39:GOE39 GXZ39:GYA39 HHV39:HHW39 HRR39:HRS39 IBN39:IBO39 ILJ39:ILK39 IVF39:IVG39 JFB39:JFC39 JOX39:JOY39 JYT39:JYU39 KIP39:KIQ39 KSL39:KSM39 LCH39:LCI39 LMD39:LME39 LVZ39:LWA39 MFV39:MFW39 MPR39:MPS39 MZN39:MZO39 NJJ39:NJK39 NTF39:NTG39 ODB39:ODC39 OMX39:OMY39 OWT39:OWU39 PGP39:PGQ39 PQL39:PQM39 QAH39:QAI39 QKD39:QKE39 QTZ39:QUA39 RDV39:RDW39 RNR39:RNS39 RXN39:RXO39 SHJ39:SHK39 SRF39:SRG39 TBB39:TBC39 TKX39:TKY39 TUT39:TUU39 UEP39:UEQ39 UOL39:UOM39 UYH39:UYI39 VID39:VIE39 VRZ39:VSA39 WBV39:WBW39 WLR39:WLS39 WVN39:WVO39 F65575:G65575 JB65575:JC65575 SX65575:SY65575 ACT65575:ACU65575 AMP65575:AMQ65575 AWL65575:AWM65575 BGH65575:BGI65575 BQD65575:BQE65575 BZZ65575:CAA65575 CJV65575:CJW65575 CTR65575:CTS65575 DDN65575:DDO65575 DNJ65575:DNK65575 DXF65575:DXG65575 EHB65575:EHC65575 EQX65575:EQY65575 FAT65575:FAU65575 FKP65575:FKQ65575 FUL65575:FUM65575 GEH65575:GEI65575 GOD65575:GOE65575 GXZ65575:GYA65575 HHV65575:HHW65575 HRR65575:HRS65575 IBN65575:IBO65575 ILJ65575:ILK65575 IVF65575:IVG65575 JFB65575:JFC65575 JOX65575:JOY65575 JYT65575:JYU65575 KIP65575:KIQ65575 KSL65575:KSM65575 LCH65575:LCI65575 LMD65575:LME65575 LVZ65575:LWA65575 MFV65575:MFW65575 MPR65575:MPS65575 MZN65575:MZO65575 NJJ65575:NJK65575 NTF65575:NTG65575 ODB65575:ODC65575 OMX65575:OMY65575 OWT65575:OWU65575 PGP65575:PGQ65575 PQL65575:PQM65575 QAH65575:QAI65575 QKD65575:QKE65575 QTZ65575:QUA65575 RDV65575:RDW65575 RNR65575:RNS65575 RXN65575:RXO65575 SHJ65575:SHK65575 SRF65575:SRG65575 TBB65575:TBC65575 TKX65575:TKY65575 TUT65575:TUU65575 UEP65575:UEQ65575 UOL65575:UOM65575 UYH65575:UYI65575 VID65575:VIE65575 VRZ65575:VSA65575 WBV65575:WBW65575 WLR65575:WLS65575 WVN65575:WVO65575 F131111:G131111 JB131111:JC131111 SX131111:SY131111 ACT131111:ACU131111 AMP131111:AMQ131111 AWL131111:AWM131111 BGH131111:BGI131111 BQD131111:BQE131111 BZZ131111:CAA131111 CJV131111:CJW131111 CTR131111:CTS131111 DDN131111:DDO131111 DNJ131111:DNK131111 DXF131111:DXG131111 EHB131111:EHC131111 EQX131111:EQY131111 FAT131111:FAU131111 FKP131111:FKQ131111 FUL131111:FUM131111 GEH131111:GEI131111 GOD131111:GOE131111 GXZ131111:GYA131111 HHV131111:HHW131111 HRR131111:HRS131111 IBN131111:IBO131111 ILJ131111:ILK131111 IVF131111:IVG131111 JFB131111:JFC131111 JOX131111:JOY131111 JYT131111:JYU131111 KIP131111:KIQ131111 KSL131111:KSM131111 LCH131111:LCI131111 LMD131111:LME131111 LVZ131111:LWA131111 MFV131111:MFW131111 MPR131111:MPS131111 MZN131111:MZO131111 NJJ131111:NJK131111 NTF131111:NTG131111 ODB131111:ODC131111 OMX131111:OMY131111 OWT131111:OWU131111 PGP131111:PGQ131111 PQL131111:PQM131111 QAH131111:QAI131111 QKD131111:QKE131111 QTZ131111:QUA131111 RDV131111:RDW131111 RNR131111:RNS131111 RXN131111:RXO131111 SHJ131111:SHK131111 SRF131111:SRG131111 TBB131111:TBC131111 TKX131111:TKY131111 TUT131111:TUU131111 UEP131111:UEQ131111 UOL131111:UOM131111 UYH131111:UYI131111 VID131111:VIE131111 VRZ131111:VSA131111 WBV131111:WBW131111 WLR131111:WLS131111 WVN131111:WVO131111 F196647:G196647 JB196647:JC196647 SX196647:SY196647 ACT196647:ACU196647 AMP196647:AMQ196647 AWL196647:AWM196647 BGH196647:BGI196647 BQD196647:BQE196647 BZZ196647:CAA196647 CJV196647:CJW196647 CTR196647:CTS196647 DDN196647:DDO196647 DNJ196647:DNK196647 DXF196647:DXG196647 EHB196647:EHC196647 EQX196647:EQY196647 FAT196647:FAU196647 FKP196647:FKQ196647 FUL196647:FUM196647 GEH196647:GEI196647 GOD196647:GOE196647 GXZ196647:GYA196647 HHV196647:HHW196647 HRR196647:HRS196647 IBN196647:IBO196647 ILJ196647:ILK196647 IVF196647:IVG196647 JFB196647:JFC196647 JOX196647:JOY196647 JYT196647:JYU196647 KIP196647:KIQ196647 KSL196647:KSM196647 LCH196647:LCI196647 LMD196647:LME196647 LVZ196647:LWA196647 MFV196647:MFW196647 MPR196647:MPS196647 MZN196647:MZO196647 NJJ196647:NJK196647 NTF196647:NTG196647 ODB196647:ODC196647 OMX196647:OMY196647 OWT196647:OWU196647 PGP196647:PGQ196647 PQL196647:PQM196647 QAH196647:QAI196647 QKD196647:QKE196647 QTZ196647:QUA196647 RDV196647:RDW196647 RNR196647:RNS196647 RXN196647:RXO196647 SHJ196647:SHK196647 SRF196647:SRG196647 TBB196647:TBC196647 TKX196647:TKY196647 TUT196647:TUU196647 UEP196647:UEQ196647 UOL196647:UOM196647 UYH196647:UYI196647 VID196647:VIE196647 VRZ196647:VSA196647 WBV196647:WBW196647 WLR196647:WLS196647 WVN196647:WVO196647 F262183:G262183 JB262183:JC262183 SX262183:SY262183 ACT262183:ACU262183 AMP262183:AMQ262183 AWL262183:AWM262183 BGH262183:BGI262183 BQD262183:BQE262183 BZZ262183:CAA262183 CJV262183:CJW262183 CTR262183:CTS262183 DDN262183:DDO262183 DNJ262183:DNK262183 DXF262183:DXG262183 EHB262183:EHC262183 EQX262183:EQY262183 FAT262183:FAU262183 FKP262183:FKQ262183 FUL262183:FUM262183 GEH262183:GEI262183 GOD262183:GOE262183 GXZ262183:GYA262183 HHV262183:HHW262183 HRR262183:HRS262183 IBN262183:IBO262183 ILJ262183:ILK262183 IVF262183:IVG262183 JFB262183:JFC262183 JOX262183:JOY262183 JYT262183:JYU262183 KIP262183:KIQ262183 KSL262183:KSM262183 LCH262183:LCI262183 LMD262183:LME262183 LVZ262183:LWA262183 MFV262183:MFW262183 MPR262183:MPS262183 MZN262183:MZO262183 NJJ262183:NJK262183 NTF262183:NTG262183 ODB262183:ODC262183 OMX262183:OMY262183 OWT262183:OWU262183 PGP262183:PGQ262183 PQL262183:PQM262183 QAH262183:QAI262183 QKD262183:QKE262183 QTZ262183:QUA262183 RDV262183:RDW262183 RNR262183:RNS262183 RXN262183:RXO262183 SHJ262183:SHK262183 SRF262183:SRG262183 TBB262183:TBC262183 TKX262183:TKY262183 TUT262183:TUU262183 UEP262183:UEQ262183 UOL262183:UOM262183 UYH262183:UYI262183 VID262183:VIE262183 VRZ262183:VSA262183 WBV262183:WBW262183 WLR262183:WLS262183 WVN262183:WVO262183 F327719:G327719 JB327719:JC327719 SX327719:SY327719 ACT327719:ACU327719 AMP327719:AMQ327719 AWL327719:AWM327719 BGH327719:BGI327719 BQD327719:BQE327719 BZZ327719:CAA327719 CJV327719:CJW327719 CTR327719:CTS327719 DDN327719:DDO327719 DNJ327719:DNK327719 DXF327719:DXG327719 EHB327719:EHC327719 EQX327719:EQY327719 FAT327719:FAU327719 FKP327719:FKQ327719 FUL327719:FUM327719 GEH327719:GEI327719 GOD327719:GOE327719 GXZ327719:GYA327719 HHV327719:HHW327719 HRR327719:HRS327719 IBN327719:IBO327719 ILJ327719:ILK327719 IVF327719:IVG327719 JFB327719:JFC327719 JOX327719:JOY327719 JYT327719:JYU327719 KIP327719:KIQ327719 KSL327719:KSM327719 LCH327719:LCI327719 LMD327719:LME327719 LVZ327719:LWA327719 MFV327719:MFW327719 MPR327719:MPS327719 MZN327719:MZO327719 NJJ327719:NJK327719 NTF327719:NTG327719 ODB327719:ODC327719 OMX327719:OMY327719 OWT327719:OWU327719 PGP327719:PGQ327719 PQL327719:PQM327719 QAH327719:QAI327719 QKD327719:QKE327719 QTZ327719:QUA327719 RDV327719:RDW327719 RNR327719:RNS327719 RXN327719:RXO327719 SHJ327719:SHK327719 SRF327719:SRG327719 TBB327719:TBC327719 TKX327719:TKY327719 TUT327719:TUU327719 UEP327719:UEQ327719 UOL327719:UOM327719 UYH327719:UYI327719 VID327719:VIE327719 VRZ327719:VSA327719 WBV327719:WBW327719 WLR327719:WLS327719 WVN327719:WVO327719 F393255:G393255 JB393255:JC393255 SX393255:SY393255 ACT393255:ACU393255 AMP393255:AMQ393255 AWL393255:AWM393255 BGH393255:BGI393255 BQD393255:BQE393255 BZZ393255:CAA393255 CJV393255:CJW393255 CTR393255:CTS393255 DDN393255:DDO393255 DNJ393255:DNK393255 DXF393255:DXG393255 EHB393255:EHC393255 EQX393255:EQY393255 FAT393255:FAU393255 FKP393255:FKQ393255 FUL393255:FUM393255 GEH393255:GEI393255 GOD393255:GOE393255 GXZ393255:GYA393255 HHV393255:HHW393255 HRR393255:HRS393255 IBN393255:IBO393255 ILJ393255:ILK393255 IVF393255:IVG393255 JFB393255:JFC393255 JOX393255:JOY393255 JYT393255:JYU393255 KIP393255:KIQ393255 KSL393255:KSM393255 LCH393255:LCI393255 LMD393255:LME393255 LVZ393255:LWA393255 MFV393255:MFW393255 MPR393255:MPS393255 MZN393255:MZO393255 NJJ393255:NJK393255 NTF393255:NTG393255 ODB393255:ODC393255 OMX393255:OMY393255 OWT393255:OWU393255 PGP393255:PGQ393255 PQL393255:PQM393255 QAH393255:QAI393255 QKD393255:QKE393255 QTZ393255:QUA393255 RDV393255:RDW393255 RNR393255:RNS393255 RXN393255:RXO393255 SHJ393255:SHK393255 SRF393255:SRG393255 TBB393255:TBC393255 TKX393255:TKY393255 TUT393255:TUU393255 UEP393255:UEQ393255 UOL393255:UOM393255 UYH393255:UYI393255 VID393255:VIE393255 VRZ393255:VSA393255 WBV393255:WBW393255 WLR393255:WLS393255 WVN393255:WVO393255 F458791:G458791 JB458791:JC458791 SX458791:SY458791 ACT458791:ACU458791 AMP458791:AMQ458791 AWL458791:AWM458791 BGH458791:BGI458791 BQD458791:BQE458791 BZZ458791:CAA458791 CJV458791:CJW458791 CTR458791:CTS458791 DDN458791:DDO458791 DNJ458791:DNK458791 DXF458791:DXG458791 EHB458791:EHC458791 EQX458791:EQY458791 FAT458791:FAU458791 FKP458791:FKQ458791 FUL458791:FUM458791 GEH458791:GEI458791 GOD458791:GOE458791 GXZ458791:GYA458791 HHV458791:HHW458791 HRR458791:HRS458791 IBN458791:IBO458791 ILJ458791:ILK458791 IVF458791:IVG458791 JFB458791:JFC458791 JOX458791:JOY458791 JYT458791:JYU458791 KIP458791:KIQ458791 KSL458791:KSM458791 LCH458791:LCI458791 LMD458791:LME458791 LVZ458791:LWA458791 MFV458791:MFW458791 MPR458791:MPS458791 MZN458791:MZO458791 NJJ458791:NJK458791 NTF458791:NTG458791 ODB458791:ODC458791 OMX458791:OMY458791 OWT458791:OWU458791 PGP458791:PGQ458791 PQL458791:PQM458791 QAH458791:QAI458791 QKD458791:QKE458791 QTZ458791:QUA458791 RDV458791:RDW458791 RNR458791:RNS458791 RXN458791:RXO458791 SHJ458791:SHK458791 SRF458791:SRG458791 TBB458791:TBC458791 TKX458791:TKY458791 TUT458791:TUU458791 UEP458791:UEQ458791 UOL458791:UOM458791 UYH458791:UYI458791 VID458791:VIE458791 VRZ458791:VSA458791 WBV458791:WBW458791 WLR458791:WLS458791 WVN458791:WVO458791 F524327:G524327 JB524327:JC524327 SX524327:SY524327 ACT524327:ACU524327 AMP524327:AMQ524327 AWL524327:AWM524327 BGH524327:BGI524327 BQD524327:BQE524327 BZZ524327:CAA524327 CJV524327:CJW524327 CTR524327:CTS524327 DDN524327:DDO524327 DNJ524327:DNK524327 DXF524327:DXG524327 EHB524327:EHC524327 EQX524327:EQY524327 FAT524327:FAU524327 FKP524327:FKQ524327 FUL524327:FUM524327 GEH524327:GEI524327 GOD524327:GOE524327 GXZ524327:GYA524327 HHV524327:HHW524327 HRR524327:HRS524327 IBN524327:IBO524327 ILJ524327:ILK524327 IVF524327:IVG524327 JFB524327:JFC524327 JOX524327:JOY524327 JYT524327:JYU524327 KIP524327:KIQ524327 KSL524327:KSM524327 LCH524327:LCI524327 LMD524327:LME524327 LVZ524327:LWA524327 MFV524327:MFW524327 MPR524327:MPS524327 MZN524327:MZO524327 NJJ524327:NJK524327 NTF524327:NTG524327 ODB524327:ODC524327 OMX524327:OMY524327 OWT524327:OWU524327 PGP524327:PGQ524327 PQL524327:PQM524327 QAH524327:QAI524327 QKD524327:QKE524327 QTZ524327:QUA524327 RDV524327:RDW524327 RNR524327:RNS524327 RXN524327:RXO524327 SHJ524327:SHK524327 SRF524327:SRG524327 TBB524327:TBC524327 TKX524327:TKY524327 TUT524327:TUU524327 UEP524327:UEQ524327 UOL524327:UOM524327 UYH524327:UYI524327 VID524327:VIE524327 VRZ524327:VSA524327 WBV524327:WBW524327 WLR524327:WLS524327 WVN524327:WVO524327 F589863:G589863 JB589863:JC589863 SX589863:SY589863 ACT589863:ACU589863 AMP589863:AMQ589863 AWL589863:AWM589863 BGH589863:BGI589863 BQD589863:BQE589863 BZZ589863:CAA589863 CJV589863:CJW589863 CTR589863:CTS589863 DDN589863:DDO589863 DNJ589863:DNK589863 DXF589863:DXG589863 EHB589863:EHC589863 EQX589863:EQY589863 FAT589863:FAU589863 FKP589863:FKQ589863 FUL589863:FUM589863 GEH589863:GEI589863 GOD589863:GOE589863 GXZ589863:GYA589863 HHV589863:HHW589863 HRR589863:HRS589863 IBN589863:IBO589863 ILJ589863:ILK589863 IVF589863:IVG589863 JFB589863:JFC589863 JOX589863:JOY589863 JYT589863:JYU589863 KIP589863:KIQ589863 KSL589863:KSM589863 LCH589863:LCI589863 LMD589863:LME589863 LVZ589863:LWA589863 MFV589863:MFW589863 MPR589863:MPS589863 MZN589863:MZO589863 NJJ589863:NJK589863 NTF589863:NTG589863 ODB589863:ODC589863 OMX589863:OMY589863 OWT589863:OWU589863 PGP589863:PGQ589863 PQL589863:PQM589863 QAH589863:QAI589863 QKD589863:QKE589863 QTZ589863:QUA589863 RDV589863:RDW589863 RNR589863:RNS589863 RXN589863:RXO589863 SHJ589863:SHK589863 SRF589863:SRG589863 TBB589863:TBC589863 TKX589863:TKY589863 TUT589863:TUU589863 UEP589863:UEQ589863 UOL589863:UOM589863 UYH589863:UYI589863 VID589863:VIE589863 VRZ589863:VSA589863 WBV589863:WBW589863 WLR589863:WLS589863 WVN589863:WVO589863 F655399:G655399 JB655399:JC655399 SX655399:SY655399 ACT655399:ACU655399 AMP655399:AMQ655399 AWL655399:AWM655399 BGH655399:BGI655399 BQD655399:BQE655399 BZZ655399:CAA655399 CJV655399:CJW655399 CTR655399:CTS655399 DDN655399:DDO655399 DNJ655399:DNK655399 DXF655399:DXG655399 EHB655399:EHC655399 EQX655399:EQY655399 FAT655399:FAU655399 FKP655399:FKQ655399 FUL655399:FUM655399 GEH655399:GEI655399 GOD655399:GOE655399 GXZ655399:GYA655399 HHV655399:HHW655399 HRR655399:HRS655399 IBN655399:IBO655399 ILJ655399:ILK655399 IVF655399:IVG655399 JFB655399:JFC655399 JOX655399:JOY655399 JYT655399:JYU655399 KIP655399:KIQ655399 KSL655399:KSM655399 LCH655399:LCI655399 LMD655399:LME655399 LVZ655399:LWA655399 MFV655399:MFW655399 MPR655399:MPS655399 MZN655399:MZO655399 NJJ655399:NJK655399 NTF655399:NTG655399 ODB655399:ODC655399 OMX655399:OMY655399 OWT655399:OWU655399 PGP655399:PGQ655399 PQL655399:PQM655399 QAH655399:QAI655399 QKD655399:QKE655399 QTZ655399:QUA655399 RDV655399:RDW655399 RNR655399:RNS655399 RXN655399:RXO655399 SHJ655399:SHK655399 SRF655399:SRG655399 TBB655399:TBC655399 TKX655399:TKY655399 TUT655399:TUU655399 UEP655399:UEQ655399 UOL655399:UOM655399 UYH655399:UYI655399 VID655399:VIE655399 VRZ655399:VSA655399 WBV655399:WBW655399 WLR655399:WLS655399 WVN655399:WVO655399 F720935:G720935 JB720935:JC720935 SX720935:SY720935 ACT720935:ACU720935 AMP720935:AMQ720935 AWL720935:AWM720935 BGH720935:BGI720935 BQD720935:BQE720935 BZZ720935:CAA720935 CJV720935:CJW720935 CTR720935:CTS720935 DDN720935:DDO720935 DNJ720935:DNK720935 DXF720935:DXG720935 EHB720935:EHC720935 EQX720935:EQY720935 FAT720935:FAU720935 FKP720935:FKQ720935 FUL720935:FUM720935 GEH720935:GEI720935 GOD720935:GOE720935 GXZ720935:GYA720935 HHV720935:HHW720935 HRR720935:HRS720935 IBN720935:IBO720935 ILJ720935:ILK720935 IVF720935:IVG720935 JFB720935:JFC720935 JOX720935:JOY720935 JYT720935:JYU720935 KIP720935:KIQ720935 KSL720935:KSM720935 LCH720935:LCI720935 LMD720935:LME720935 LVZ720935:LWA720935 MFV720935:MFW720935 MPR720935:MPS720935 MZN720935:MZO720935 NJJ720935:NJK720935 NTF720935:NTG720935 ODB720935:ODC720935 OMX720935:OMY720935 OWT720935:OWU720935 PGP720935:PGQ720935 PQL720935:PQM720935 QAH720935:QAI720935 QKD720935:QKE720935 QTZ720935:QUA720935 RDV720935:RDW720935 RNR720935:RNS720935 RXN720935:RXO720935 SHJ720935:SHK720935 SRF720935:SRG720935 TBB720935:TBC720935 TKX720935:TKY720935 TUT720935:TUU720935 UEP720935:UEQ720935 UOL720935:UOM720935 UYH720935:UYI720935 VID720935:VIE720935 VRZ720935:VSA720935 WBV720935:WBW720935 WLR720935:WLS720935 WVN720935:WVO720935 F786471:G786471 JB786471:JC786471 SX786471:SY786471 ACT786471:ACU786471 AMP786471:AMQ786471 AWL786471:AWM786471 BGH786471:BGI786471 BQD786471:BQE786471 BZZ786471:CAA786471 CJV786471:CJW786471 CTR786471:CTS786471 DDN786471:DDO786471 DNJ786471:DNK786471 DXF786471:DXG786471 EHB786471:EHC786471 EQX786471:EQY786471 FAT786471:FAU786471 FKP786471:FKQ786471 FUL786471:FUM786471 GEH786471:GEI786471 GOD786471:GOE786471 GXZ786471:GYA786471 HHV786471:HHW786471 HRR786471:HRS786471 IBN786471:IBO786471 ILJ786471:ILK786471 IVF786471:IVG786471 JFB786471:JFC786471 JOX786471:JOY786471 JYT786471:JYU786471 KIP786471:KIQ786471 KSL786471:KSM786471 LCH786471:LCI786471 LMD786471:LME786471 LVZ786471:LWA786471 MFV786471:MFW786471 MPR786471:MPS786471 MZN786471:MZO786471 NJJ786471:NJK786471 NTF786471:NTG786471 ODB786471:ODC786471 OMX786471:OMY786471 OWT786471:OWU786471 PGP786471:PGQ786471 PQL786471:PQM786471 QAH786471:QAI786471 QKD786471:QKE786471 QTZ786471:QUA786471 RDV786471:RDW786471 RNR786471:RNS786471 RXN786471:RXO786471 SHJ786471:SHK786471 SRF786471:SRG786471 TBB786471:TBC786471 TKX786471:TKY786471 TUT786471:TUU786471 UEP786471:UEQ786471 UOL786471:UOM786471 UYH786471:UYI786471 VID786471:VIE786471 VRZ786471:VSA786471 WBV786471:WBW786471 WLR786471:WLS786471 WVN786471:WVO786471 F852007:G852007 JB852007:JC852007 SX852007:SY852007 ACT852007:ACU852007 AMP852007:AMQ852007 AWL852007:AWM852007 BGH852007:BGI852007 BQD852007:BQE852007 BZZ852007:CAA852007 CJV852007:CJW852007 CTR852007:CTS852007 DDN852007:DDO852007 DNJ852007:DNK852007 DXF852007:DXG852007 EHB852007:EHC852007 EQX852007:EQY852007 FAT852007:FAU852007 FKP852007:FKQ852007 FUL852007:FUM852007 GEH852007:GEI852007 GOD852007:GOE852007 GXZ852007:GYA852007 HHV852007:HHW852007 HRR852007:HRS852007 IBN852007:IBO852007 ILJ852007:ILK852007 IVF852007:IVG852007 JFB852007:JFC852007 JOX852007:JOY852007 JYT852007:JYU852007 KIP852007:KIQ852007 KSL852007:KSM852007 LCH852007:LCI852007 LMD852007:LME852007 LVZ852007:LWA852007 MFV852007:MFW852007 MPR852007:MPS852007 MZN852007:MZO852007 NJJ852007:NJK852007 NTF852007:NTG852007 ODB852007:ODC852007 OMX852007:OMY852007 OWT852007:OWU852007 PGP852007:PGQ852007 PQL852007:PQM852007 QAH852007:QAI852007 QKD852007:QKE852007 QTZ852007:QUA852007 RDV852007:RDW852007 RNR852007:RNS852007 RXN852007:RXO852007 SHJ852007:SHK852007 SRF852007:SRG852007 TBB852007:TBC852007 TKX852007:TKY852007 TUT852007:TUU852007 UEP852007:UEQ852007 UOL852007:UOM852007 UYH852007:UYI852007 VID852007:VIE852007 VRZ852007:VSA852007 WBV852007:WBW852007 WLR852007:WLS852007 WVN852007:WVO852007 F917543:G917543 JB917543:JC917543 SX917543:SY917543 ACT917543:ACU917543 AMP917543:AMQ917543 AWL917543:AWM917543 BGH917543:BGI917543 BQD917543:BQE917543 BZZ917543:CAA917543 CJV917543:CJW917543 CTR917543:CTS917543 DDN917543:DDO917543 DNJ917543:DNK917543 DXF917543:DXG917543 EHB917543:EHC917543 EQX917543:EQY917543 FAT917543:FAU917543 FKP917543:FKQ917543 FUL917543:FUM917543 GEH917543:GEI917543 GOD917543:GOE917543 GXZ917543:GYA917543 HHV917543:HHW917543 HRR917543:HRS917543 IBN917543:IBO917543 ILJ917543:ILK917543 IVF917543:IVG917543 JFB917543:JFC917543 JOX917543:JOY917543 JYT917543:JYU917543 KIP917543:KIQ917543 KSL917543:KSM917543 LCH917543:LCI917543 LMD917543:LME917543 LVZ917543:LWA917543 MFV917543:MFW917543 MPR917543:MPS917543 MZN917543:MZO917543 NJJ917543:NJK917543 NTF917543:NTG917543 ODB917543:ODC917543 OMX917543:OMY917543 OWT917543:OWU917543 PGP917543:PGQ917543 PQL917543:PQM917543 QAH917543:QAI917543 QKD917543:QKE917543 QTZ917543:QUA917543 RDV917543:RDW917543 RNR917543:RNS917543 RXN917543:RXO917543 SHJ917543:SHK917543 SRF917543:SRG917543 TBB917543:TBC917543 TKX917543:TKY917543 TUT917543:TUU917543 UEP917543:UEQ917543 UOL917543:UOM917543 UYH917543:UYI917543 VID917543:VIE917543 VRZ917543:VSA917543 WBV917543:WBW917543 WLR917543:WLS917543 WVN917543:WVO917543 F983079:G983079 JB983079:JC983079 SX983079:SY983079 ACT983079:ACU983079 AMP983079:AMQ983079 AWL983079:AWM983079 BGH983079:BGI983079 BQD983079:BQE983079 BZZ983079:CAA983079 CJV983079:CJW983079 CTR983079:CTS983079 DDN983079:DDO983079 DNJ983079:DNK983079 DXF983079:DXG983079 EHB983079:EHC983079 EQX983079:EQY983079 FAT983079:FAU983079 FKP983079:FKQ983079 FUL983079:FUM983079 GEH983079:GEI983079 GOD983079:GOE983079 GXZ983079:GYA983079 HHV983079:HHW983079 HRR983079:HRS983079 IBN983079:IBO983079 ILJ983079:ILK983079 IVF983079:IVG983079 JFB983079:JFC983079 JOX983079:JOY983079 JYT983079:JYU983079 KIP983079:KIQ983079 KSL983079:KSM983079 LCH983079:LCI983079 LMD983079:LME983079 LVZ983079:LWA983079 MFV983079:MFW983079 MPR983079:MPS983079 MZN983079:MZO983079 NJJ983079:NJK983079 NTF983079:NTG983079 ODB983079:ODC983079 OMX983079:OMY983079 OWT983079:OWU983079 PGP983079:PGQ983079 PQL983079:PQM983079 QAH983079:QAI983079 QKD983079:QKE983079 QTZ983079:QUA983079 RDV983079:RDW983079 RNR983079:RNS983079 RXN983079:RXO983079 SHJ983079:SHK983079 SRF983079:SRG983079 TBB983079:TBC983079 TKX983079:TKY983079 TUT983079:TUU983079 UEP983079:UEQ983079 UOL983079:UOM983079 UYH983079:UYI983079 VID983079:VIE983079 VRZ983079:VSA983079 WBV983079:WBW983079 WLR983079:WLS983079 WVN983079:WVO983079 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F30:G30 JB30:JC30 SX30:SY30 ACT30:ACU30 AMP30:AMQ30 AWL30:AWM30 BGH30:BGI30 BQD30:BQE30 BZZ30:CAA30 CJV30:CJW30 CTR30:CTS30 DDN30:DDO30 DNJ30:DNK30 DXF30:DXG30 EHB30:EHC30 EQX30:EQY30 FAT30:FAU30 FKP30:FKQ30 FUL30:FUM30 GEH30:GEI30 GOD30:GOE30 GXZ30:GYA30 HHV30:HHW30 HRR30:HRS30 IBN30:IBO30 ILJ30:ILK30 IVF30:IVG30 JFB30:JFC30 JOX30:JOY30 JYT30:JYU30 KIP30:KIQ30 KSL30:KSM30 LCH30:LCI30 LMD30:LME30 LVZ30:LWA30 MFV30:MFW30 MPR30:MPS30 MZN30:MZO30 NJJ30:NJK30 NTF30:NTG30 ODB30:ODC30 OMX30:OMY30 OWT30:OWU30 PGP30:PGQ30 PQL30:PQM30 QAH30:QAI30 QKD30:QKE30 QTZ30:QUA30 RDV30:RDW30 RNR30:RNS30 RXN30:RXO30 SHJ30:SHK30 SRF30:SRG30 TBB30:TBC30 TKX30:TKY30 TUT30:TUU30 UEP30:UEQ30 UOL30:UOM30 UYH30:UYI30 VID30:VIE30 VRZ30:VSA30 WBV30:WBW30 WLR30:WLS30 WVN30:WVO30 F65566:G65566 JB65566:JC65566 SX65566:SY65566 ACT65566:ACU65566 AMP65566:AMQ65566 AWL65566:AWM65566 BGH65566:BGI65566 BQD65566:BQE65566 BZZ65566:CAA65566 CJV65566:CJW65566 CTR65566:CTS65566 DDN65566:DDO65566 DNJ65566:DNK65566 DXF65566:DXG65566 EHB65566:EHC65566 EQX65566:EQY65566 FAT65566:FAU65566 FKP65566:FKQ65566 FUL65566:FUM65566 GEH65566:GEI65566 GOD65566:GOE65566 GXZ65566:GYA65566 HHV65566:HHW65566 HRR65566:HRS65566 IBN65566:IBO65566 ILJ65566:ILK65566 IVF65566:IVG65566 JFB65566:JFC65566 JOX65566:JOY65566 JYT65566:JYU65566 KIP65566:KIQ65566 KSL65566:KSM65566 LCH65566:LCI65566 LMD65566:LME65566 LVZ65566:LWA65566 MFV65566:MFW65566 MPR65566:MPS65566 MZN65566:MZO65566 NJJ65566:NJK65566 NTF65566:NTG65566 ODB65566:ODC65566 OMX65566:OMY65566 OWT65566:OWU65566 PGP65566:PGQ65566 PQL65566:PQM65566 QAH65566:QAI65566 QKD65566:QKE65566 QTZ65566:QUA65566 RDV65566:RDW65566 RNR65566:RNS65566 RXN65566:RXO65566 SHJ65566:SHK65566 SRF65566:SRG65566 TBB65566:TBC65566 TKX65566:TKY65566 TUT65566:TUU65566 UEP65566:UEQ65566 UOL65566:UOM65566 UYH65566:UYI65566 VID65566:VIE65566 VRZ65566:VSA65566 WBV65566:WBW65566 WLR65566:WLS65566 WVN65566:WVO65566 F131102:G131102 JB131102:JC131102 SX131102:SY131102 ACT131102:ACU131102 AMP131102:AMQ131102 AWL131102:AWM131102 BGH131102:BGI131102 BQD131102:BQE131102 BZZ131102:CAA131102 CJV131102:CJW131102 CTR131102:CTS131102 DDN131102:DDO131102 DNJ131102:DNK131102 DXF131102:DXG131102 EHB131102:EHC131102 EQX131102:EQY131102 FAT131102:FAU131102 FKP131102:FKQ131102 FUL131102:FUM131102 GEH131102:GEI131102 GOD131102:GOE131102 GXZ131102:GYA131102 HHV131102:HHW131102 HRR131102:HRS131102 IBN131102:IBO131102 ILJ131102:ILK131102 IVF131102:IVG131102 JFB131102:JFC131102 JOX131102:JOY131102 JYT131102:JYU131102 KIP131102:KIQ131102 KSL131102:KSM131102 LCH131102:LCI131102 LMD131102:LME131102 LVZ131102:LWA131102 MFV131102:MFW131102 MPR131102:MPS131102 MZN131102:MZO131102 NJJ131102:NJK131102 NTF131102:NTG131102 ODB131102:ODC131102 OMX131102:OMY131102 OWT131102:OWU131102 PGP131102:PGQ131102 PQL131102:PQM131102 QAH131102:QAI131102 QKD131102:QKE131102 QTZ131102:QUA131102 RDV131102:RDW131102 RNR131102:RNS131102 RXN131102:RXO131102 SHJ131102:SHK131102 SRF131102:SRG131102 TBB131102:TBC131102 TKX131102:TKY131102 TUT131102:TUU131102 UEP131102:UEQ131102 UOL131102:UOM131102 UYH131102:UYI131102 VID131102:VIE131102 VRZ131102:VSA131102 WBV131102:WBW131102 WLR131102:WLS131102 WVN131102:WVO131102 F196638:G196638 JB196638:JC196638 SX196638:SY196638 ACT196638:ACU196638 AMP196638:AMQ196638 AWL196638:AWM196638 BGH196638:BGI196638 BQD196638:BQE196638 BZZ196638:CAA196638 CJV196638:CJW196638 CTR196638:CTS196638 DDN196638:DDO196638 DNJ196638:DNK196638 DXF196638:DXG196638 EHB196638:EHC196638 EQX196638:EQY196638 FAT196638:FAU196638 FKP196638:FKQ196638 FUL196638:FUM196638 GEH196638:GEI196638 GOD196638:GOE196638 GXZ196638:GYA196638 HHV196638:HHW196638 HRR196638:HRS196638 IBN196638:IBO196638 ILJ196638:ILK196638 IVF196638:IVG196638 JFB196638:JFC196638 JOX196638:JOY196638 JYT196638:JYU196638 KIP196638:KIQ196638 KSL196638:KSM196638 LCH196638:LCI196638 LMD196638:LME196638 LVZ196638:LWA196638 MFV196638:MFW196638 MPR196638:MPS196638 MZN196638:MZO196638 NJJ196638:NJK196638 NTF196638:NTG196638 ODB196638:ODC196638 OMX196638:OMY196638 OWT196638:OWU196638 PGP196638:PGQ196638 PQL196638:PQM196638 QAH196638:QAI196638 QKD196638:QKE196638 QTZ196638:QUA196638 RDV196638:RDW196638 RNR196638:RNS196638 RXN196638:RXO196638 SHJ196638:SHK196638 SRF196638:SRG196638 TBB196638:TBC196638 TKX196638:TKY196638 TUT196638:TUU196638 UEP196638:UEQ196638 UOL196638:UOM196638 UYH196638:UYI196638 VID196638:VIE196638 VRZ196638:VSA196638 WBV196638:WBW196638 WLR196638:WLS196638 WVN196638:WVO196638 F262174:G262174 JB262174:JC262174 SX262174:SY262174 ACT262174:ACU262174 AMP262174:AMQ262174 AWL262174:AWM262174 BGH262174:BGI262174 BQD262174:BQE262174 BZZ262174:CAA262174 CJV262174:CJW262174 CTR262174:CTS262174 DDN262174:DDO262174 DNJ262174:DNK262174 DXF262174:DXG262174 EHB262174:EHC262174 EQX262174:EQY262174 FAT262174:FAU262174 FKP262174:FKQ262174 FUL262174:FUM262174 GEH262174:GEI262174 GOD262174:GOE262174 GXZ262174:GYA262174 HHV262174:HHW262174 HRR262174:HRS262174 IBN262174:IBO262174 ILJ262174:ILK262174 IVF262174:IVG262174 JFB262174:JFC262174 JOX262174:JOY262174 JYT262174:JYU262174 KIP262174:KIQ262174 KSL262174:KSM262174 LCH262174:LCI262174 LMD262174:LME262174 LVZ262174:LWA262174 MFV262174:MFW262174 MPR262174:MPS262174 MZN262174:MZO262174 NJJ262174:NJK262174 NTF262174:NTG262174 ODB262174:ODC262174 OMX262174:OMY262174 OWT262174:OWU262174 PGP262174:PGQ262174 PQL262174:PQM262174 QAH262174:QAI262174 QKD262174:QKE262174 QTZ262174:QUA262174 RDV262174:RDW262174 RNR262174:RNS262174 RXN262174:RXO262174 SHJ262174:SHK262174 SRF262174:SRG262174 TBB262174:TBC262174 TKX262174:TKY262174 TUT262174:TUU262174 UEP262174:UEQ262174 UOL262174:UOM262174 UYH262174:UYI262174 VID262174:VIE262174 VRZ262174:VSA262174 WBV262174:WBW262174 WLR262174:WLS262174 WVN262174:WVO262174 F327710:G327710 JB327710:JC327710 SX327710:SY327710 ACT327710:ACU327710 AMP327710:AMQ327710 AWL327710:AWM327710 BGH327710:BGI327710 BQD327710:BQE327710 BZZ327710:CAA327710 CJV327710:CJW327710 CTR327710:CTS327710 DDN327710:DDO327710 DNJ327710:DNK327710 DXF327710:DXG327710 EHB327710:EHC327710 EQX327710:EQY327710 FAT327710:FAU327710 FKP327710:FKQ327710 FUL327710:FUM327710 GEH327710:GEI327710 GOD327710:GOE327710 GXZ327710:GYA327710 HHV327710:HHW327710 HRR327710:HRS327710 IBN327710:IBO327710 ILJ327710:ILK327710 IVF327710:IVG327710 JFB327710:JFC327710 JOX327710:JOY327710 JYT327710:JYU327710 KIP327710:KIQ327710 KSL327710:KSM327710 LCH327710:LCI327710 LMD327710:LME327710 LVZ327710:LWA327710 MFV327710:MFW327710 MPR327710:MPS327710 MZN327710:MZO327710 NJJ327710:NJK327710 NTF327710:NTG327710 ODB327710:ODC327710 OMX327710:OMY327710 OWT327710:OWU327710 PGP327710:PGQ327710 PQL327710:PQM327710 QAH327710:QAI327710 QKD327710:QKE327710 QTZ327710:QUA327710 RDV327710:RDW327710 RNR327710:RNS327710 RXN327710:RXO327710 SHJ327710:SHK327710 SRF327710:SRG327710 TBB327710:TBC327710 TKX327710:TKY327710 TUT327710:TUU327710 UEP327710:UEQ327710 UOL327710:UOM327710 UYH327710:UYI327710 VID327710:VIE327710 VRZ327710:VSA327710 WBV327710:WBW327710 WLR327710:WLS327710 WVN327710:WVO327710 F393246:G393246 JB393246:JC393246 SX393246:SY393246 ACT393246:ACU393246 AMP393246:AMQ393246 AWL393246:AWM393246 BGH393246:BGI393246 BQD393246:BQE393246 BZZ393246:CAA393246 CJV393246:CJW393246 CTR393246:CTS393246 DDN393246:DDO393246 DNJ393246:DNK393246 DXF393246:DXG393246 EHB393246:EHC393246 EQX393246:EQY393246 FAT393246:FAU393246 FKP393246:FKQ393246 FUL393246:FUM393246 GEH393246:GEI393246 GOD393246:GOE393246 GXZ393246:GYA393246 HHV393246:HHW393246 HRR393246:HRS393246 IBN393246:IBO393246 ILJ393246:ILK393246 IVF393246:IVG393246 JFB393246:JFC393246 JOX393246:JOY393246 JYT393246:JYU393246 KIP393246:KIQ393246 KSL393246:KSM393246 LCH393246:LCI393246 LMD393246:LME393246 LVZ393246:LWA393246 MFV393246:MFW393246 MPR393246:MPS393246 MZN393246:MZO393246 NJJ393246:NJK393246 NTF393246:NTG393246 ODB393246:ODC393246 OMX393246:OMY393246 OWT393246:OWU393246 PGP393246:PGQ393246 PQL393246:PQM393246 QAH393246:QAI393246 QKD393246:QKE393246 QTZ393246:QUA393246 RDV393246:RDW393246 RNR393246:RNS393246 RXN393246:RXO393246 SHJ393246:SHK393246 SRF393246:SRG393246 TBB393246:TBC393246 TKX393246:TKY393246 TUT393246:TUU393246 UEP393246:UEQ393246 UOL393246:UOM393246 UYH393246:UYI393246 VID393246:VIE393246 VRZ393246:VSA393246 WBV393246:WBW393246 WLR393246:WLS393246 WVN393246:WVO393246 F458782:G458782 JB458782:JC458782 SX458782:SY458782 ACT458782:ACU458782 AMP458782:AMQ458782 AWL458782:AWM458782 BGH458782:BGI458782 BQD458782:BQE458782 BZZ458782:CAA458782 CJV458782:CJW458782 CTR458782:CTS458782 DDN458782:DDO458782 DNJ458782:DNK458782 DXF458782:DXG458782 EHB458782:EHC458782 EQX458782:EQY458782 FAT458782:FAU458782 FKP458782:FKQ458782 FUL458782:FUM458782 GEH458782:GEI458782 GOD458782:GOE458782 GXZ458782:GYA458782 HHV458782:HHW458782 HRR458782:HRS458782 IBN458782:IBO458782 ILJ458782:ILK458782 IVF458782:IVG458782 JFB458782:JFC458782 JOX458782:JOY458782 JYT458782:JYU458782 KIP458782:KIQ458782 KSL458782:KSM458782 LCH458782:LCI458782 LMD458782:LME458782 LVZ458782:LWA458782 MFV458782:MFW458782 MPR458782:MPS458782 MZN458782:MZO458782 NJJ458782:NJK458782 NTF458782:NTG458782 ODB458782:ODC458782 OMX458782:OMY458782 OWT458782:OWU458782 PGP458782:PGQ458782 PQL458782:PQM458782 QAH458782:QAI458782 QKD458782:QKE458782 QTZ458782:QUA458782 RDV458782:RDW458782 RNR458782:RNS458782 RXN458782:RXO458782 SHJ458782:SHK458782 SRF458782:SRG458782 TBB458782:TBC458782 TKX458782:TKY458782 TUT458782:TUU458782 UEP458782:UEQ458782 UOL458782:UOM458782 UYH458782:UYI458782 VID458782:VIE458782 VRZ458782:VSA458782 WBV458782:WBW458782 WLR458782:WLS458782 WVN458782:WVO458782 F524318:G524318 JB524318:JC524318 SX524318:SY524318 ACT524318:ACU524318 AMP524318:AMQ524318 AWL524318:AWM524318 BGH524318:BGI524318 BQD524318:BQE524318 BZZ524318:CAA524318 CJV524318:CJW524318 CTR524318:CTS524318 DDN524318:DDO524318 DNJ524318:DNK524318 DXF524318:DXG524318 EHB524318:EHC524318 EQX524318:EQY524318 FAT524318:FAU524318 FKP524318:FKQ524318 FUL524318:FUM524318 GEH524318:GEI524318 GOD524318:GOE524318 GXZ524318:GYA524318 HHV524318:HHW524318 HRR524318:HRS524318 IBN524318:IBO524318 ILJ524318:ILK524318 IVF524318:IVG524318 JFB524318:JFC524318 JOX524318:JOY524318 JYT524318:JYU524318 KIP524318:KIQ524318 KSL524318:KSM524318 LCH524318:LCI524318 LMD524318:LME524318 LVZ524318:LWA524318 MFV524318:MFW524318 MPR524318:MPS524318 MZN524318:MZO524318 NJJ524318:NJK524318 NTF524318:NTG524318 ODB524318:ODC524318 OMX524318:OMY524318 OWT524318:OWU524318 PGP524318:PGQ524318 PQL524318:PQM524318 QAH524318:QAI524318 QKD524318:QKE524318 QTZ524318:QUA524318 RDV524318:RDW524318 RNR524318:RNS524318 RXN524318:RXO524318 SHJ524318:SHK524318 SRF524318:SRG524318 TBB524318:TBC524318 TKX524318:TKY524318 TUT524318:TUU524318 UEP524318:UEQ524318 UOL524318:UOM524318 UYH524318:UYI524318 VID524318:VIE524318 VRZ524318:VSA524318 WBV524318:WBW524318 WLR524318:WLS524318 WVN524318:WVO524318 F589854:G589854 JB589854:JC589854 SX589854:SY589854 ACT589854:ACU589854 AMP589854:AMQ589854 AWL589854:AWM589854 BGH589854:BGI589854 BQD589854:BQE589854 BZZ589854:CAA589854 CJV589854:CJW589854 CTR589854:CTS589854 DDN589854:DDO589854 DNJ589854:DNK589854 DXF589854:DXG589854 EHB589854:EHC589854 EQX589854:EQY589854 FAT589854:FAU589854 FKP589854:FKQ589854 FUL589854:FUM589854 GEH589854:GEI589854 GOD589854:GOE589854 GXZ589854:GYA589854 HHV589854:HHW589854 HRR589854:HRS589854 IBN589854:IBO589854 ILJ589854:ILK589854 IVF589854:IVG589854 JFB589854:JFC589854 JOX589854:JOY589854 JYT589854:JYU589854 KIP589854:KIQ589854 KSL589854:KSM589854 LCH589854:LCI589854 LMD589854:LME589854 LVZ589854:LWA589854 MFV589854:MFW589854 MPR589854:MPS589854 MZN589854:MZO589854 NJJ589854:NJK589854 NTF589854:NTG589854 ODB589854:ODC589854 OMX589854:OMY589854 OWT589854:OWU589854 PGP589854:PGQ589854 PQL589854:PQM589854 QAH589854:QAI589854 QKD589854:QKE589854 QTZ589854:QUA589854 RDV589854:RDW589854 RNR589854:RNS589854 RXN589854:RXO589854 SHJ589854:SHK589854 SRF589854:SRG589854 TBB589854:TBC589854 TKX589854:TKY589854 TUT589854:TUU589854 UEP589854:UEQ589854 UOL589854:UOM589854 UYH589854:UYI589854 VID589854:VIE589854 VRZ589854:VSA589854 WBV589854:WBW589854 WLR589854:WLS589854 WVN589854:WVO589854 F655390:G655390 JB655390:JC655390 SX655390:SY655390 ACT655390:ACU655390 AMP655390:AMQ655390 AWL655390:AWM655390 BGH655390:BGI655390 BQD655390:BQE655390 BZZ655390:CAA655390 CJV655390:CJW655390 CTR655390:CTS655390 DDN655390:DDO655390 DNJ655390:DNK655390 DXF655390:DXG655390 EHB655390:EHC655390 EQX655390:EQY655390 FAT655390:FAU655390 FKP655390:FKQ655390 FUL655390:FUM655390 GEH655390:GEI655390 GOD655390:GOE655390 GXZ655390:GYA655390 HHV655390:HHW655390 HRR655390:HRS655390 IBN655390:IBO655390 ILJ655390:ILK655390 IVF655390:IVG655390 JFB655390:JFC655390 JOX655390:JOY655390 JYT655390:JYU655390 KIP655390:KIQ655390 KSL655390:KSM655390 LCH655390:LCI655390 LMD655390:LME655390 LVZ655390:LWA655390 MFV655390:MFW655390 MPR655390:MPS655390 MZN655390:MZO655390 NJJ655390:NJK655390 NTF655390:NTG655390 ODB655390:ODC655390 OMX655390:OMY655390 OWT655390:OWU655390 PGP655390:PGQ655390 PQL655390:PQM655390 QAH655390:QAI655390 QKD655390:QKE655390 QTZ655390:QUA655390 RDV655390:RDW655390 RNR655390:RNS655390 RXN655390:RXO655390 SHJ655390:SHK655390 SRF655390:SRG655390 TBB655390:TBC655390 TKX655390:TKY655390 TUT655390:TUU655390 UEP655390:UEQ655390 UOL655390:UOM655390 UYH655390:UYI655390 VID655390:VIE655390 VRZ655390:VSA655390 WBV655390:WBW655390 WLR655390:WLS655390 WVN655390:WVO655390 F720926:G720926 JB720926:JC720926 SX720926:SY720926 ACT720926:ACU720926 AMP720926:AMQ720926 AWL720926:AWM720926 BGH720926:BGI720926 BQD720926:BQE720926 BZZ720926:CAA720926 CJV720926:CJW720926 CTR720926:CTS720926 DDN720926:DDO720926 DNJ720926:DNK720926 DXF720926:DXG720926 EHB720926:EHC720926 EQX720926:EQY720926 FAT720926:FAU720926 FKP720926:FKQ720926 FUL720926:FUM720926 GEH720926:GEI720926 GOD720926:GOE720926 GXZ720926:GYA720926 HHV720926:HHW720926 HRR720926:HRS720926 IBN720926:IBO720926 ILJ720926:ILK720926 IVF720926:IVG720926 JFB720926:JFC720926 JOX720926:JOY720926 JYT720926:JYU720926 KIP720926:KIQ720926 KSL720926:KSM720926 LCH720926:LCI720926 LMD720926:LME720926 LVZ720926:LWA720926 MFV720926:MFW720926 MPR720926:MPS720926 MZN720926:MZO720926 NJJ720926:NJK720926 NTF720926:NTG720926 ODB720926:ODC720926 OMX720926:OMY720926 OWT720926:OWU720926 PGP720926:PGQ720926 PQL720926:PQM720926 QAH720926:QAI720926 QKD720926:QKE720926 QTZ720926:QUA720926 RDV720926:RDW720926 RNR720926:RNS720926 RXN720926:RXO720926 SHJ720926:SHK720926 SRF720926:SRG720926 TBB720926:TBC720926 TKX720926:TKY720926 TUT720926:TUU720926 UEP720926:UEQ720926 UOL720926:UOM720926 UYH720926:UYI720926 VID720926:VIE720926 VRZ720926:VSA720926 WBV720926:WBW720926 WLR720926:WLS720926 WVN720926:WVO720926 F786462:G786462 JB786462:JC786462 SX786462:SY786462 ACT786462:ACU786462 AMP786462:AMQ786462 AWL786462:AWM786462 BGH786462:BGI786462 BQD786462:BQE786462 BZZ786462:CAA786462 CJV786462:CJW786462 CTR786462:CTS786462 DDN786462:DDO786462 DNJ786462:DNK786462 DXF786462:DXG786462 EHB786462:EHC786462 EQX786462:EQY786462 FAT786462:FAU786462 FKP786462:FKQ786462 FUL786462:FUM786462 GEH786462:GEI786462 GOD786462:GOE786462 GXZ786462:GYA786462 HHV786462:HHW786462 HRR786462:HRS786462 IBN786462:IBO786462 ILJ786462:ILK786462 IVF786462:IVG786462 JFB786462:JFC786462 JOX786462:JOY786462 JYT786462:JYU786462 KIP786462:KIQ786462 KSL786462:KSM786462 LCH786462:LCI786462 LMD786462:LME786462 LVZ786462:LWA786462 MFV786462:MFW786462 MPR786462:MPS786462 MZN786462:MZO786462 NJJ786462:NJK786462 NTF786462:NTG786462 ODB786462:ODC786462 OMX786462:OMY786462 OWT786462:OWU786462 PGP786462:PGQ786462 PQL786462:PQM786462 QAH786462:QAI786462 QKD786462:QKE786462 QTZ786462:QUA786462 RDV786462:RDW786462 RNR786462:RNS786462 RXN786462:RXO786462 SHJ786462:SHK786462 SRF786462:SRG786462 TBB786462:TBC786462 TKX786462:TKY786462 TUT786462:TUU786462 UEP786462:UEQ786462 UOL786462:UOM786462 UYH786462:UYI786462 VID786462:VIE786462 VRZ786462:VSA786462 WBV786462:WBW786462 WLR786462:WLS786462 WVN786462:WVO786462 F851998:G851998 JB851998:JC851998 SX851998:SY851998 ACT851998:ACU851998 AMP851998:AMQ851998 AWL851998:AWM851998 BGH851998:BGI851998 BQD851998:BQE851998 BZZ851998:CAA851998 CJV851998:CJW851998 CTR851998:CTS851998 DDN851998:DDO851998 DNJ851998:DNK851998 DXF851998:DXG851998 EHB851998:EHC851998 EQX851998:EQY851998 FAT851998:FAU851998 FKP851998:FKQ851998 FUL851998:FUM851998 GEH851998:GEI851998 GOD851998:GOE851998 GXZ851998:GYA851998 HHV851998:HHW851998 HRR851998:HRS851998 IBN851998:IBO851998 ILJ851998:ILK851998 IVF851998:IVG851998 JFB851998:JFC851998 JOX851998:JOY851998 JYT851998:JYU851998 KIP851998:KIQ851998 KSL851998:KSM851998 LCH851998:LCI851998 LMD851998:LME851998 LVZ851998:LWA851998 MFV851998:MFW851998 MPR851998:MPS851998 MZN851998:MZO851998 NJJ851998:NJK851998 NTF851998:NTG851998 ODB851998:ODC851998 OMX851998:OMY851998 OWT851998:OWU851998 PGP851998:PGQ851998 PQL851998:PQM851998 QAH851998:QAI851998 QKD851998:QKE851998 QTZ851998:QUA851998 RDV851998:RDW851998 RNR851998:RNS851998 RXN851998:RXO851998 SHJ851998:SHK851998 SRF851998:SRG851998 TBB851998:TBC851998 TKX851998:TKY851998 TUT851998:TUU851998 UEP851998:UEQ851998 UOL851998:UOM851998 UYH851998:UYI851998 VID851998:VIE851998 VRZ851998:VSA851998 WBV851998:WBW851998 WLR851998:WLS851998 WVN851998:WVO851998 F917534:G917534 JB917534:JC917534 SX917534:SY917534 ACT917534:ACU917534 AMP917534:AMQ917534 AWL917534:AWM917534 BGH917534:BGI917534 BQD917534:BQE917534 BZZ917534:CAA917534 CJV917534:CJW917534 CTR917534:CTS917534 DDN917534:DDO917534 DNJ917534:DNK917534 DXF917534:DXG917534 EHB917534:EHC917534 EQX917534:EQY917534 FAT917534:FAU917534 FKP917534:FKQ917534 FUL917534:FUM917534 GEH917534:GEI917534 GOD917534:GOE917534 GXZ917534:GYA917534 HHV917534:HHW917534 HRR917534:HRS917534 IBN917534:IBO917534 ILJ917534:ILK917534 IVF917534:IVG917534 JFB917534:JFC917534 JOX917534:JOY917534 JYT917534:JYU917534 KIP917534:KIQ917534 KSL917534:KSM917534 LCH917534:LCI917534 LMD917534:LME917534 LVZ917534:LWA917534 MFV917534:MFW917534 MPR917534:MPS917534 MZN917534:MZO917534 NJJ917534:NJK917534 NTF917534:NTG917534 ODB917534:ODC917534 OMX917534:OMY917534 OWT917534:OWU917534 PGP917534:PGQ917534 PQL917534:PQM917534 QAH917534:QAI917534 QKD917534:QKE917534 QTZ917534:QUA917534 RDV917534:RDW917534 RNR917534:RNS917534 RXN917534:RXO917534 SHJ917534:SHK917534 SRF917534:SRG917534 TBB917534:TBC917534 TKX917534:TKY917534 TUT917534:TUU917534 UEP917534:UEQ917534 UOL917534:UOM917534 UYH917534:UYI917534 VID917534:VIE917534 VRZ917534:VSA917534 WBV917534:WBW917534 WLR917534:WLS917534 WVN917534:WVO917534 F983070:G983070 JB983070:JC983070 SX983070:SY983070 ACT983070:ACU983070 AMP983070:AMQ983070 AWL983070:AWM983070 BGH983070:BGI983070 BQD983070:BQE983070 BZZ983070:CAA983070 CJV983070:CJW983070 CTR983070:CTS983070 DDN983070:DDO983070 DNJ983070:DNK983070 DXF983070:DXG983070 EHB983070:EHC983070 EQX983070:EQY983070 FAT983070:FAU983070 FKP983070:FKQ983070 FUL983070:FUM983070 GEH983070:GEI983070 GOD983070:GOE983070 GXZ983070:GYA983070 HHV983070:HHW983070 HRR983070:HRS983070 IBN983070:IBO983070 ILJ983070:ILK983070 IVF983070:IVG983070 JFB983070:JFC983070 JOX983070:JOY983070 JYT983070:JYU983070 KIP983070:KIQ983070 KSL983070:KSM983070 LCH983070:LCI983070 LMD983070:LME983070 LVZ983070:LWA983070 MFV983070:MFW983070 MPR983070:MPS983070 MZN983070:MZO983070 NJJ983070:NJK983070 NTF983070:NTG983070 ODB983070:ODC983070 OMX983070:OMY983070 OWT983070:OWU983070 PGP983070:PGQ983070 PQL983070:PQM983070 QAH983070:QAI983070 QKD983070:QKE983070 QTZ983070:QUA983070 RDV983070:RDW983070 RNR983070:RNS983070 RXN983070:RXO983070 SHJ983070:SHK983070 SRF983070:SRG983070 TBB983070:TBC983070 TKX983070:TKY983070 TUT983070:TUU983070 UEP983070:UEQ983070 UOL983070:UOM983070 UYH983070:UYI983070 VID983070:VIE983070 VRZ983070:VSA983070 WBV983070:WBW983070 WLR983070:WLS983070 WVN983070:WVO983070 M27:M38 JI27:JI38 TE27:TE38 ADA27:ADA38 AMW27:AMW38 AWS27:AWS38 BGO27:BGO38 BQK27:BQK38 CAG27:CAG38 CKC27:CKC38 CTY27:CTY38 DDU27:DDU38 DNQ27:DNQ38 DXM27:DXM38 EHI27:EHI38 ERE27:ERE38 FBA27:FBA38 FKW27:FKW38 FUS27:FUS38 GEO27:GEO38 GOK27:GOK38 GYG27:GYG38 HIC27:HIC38 HRY27:HRY38 IBU27:IBU38 ILQ27:ILQ38 IVM27:IVM38 JFI27:JFI38 JPE27:JPE38 JZA27:JZA38 KIW27:KIW38 KSS27:KSS38 LCO27:LCO38 LMK27:LMK38 LWG27:LWG38 MGC27:MGC38 MPY27:MPY38 MZU27:MZU38 NJQ27:NJQ38 NTM27:NTM38 ODI27:ODI38 ONE27:ONE38 OXA27:OXA38 PGW27:PGW38 PQS27:PQS38 QAO27:QAO38 QKK27:QKK38 QUG27:QUG38 REC27:REC38 RNY27:RNY38 RXU27:RXU38 SHQ27:SHQ38 SRM27:SRM38 TBI27:TBI38 TLE27:TLE38 TVA27:TVA38 UEW27:UEW38 UOS27:UOS38 UYO27:UYO38 VIK27:VIK38 VSG27:VSG38 WCC27:WCC38 WLY27:WLY38 WVU27:WVU38 M65563:M65574 JI65563:JI65574 TE65563:TE65574 ADA65563:ADA65574 AMW65563:AMW65574 AWS65563:AWS65574 BGO65563:BGO65574 BQK65563:BQK65574 CAG65563:CAG65574 CKC65563:CKC65574 CTY65563:CTY65574 DDU65563:DDU65574 DNQ65563:DNQ65574 DXM65563:DXM65574 EHI65563:EHI65574 ERE65563:ERE65574 FBA65563:FBA65574 FKW65563:FKW65574 FUS65563:FUS65574 GEO65563:GEO65574 GOK65563:GOK65574 GYG65563:GYG65574 HIC65563:HIC65574 HRY65563:HRY65574 IBU65563:IBU65574 ILQ65563:ILQ65574 IVM65563:IVM65574 JFI65563:JFI65574 JPE65563:JPE65574 JZA65563:JZA65574 KIW65563:KIW65574 KSS65563:KSS65574 LCO65563:LCO65574 LMK65563:LMK65574 LWG65563:LWG65574 MGC65563:MGC65574 MPY65563:MPY65574 MZU65563:MZU65574 NJQ65563:NJQ65574 NTM65563:NTM65574 ODI65563:ODI65574 ONE65563:ONE65574 OXA65563:OXA65574 PGW65563:PGW65574 PQS65563:PQS65574 QAO65563:QAO65574 QKK65563:QKK65574 QUG65563:QUG65574 REC65563:REC65574 RNY65563:RNY65574 RXU65563:RXU65574 SHQ65563:SHQ65574 SRM65563:SRM65574 TBI65563:TBI65574 TLE65563:TLE65574 TVA65563:TVA65574 UEW65563:UEW65574 UOS65563:UOS65574 UYO65563:UYO65574 VIK65563:VIK65574 VSG65563:VSG65574 WCC65563:WCC65574 WLY65563:WLY65574 WVU65563:WVU65574 M131099:M131110 JI131099:JI131110 TE131099:TE131110 ADA131099:ADA131110 AMW131099:AMW131110 AWS131099:AWS131110 BGO131099:BGO131110 BQK131099:BQK131110 CAG131099:CAG131110 CKC131099:CKC131110 CTY131099:CTY131110 DDU131099:DDU131110 DNQ131099:DNQ131110 DXM131099:DXM131110 EHI131099:EHI131110 ERE131099:ERE131110 FBA131099:FBA131110 FKW131099:FKW131110 FUS131099:FUS131110 GEO131099:GEO131110 GOK131099:GOK131110 GYG131099:GYG131110 HIC131099:HIC131110 HRY131099:HRY131110 IBU131099:IBU131110 ILQ131099:ILQ131110 IVM131099:IVM131110 JFI131099:JFI131110 JPE131099:JPE131110 JZA131099:JZA131110 KIW131099:KIW131110 KSS131099:KSS131110 LCO131099:LCO131110 LMK131099:LMK131110 LWG131099:LWG131110 MGC131099:MGC131110 MPY131099:MPY131110 MZU131099:MZU131110 NJQ131099:NJQ131110 NTM131099:NTM131110 ODI131099:ODI131110 ONE131099:ONE131110 OXA131099:OXA131110 PGW131099:PGW131110 PQS131099:PQS131110 QAO131099:QAO131110 QKK131099:QKK131110 QUG131099:QUG131110 REC131099:REC131110 RNY131099:RNY131110 RXU131099:RXU131110 SHQ131099:SHQ131110 SRM131099:SRM131110 TBI131099:TBI131110 TLE131099:TLE131110 TVA131099:TVA131110 UEW131099:UEW131110 UOS131099:UOS131110 UYO131099:UYO131110 VIK131099:VIK131110 VSG131099:VSG131110 WCC131099:WCC131110 WLY131099:WLY131110 WVU131099:WVU131110 M196635:M196646 JI196635:JI196646 TE196635:TE196646 ADA196635:ADA196646 AMW196635:AMW196646 AWS196635:AWS196646 BGO196635:BGO196646 BQK196635:BQK196646 CAG196635:CAG196646 CKC196635:CKC196646 CTY196635:CTY196646 DDU196635:DDU196646 DNQ196635:DNQ196646 DXM196635:DXM196646 EHI196635:EHI196646 ERE196635:ERE196646 FBA196635:FBA196646 FKW196635:FKW196646 FUS196635:FUS196646 GEO196635:GEO196646 GOK196635:GOK196646 GYG196635:GYG196646 HIC196635:HIC196646 HRY196635:HRY196646 IBU196635:IBU196646 ILQ196635:ILQ196646 IVM196635:IVM196646 JFI196635:JFI196646 JPE196635:JPE196646 JZA196635:JZA196646 KIW196635:KIW196646 KSS196635:KSS196646 LCO196635:LCO196646 LMK196635:LMK196646 LWG196635:LWG196646 MGC196635:MGC196646 MPY196635:MPY196646 MZU196635:MZU196646 NJQ196635:NJQ196646 NTM196635:NTM196646 ODI196635:ODI196646 ONE196635:ONE196646 OXA196635:OXA196646 PGW196635:PGW196646 PQS196635:PQS196646 QAO196635:QAO196646 QKK196635:QKK196646 QUG196635:QUG196646 REC196635:REC196646 RNY196635:RNY196646 RXU196635:RXU196646 SHQ196635:SHQ196646 SRM196635:SRM196646 TBI196635:TBI196646 TLE196635:TLE196646 TVA196635:TVA196646 UEW196635:UEW196646 UOS196635:UOS196646 UYO196635:UYO196646 VIK196635:VIK196646 VSG196635:VSG196646 WCC196635:WCC196646 WLY196635:WLY196646 WVU196635:WVU196646 M262171:M262182 JI262171:JI262182 TE262171:TE262182 ADA262171:ADA262182 AMW262171:AMW262182 AWS262171:AWS262182 BGO262171:BGO262182 BQK262171:BQK262182 CAG262171:CAG262182 CKC262171:CKC262182 CTY262171:CTY262182 DDU262171:DDU262182 DNQ262171:DNQ262182 DXM262171:DXM262182 EHI262171:EHI262182 ERE262171:ERE262182 FBA262171:FBA262182 FKW262171:FKW262182 FUS262171:FUS262182 GEO262171:GEO262182 GOK262171:GOK262182 GYG262171:GYG262182 HIC262171:HIC262182 HRY262171:HRY262182 IBU262171:IBU262182 ILQ262171:ILQ262182 IVM262171:IVM262182 JFI262171:JFI262182 JPE262171:JPE262182 JZA262171:JZA262182 KIW262171:KIW262182 KSS262171:KSS262182 LCO262171:LCO262182 LMK262171:LMK262182 LWG262171:LWG262182 MGC262171:MGC262182 MPY262171:MPY262182 MZU262171:MZU262182 NJQ262171:NJQ262182 NTM262171:NTM262182 ODI262171:ODI262182 ONE262171:ONE262182 OXA262171:OXA262182 PGW262171:PGW262182 PQS262171:PQS262182 QAO262171:QAO262182 QKK262171:QKK262182 QUG262171:QUG262182 REC262171:REC262182 RNY262171:RNY262182 RXU262171:RXU262182 SHQ262171:SHQ262182 SRM262171:SRM262182 TBI262171:TBI262182 TLE262171:TLE262182 TVA262171:TVA262182 UEW262171:UEW262182 UOS262171:UOS262182 UYO262171:UYO262182 VIK262171:VIK262182 VSG262171:VSG262182 WCC262171:WCC262182 WLY262171:WLY262182 WVU262171:WVU262182 M327707:M327718 JI327707:JI327718 TE327707:TE327718 ADA327707:ADA327718 AMW327707:AMW327718 AWS327707:AWS327718 BGO327707:BGO327718 BQK327707:BQK327718 CAG327707:CAG327718 CKC327707:CKC327718 CTY327707:CTY327718 DDU327707:DDU327718 DNQ327707:DNQ327718 DXM327707:DXM327718 EHI327707:EHI327718 ERE327707:ERE327718 FBA327707:FBA327718 FKW327707:FKW327718 FUS327707:FUS327718 GEO327707:GEO327718 GOK327707:GOK327718 GYG327707:GYG327718 HIC327707:HIC327718 HRY327707:HRY327718 IBU327707:IBU327718 ILQ327707:ILQ327718 IVM327707:IVM327718 JFI327707:JFI327718 JPE327707:JPE327718 JZA327707:JZA327718 KIW327707:KIW327718 KSS327707:KSS327718 LCO327707:LCO327718 LMK327707:LMK327718 LWG327707:LWG327718 MGC327707:MGC327718 MPY327707:MPY327718 MZU327707:MZU327718 NJQ327707:NJQ327718 NTM327707:NTM327718 ODI327707:ODI327718 ONE327707:ONE327718 OXA327707:OXA327718 PGW327707:PGW327718 PQS327707:PQS327718 QAO327707:QAO327718 QKK327707:QKK327718 QUG327707:QUG327718 REC327707:REC327718 RNY327707:RNY327718 RXU327707:RXU327718 SHQ327707:SHQ327718 SRM327707:SRM327718 TBI327707:TBI327718 TLE327707:TLE327718 TVA327707:TVA327718 UEW327707:UEW327718 UOS327707:UOS327718 UYO327707:UYO327718 VIK327707:VIK327718 VSG327707:VSG327718 WCC327707:WCC327718 WLY327707:WLY327718 WVU327707:WVU327718 M393243:M393254 JI393243:JI393254 TE393243:TE393254 ADA393243:ADA393254 AMW393243:AMW393254 AWS393243:AWS393254 BGO393243:BGO393254 BQK393243:BQK393254 CAG393243:CAG393254 CKC393243:CKC393254 CTY393243:CTY393254 DDU393243:DDU393254 DNQ393243:DNQ393254 DXM393243:DXM393254 EHI393243:EHI393254 ERE393243:ERE393254 FBA393243:FBA393254 FKW393243:FKW393254 FUS393243:FUS393254 GEO393243:GEO393254 GOK393243:GOK393254 GYG393243:GYG393254 HIC393243:HIC393254 HRY393243:HRY393254 IBU393243:IBU393254 ILQ393243:ILQ393254 IVM393243:IVM393254 JFI393243:JFI393254 JPE393243:JPE393254 JZA393243:JZA393254 KIW393243:KIW393254 KSS393243:KSS393254 LCO393243:LCO393254 LMK393243:LMK393254 LWG393243:LWG393254 MGC393243:MGC393254 MPY393243:MPY393254 MZU393243:MZU393254 NJQ393243:NJQ393254 NTM393243:NTM393254 ODI393243:ODI393254 ONE393243:ONE393254 OXA393243:OXA393254 PGW393243:PGW393254 PQS393243:PQS393254 QAO393243:QAO393254 QKK393243:QKK393254 QUG393243:QUG393254 REC393243:REC393254 RNY393243:RNY393254 RXU393243:RXU393254 SHQ393243:SHQ393254 SRM393243:SRM393254 TBI393243:TBI393254 TLE393243:TLE393254 TVA393243:TVA393254 UEW393243:UEW393254 UOS393243:UOS393254 UYO393243:UYO393254 VIK393243:VIK393254 VSG393243:VSG393254 WCC393243:WCC393254 WLY393243:WLY393254 WVU393243:WVU393254 M458779:M458790 JI458779:JI458790 TE458779:TE458790 ADA458779:ADA458790 AMW458779:AMW458790 AWS458779:AWS458790 BGO458779:BGO458790 BQK458779:BQK458790 CAG458779:CAG458790 CKC458779:CKC458790 CTY458779:CTY458790 DDU458779:DDU458790 DNQ458779:DNQ458790 DXM458779:DXM458790 EHI458779:EHI458790 ERE458779:ERE458790 FBA458779:FBA458790 FKW458779:FKW458790 FUS458779:FUS458790 GEO458779:GEO458790 GOK458779:GOK458790 GYG458779:GYG458790 HIC458779:HIC458790 HRY458779:HRY458790 IBU458779:IBU458790 ILQ458779:ILQ458790 IVM458779:IVM458790 JFI458779:JFI458790 JPE458779:JPE458790 JZA458779:JZA458790 KIW458779:KIW458790 KSS458779:KSS458790 LCO458779:LCO458790 LMK458779:LMK458790 LWG458779:LWG458790 MGC458779:MGC458790 MPY458779:MPY458790 MZU458779:MZU458790 NJQ458779:NJQ458790 NTM458779:NTM458790 ODI458779:ODI458790 ONE458779:ONE458790 OXA458779:OXA458790 PGW458779:PGW458790 PQS458779:PQS458790 QAO458779:QAO458790 QKK458779:QKK458790 QUG458779:QUG458790 REC458779:REC458790 RNY458779:RNY458790 RXU458779:RXU458790 SHQ458779:SHQ458790 SRM458779:SRM458790 TBI458779:TBI458790 TLE458779:TLE458790 TVA458779:TVA458790 UEW458779:UEW458790 UOS458779:UOS458790 UYO458779:UYO458790 VIK458779:VIK458790 VSG458779:VSG458790 WCC458779:WCC458790 WLY458779:WLY458790 WVU458779:WVU458790 M524315:M524326 JI524315:JI524326 TE524315:TE524326 ADA524315:ADA524326 AMW524315:AMW524326 AWS524315:AWS524326 BGO524315:BGO524326 BQK524315:BQK524326 CAG524315:CAG524326 CKC524315:CKC524326 CTY524315:CTY524326 DDU524315:DDU524326 DNQ524315:DNQ524326 DXM524315:DXM524326 EHI524315:EHI524326 ERE524315:ERE524326 FBA524315:FBA524326 FKW524315:FKW524326 FUS524315:FUS524326 GEO524315:GEO524326 GOK524315:GOK524326 GYG524315:GYG524326 HIC524315:HIC524326 HRY524315:HRY524326 IBU524315:IBU524326 ILQ524315:ILQ524326 IVM524315:IVM524326 JFI524315:JFI524326 JPE524315:JPE524326 JZA524315:JZA524326 KIW524315:KIW524326 KSS524315:KSS524326 LCO524315:LCO524326 LMK524315:LMK524326 LWG524315:LWG524326 MGC524315:MGC524326 MPY524315:MPY524326 MZU524315:MZU524326 NJQ524315:NJQ524326 NTM524315:NTM524326 ODI524315:ODI524326 ONE524315:ONE524326 OXA524315:OXA524326 PGW524315:PGW524326 PQS524315:PQS524326 QAO524315:QAO524326 QKK524315:QKK524326 QUG524315:QUG524326 REC524315:REC524326 RNY524315:RNY524326 RXU524315:RXU524326 SHQ524315:SHQ524326 SRM524315:SRM524326 TBI524315:TBI524326 TLE524315:TLE524326 TVA524315:TVA524326 UEW524315:UEW524326 UOS524315:UOS524326 UYO524315:UYO524326 VIK524315:VIK524326 VSG524315:VSG524326 WCC524315:WCC524326 WLY524315:WLY524326 WVU524315:WVU524326 M589851:M589862 JI589851:JI589862 TE589851:TE589862 ADA589851:ADA589862 AMW589851:AMW589862 AWS589851:AWS589862 BGO589851:BGO589862 BQK589851:BQK589862 CAG589851:CAG589862 CKC589851:CKC589862 CTY589851:CTY589862 DDU589851:DDU589862 DNQ589851:DNQ589862 DXM589851:DXM589862 EHI589851:EHI589862 ERE589851:ERE589862 FBA589851:FBA589862 FKW589851:FKW589862 FUS589851:FUS589862 GEO589851:GEO589862 GOK589851:GOK589862 GYG589851:GYG589862 HIC589851:HIC589862 HRY589851:HRY589862 IBU589851:IBU589862 ILQ589851:ILQ589862 IVM589851:IVM589862 JFI589851:JFI589862 JPE589851:JPE589862 JZA589851:JZA589862 KIW589851:KIW589862 KSS589851:KSS589862 LCO589851:LCO589862 LMK589851:LMK589862 LWG589851:LWG589862 MGC589851:MGC589862 MPY589851:MPY589862 MZU589851:MZU589862 NJQ589851:NJQ589862 NTM589851:NTM589862 ODI589851:ODI589862 ONE589851:ONE589862 OXA589851:OXA589862 PGW589851:PGW589862 PQS589851:PQS589862 QAO589851:QAO589862 QKK589851:QKK589862 QUG589851:QUG589862 REC589851:REC589862 RNY589851:RNY589862 RXU589851:RXU589862 SHQ589851:SHQ589862 SRM589851:SRM589862 TBI589851:TBI589862 TLE589851:TLE589862 TVA589851:TVA589862 UEW589851:UEW589862 UOS589851:UOS589862 UYO589851:UYO589862 VIK589851:VIK589862 VSG589851:VSG589862 WCC589851:WCC589862 WLY589851:WLY589862 WVU589851:WVU589862 M655387:M655398 JI655387:JI655398 TE655387:TE655398 ADA655387:ADA655398 AMW655387:AMW655398 AWS655387:AWS655398 BGO655387:BGO655398 BQK655387:BQK655398 CAG655387:CAG655398 CKC655387:CKC655398 CTY655387:CTY655398 DDU655387:DDU655398 DNQ655387:DNQ655398 DXM655387:DXM655398 EHI655387:EHI655398 ERE655387:ERE655398 FBA655387:FBA655398 FKW655387:FKW655398 FUS655387:FUS655398 GEO655387:GEO655398 GOK655387:GOK655398 GYG655387:GYG655398 HIC655387:HIC655398 HRY655387:HRY655398 IBU655387:IBU655398 ILQ655387:ILQ655398 IVM655387:IVM655398 JFI655387:JFI655398 JPE655387:JPE655398 JZA655387:JZA655398 KIW655387:KIW655398 KSS655387:KSS655398 LCO655387:LCO655398 LMK655387:LMK655398 LWG655387:LWG655398 MGC655387:MGC655398 MPY655387:MPY655398 MZU655387:MZU655398 NJQ655387:NJQ655398 NTM655387:NTM655398 ODI655387:ODI655398 ONE655387:ONE655398 OXA655387:OXA655398 PGW655387:PGW655398 PQS655387:PQS655398 QAO655387:QAO655398 QKK655387:QKK655398 QUG655387:QUG655398 REC655387:REC655398 RNY655387:RNY655398 RXU655387:RXU655398 SHQ655387:SHQ655398 SRM655387:SRM655398 TBI655387:TBI655398 TLE655387:TLE655398 TVA655387:TVA655398 UEW655387:UEW655398 UOS655387:UOS655398 UYO655387:UYO655398 VIK655387:VIK655398 VSG655387:VSG655398 WCC655387:WCC655398 WLY655387:WLY655398 WVU655387:WVU655398 M720923:M720934 JI720923:JI720934 TE720923:TE720934 ADA720923:ADA720934 AMW720923:AMW720934 AWS720923:AWS720934 BGO720923:BGO720934 BQK720923:BQK720934 CAG720923:CAG720934 CKC720923:CKC720934 CTY720923:CTY720934 DDU720923:DDU720934 DNQ720923:DNQ720934 DXM720923:DXM720934 EHI720923:EHI720934 ERE720923:ERE720934 FBA720923:FBA720934 FKW720923:FKW720934 FUS720923:FUS720934 GEO720923:GEO720934 GOK720923:GOK720934 GYG720923:GYG720934 HIC720923:HIC720934 HRY720923:HRY720934 IBU720923:IBU720934 ILQ720923:ILQ720934 IVM720923:IVM720934 JFI720923:JFI720934 JPE720923:JPE720934 JZA720923:JZA720934 KIW720923:KIW720934 KSS720923:KSS720934 LCO720923:LCO720934 LMK720923:LMK720934 LWG720923:LWG720934 MGC720923:MGC720934 MPY720923:MPY720934 MZU720923:MZU720934 NJQ720923:NJQ720934 NTM720923:NTM720934 ODI720923:ODI720934 ONE720923:ONE720934 OXA720923:OXA720934 PGW720923:PGW720934 PQS720923:PQS720934 QAO720923:QAO720934 QKK720923:QKK720934 QUG720923:QUG720934 REC720923:REC720934 RNY720923:RNY720934 RXU720923:RXU720934 SHQ720923:SHQ720934 SRM720923:SRM720934 TBI720923:TBI720934 TLE720923:TLE720934 TVA720923:TVA720934 UEW720923:UEW720934 UOS720923:UOS720934 UYO720923:UYO720934 VIK720923:VIK720934 VSG720923:VSG720934 WCC720923:WCC720934 WLY720923:WLY720934 WVU720923:WVU720934 M786459:M786470 JI786459:JI786470 TE786459:TE786470 ADA786459:ADA786470 AMW786459:AMW786470 AWS786459:AWS786470 BGO786459:BGO786470 BQK786459:BQK786470 CAG786459:CAG786470 CKC786459:CKC786470 CTY786459:CTY786470 DDU786459:DDU786470 DNQ786459:DNQ786470 DXM786459:DXM786470 EHI786459:EHI786470 ERE786459:ERE786470 FBA786459:FBA786470 FKW786459:FKW786470 FUS786459:FUS786470 GEO786459:GEO786470 GOK786459:GOK786470 GYG786459:GYG786470 HIC786459:HIC786470 HRY786459:HRY786470 IBU786459:IBU786470 ILQ786459:ILQ786470 IVM786459:IVM786470 JFI786459:JFI786470 JPE786459:JPE786470 JZA786459:JZA786470 KIW786459:KIW786470 KSS786459:KSS786470 LCO786459:LCO786470 LMK786459:LMK786470 LWG786459:LWG786470 MGC786459:MGC786470 MPY786459:MPY786470 MZU786459:MZU786470 NJQ786459:NJQ786470 NTM786459:NTM786470 ODI786459:ODI786470 ONE786459:ONE786470 OXA786459:OXA786470 PGW786459:PGW786470 PQS786459:PQS786470 QAO786459:QAO786470 QKK786459:QKK786470 QUG786459:QUG786470 REC786459:REC786470 RNY786459:RNY786470 RXU786459:RXU786470 SHQ786459:SHQ786470 SRM786459:SRM786470 TBI786459:TBI786470 TLE786459:TLE786470 TVA786459:TVA786470 UEW786459:UEW786470 UOS786459:UOS786470 UYO786459:UYO786470 VIK786459:VIK786470 VSG786459:VSG786470 WCC786459:WCC786470 WLY786459:WLY786470 WVU786459:WVU786470 M851995:M852006 JI851995:JI852006 TE851995:TE852006 ADA851995:ADA852006 AMW851995:AMW852006 AWS851995:AWS852006 BGO851995:BGO852006 BQK851995:BQK852006 CAG851995:CAG852006 CKC851995:CKC852006 CTY851995:CTY852006 DDU851995:DDU852006 DNQ851995:DNQ852006 DXM851995:DXM852006 EHI851995:EHI852006 ERE851995:ERE852006 FBA851995:FBA852006 FKW851995:FKW852006 FUS851995:FUS852006 GEO851995:GEO852006 GOK851995:GOK852006 GYG851995:GYG852006 HIC851995:HIC852006 HRY851995:HRY852006 IBU851995:IBU852006 ILQ851995:ILQ852006 IVM851995:IVM852006 JFI851995:JFI852006 JPE851995:JPE852006 JZA851995:JZA852006 KIW851995:KIW852006 KSS851995:KSS852006 LCO851995:LCO852006 LMK851995:LMK852006 LWG851995:LWG852006 MGC851995:MGC852006 MPY851995:MPY852006 MZU851995:MZU852006 NJQ851995:NJQ852006 NTM851995:NTM852006 ODI851995:ODI852006 ONE851995:ONE852006 OXA851995:OXA852006 PGW851995:PGW852006 PQS851995:PQS852006 QAO851995:QAO852006 QKK851995:QKK852006 QUG851995:QUG852006 REC851995:REC852006 RNY851995:RNY852006 RXU851995:RXU852006 SHQ851995:SHQ852006 SRM851995:SRM852006 TBI851995:TBI852006 TLE851995:TLE852006 TVA851995:TVA852006 UEW851995:UEW852006 UOS851995:UOS852006 UYO851995:UYO852006 VIK851995:VIK852006 VSG851995:VSG852006 WCC851995:WCC852006 WLY851995:WLY852006 WVU851995:WVU852006 M917531:M917542 JI917531:JI917542 TE917531:TE917542 ADA917531:ADA917542 AMW917531:AMW917542 AWS917531:AWS917542 BGO917531:BGO917542 BQK917531:BQK917542 CAG917531:CAG917542 CKC917531:CKC917542 CTY917531:CTY917542 DDU917531:DDU917542 DNQ917531:DNQ917542 DXM917531:DXM917542 EHI917531:EHI917542 ERE917531:ERE917542 FBA917531:FBA917542 FKW917531:FKW917542 FUS917531:FUS917542 GEO917531:GEO917542 GOK917531:GOK917542 GYG917531:GYG917542 HIC917531:HIC917542 HRY917531:HRY917542 IBU917531:IBU917542 ILQ917531:ILQ917542 IVM917531:IVM917542 JFI917531:JFI917542 JPE917531:JPE917542 JZA917531:JZA917542 KIW917531:KIW917542 KSS917531:KSS917542 LCO917531:LCO917542 LMK917531:LMK917542 LWG917531:LWG917542 MGC917531:MGC917542 MPY917531:MPY917542 MZU917531:MZU917542 NJQ917531:NJQ917542 NTM917531:NTM917542 ODI917531:ODI917542 ONE917531:ONE917542 OXA917531:OXA917542 PGW917531:PGW917542 PQS917531:PQS917542 QAO917531:QAO917542 QKK917531:QKK917542 QUG917531:QUG917542 REC917531:REC917542 RNY917531:RNY917542 RXU917531:RXU917542 SHQ917531:SHQ917542 SRM917531:SRM917542 TBI917531:TBI917542 TLE917531:TLE917542 TVA917531:TVA917542 UEW917531:UEW917542 UOS917531:UOS917542 UYO917531:UYO917542 VIK917531:VIK917542 VSG917531:VSG917542 WCC917531:WCC917542 WLY917531:WLY917542 WVU917531:WVU917542 M983067:M983078 JI983067:JI983078 TE983067:TE983078 ADA983067:ADA983078 AMW983067:AMW983078 AWS983067:AWS983078 BGO983067:BGO983078 BQK983067:BQK983078 CAG983067:CAG983078 CKC983067:CKC983078 CTY983067:CTY983078 DDU983067:DDU983078 DNQ983067:DNQ983078 DXM983067:DXM983078 EHI983067:EHI983078 ERE983067:ERE983078 FBA983067:FBA983078 FKW983067:FKW983078 FUS983067:FUS983078 GEO983067:GEO983078 GOK983067:GOK983078 GYG983067:GYG983078 HIC983067:HIC983078 HRY983067:HRY983078 IBU983067:IBU983078 ILQ983067:ILQ983078 IVM983067:IVM983078 JFI983067:JFI983078 JPE983067:JPE983078 JZA983067:JZA983078 KIW983067:KIW983078 KSS983067:KSS983078 LCO983067:LCO983078 LMK983067:LMK983078 LWG983067:LWG983078 MGC983067:MGC983078 MPY983067:MPY983078 MZU983067:MZU983078 NJQ983067:NJQ983078 NTM983067:NTM983078 ODI983067:ODI983078 ONE983067:ONE983078 OXA983067:OXA983078 PGW983067:PGW983078 PQS983067:PQS983078 QAO983067:QAO983078 QKK983067:QKK983078 QUG983067:QUG983078 REC983067:REC983078 RNY983067:RNY983078 RXU983067:RXU983078 SHQ983067:SHQ983078 SRM983067:SRM983078 TBI983067:TBI983078 TLE983067:TLE983078 TVA983067:TVA983078 UEW983067:UEW983078 UOS983067:UOS983078 UYO983067:UYO983078 VIK983067:VIK983078 VSG983067:VSG983078 WCC983067:WCC983078 WLY983067:WLY983078 WVU983067:WVU983078 N25:N38 JJ25:JJ38 TF25:TF38 ADB25:ADB38 AMX25:AMX38 AWT25:AWT38 BGP25:BGP38 BQL25:BQL38 CAH25:CAH38 CKD25:CKD38 CTZ25:CTZ38 DDV25:DDV38 DNR25:DNR38 DXN25:DXN38 EHJ25:EHJ38 ERF25:ERF38 FBB25:FBB38 FKX25:FKX38 FUT25:FUT38 GEP25:GEP38 GOL25:GOL38 GYH25:GYH38 HID25:HID38 HRZ25:HRZ38 IBV25:IBV38 ILR25:ILR38 IVN25:IVN38 JFJ25:JFJ38 JPF25:JPF38 JZB25:JZB38 KIX25:KIX38 KST25:KST38 LCP25:LCP38 LML25:LML38 LWH25:LWH38 MGD25:MGD38 MPZ25:MPZ38 MZV25:MZV38 NJR25:NJR38 NTN25:NTN38 ODJ25:ODJ38 ONF25:ONF38 OXB25:OXB38 PGX25:PGX38 PQT25:PQT38 QAP25:QAP38 QKL25:QKL38 QUH25:QUH38 RED25:RED38 RNZ25:RNZ38 RXV25:RXV38 SHR25:SHR38 SRN25:SRN38 TBJ25:TBJ38 TLF25:TLF38 TVB25:TVB38 UEX25:UEX38 UOT25:UOT38 UYP25:UYP38 VIL25:VIL38 VSH25:VSH38 WCD25:WCD38 WLZ25:WLZ38 WVV25:WVV38 N65561:N65574 JJ65561:JJ65574 TF65561:TF65574 ADB65561:ADB65574 AMX65561:AMX65574 AWT65561:AWT65574 BGP65561:BGP65574 BQL65561:BQL65574 CAH65561:CAH65574 CKD65561:CKD65574 CTZ65561:CTZ65574 DDV65561:DDV65574 DNR65561:DNR65574 DXN65561:DXN65574 EHJ65561:EHJ65574 ERF65561:ERF65574 FBB65561:FBB65574 FKX65561:FKX65574 FUT65561:FUT65574 GEP65561:GEP65574 GOL65561:GOL65574 GYH65561:GYH65574 HID65561:HID65574 HRZ65561:HRZ65574 IBV65561:IBV65574 ILR65561:ILR65574 IVN65561:IVN65574 JFJ65561:JFJ65574 JPF65561:JPF65574 JZB65561:JZB65574 KIX65561:KIX65574 KST65561:KST65574 LCP65561:LCP65574 LML65561:LML65574 LWH65561:LWH65574 MGD65561:MGD65574 MPZ65561:MPZ65574 MZV65561:MZV65574 NJR65561:NJR65574 NTN65561:NTN65574 ODJ65561:ODJ65574 ONF65561:ONF65574 OXB65561:OXB65574 PGX65561:PGX65574 PQT65561:PQT65574 QAP65561:QAP65574 QKL65561:QKL65574 QUH65561:QUH65574 RED65561:RED65574 RNZ65561:RNZ65574 RXV65561:RXV65574 SHR65561:SHR65574 SRN65561:SRN65574 TBJ65561:TBJ65574 TLF65561:TLF65574 TVB65561:TVB65574 UEX65561:UEX65574 UOT65561:UOT65574 UYP65561:UYP65574 VIL65561:VIL65574 VSH65561:VSH65574 WCD65561:WCD65574 WLZ65561:WLZ65574 WVV65561:WVV65574 N131097:N131110 JJ131097:JJ131110 TF131097:TF131110 ADB131097:ADB131110 AMX131097:AMX131110 AWT131097:AWT131110 BGP131097:BGP131110 BQL131097:BQL131110 CAH131097:CAH131110 CKD131097:CKD131110 CTZ131097:CTZ131110 DDV131097:DDV131110 DNR131097:DNR131110 DXN131097:DXN131110 EHJ131097:EHJ131110 ERF131097:ERF131110 FBB131097:FBB131110 FKX131097:FKX131110 FUT131097:FUT131110 GEP131097:GEP131110 GOL131097:GOL131110 GYH131097:GYH131110 HID131097:HID131110 HRZ131097:HRZ131110 IBV131097:IBV131110 ILR131097:ILR131110 IVN131097:IVN131110 JFJ131097:JFJ131110 JPF131097:JPF131110 JZB131097:JZB131110 KIX131097:KIX131110 KST131097:KST131110 LCP131097:LCP131110 LML131097:LML131110 LWH131097:LWH131110 MGD131097:MGD131110 MPZ131097:MPZ131110 MZV131097:MZV131110 NJR131097:NJR131110 NTN131097:NTN131110 ODJ131097:ODJ131110 ONF131097:ONF131110 OXB131097:OXB131110 PGX131097:PGX131110 PQT131097:PQT131110 QAP131097:QAP131110 QKL131097:QKL131110 QUH131097:QUH131110 RED131097:RED131110 RNZ131097:RNZ131110 RXV131097:RXV131110 SHR131097:SHR131110 SRN131097:SRN131110 TBJ131097:TBJ131110 TLF131097:TLF131110 TVB131097:TVB131110 UEX131097:UEX131110 UOT131097:UOT131110 UYP131097:UYP131110 VIL131097:VIL131110 VSH131097:VSH131110 WCD131097:WCD131110 WLZ131097:WLZ131110 WVV131097:WVV131110 N196633:N196646 JJ196633:JJ196646 TF196633:TF196646 ADB196633:ADB196646 AMX196633:AMX196646 AWT196633:AWT196646 BGP196633:BGP196646 BQL196633:BQL196646 CAH196633:CAH196646 CKD196633:CKD196646 CTZ196633:CTZ196646 DDV196633:DDV196646 DNR196633:DNR196646 DXN196633:DXN196646 EHJ196633:EHJ196646 ERF196633:ERF196646 FBB196633:FBB196646 FKX196633:FKX196646 FUT196633:FUT196646 GEP196633:GEP196646 GOL196633:GOL196646 GYH196633:GYH196646 HID196633:HID196646 HRZ196633:HRZ196646 IBV196633:IBV196646 ILR196633:ILR196646 IVN196633:IVN196646 JFJ196633:JFJ196646 JPF196633:JPF196646 JZB196633:JZB196646 KIX196633:KIX196646 KST196633:KST196646 LCP196633:LCP196646 LML196633:LML196646 LWH196633:LWH196646 MGD196633:MGD196646 MPZ196633:MPZ196646 MZV196633:MZV196646 NJR196633:NJR196646 NTN196633:NTN196646 ODJ196633:ODJ196646 ONF196633:ONF196646 OXB196633:OXB196646 PGX196633:PGX196646 PQT196633:PQT196646 QAP196633:QAP196646 QKL196633:QKL196646 QUH196633:QUH196646 RED196633:RED196646 RNZ196633:RNZ196646 RXV196633:RXV196646 SHR196633:SHR196646 SRN196633:SRN196646 TBJ196633:TBJ196646 TLF196633:TLF196646 TVB196633:TVB196646 UEX196633:UEX196646 UOT196633:UOT196646 UYP196633:UYP196646 VIL196633:VIL196646 VSH196633:VSH196646 WCD196633:WCD196646 WLZ196633:WLZ196646 WVV196633:WVV196646 N262169:N262182 JJ262169:JJ262182 TF262169:TF262182 ADB262169:ADB262182 AMX262169:AMX262182 AWT262169:AWT262182 BGP262169:BGP262182 BQL262169:BQL262182 CAH262169:CAH262182 CKD262169:CKD262182 CTZ262169:CTZ262182 DDV262169:DDV262182 DNR262169:DNR262182 DXN262169:DXN262182 EHJ262169:EHJ262182 ERF262169:ERF262182 FBB262169:FBB262182 FKX262169:FKX262182 FUT262169:FUT262182 GEP262169:GEP262182 GOL262169:GOL262182 GYH262169:GYH262182 HID262169:HID262182 HRZ262169:HRZ262182 IBV262169:IBV262182 ILR262169:ILR262182 IVN262169:IVN262182 JFJ262169:JFJ262182 JPF262169:JPF262182 JZB262169:JZB262182 KIX262169:KIX262182 KST262169:KST262182 LCP262169:LCP262182 LML262169:LML262182 LWH262169:LWH262182 MGD262169:MGD262182 MPZ262169:MPZ262182 MZV262169:MZV262182 NJR262169:NJR262182 NTN262169:NTN262182 ODJ262169:ODJ262182 ONF262169:ONF262182 OXB262169:OXB262182 PGX262169:PGX262182 PQT262169:PQT262182 QAP262169:QAP262182 QKL262169:QKL262182 QUH262169:QUH262182 RED262169:RED262182 RNZ262169:RNZ262182 RXV262169:RXV262182 SHR262169:SHR262182 SRN262169:SRN262182 TBJ262169:TBJ262182 TLF262169:TLF262182 TVB262169:TVB262182 UEX262169:UEX262182 UOT262169:UOT262182 UYP262169:UYP262182 VIL262169:VIL262182 VSH262169:VSH262182 WCD262169:WCD262182 WLZ262169:WLZ262182 WVV262169:WVV262182 N327705:N327718 JJ327705:JJ327718 TF327705:TF327718 ADB327705:ADB327718 AMX327705:AMX327718 AWT327705:AWT327718 BGP327705:BGP327718 BQL327705:BQL327718 CAH327705:CAH327718 CKD327705:CKD327718 CTZ327705:CTZ327718 DDV327705:DDV327718 DNR327705:DNR327718 DXN327705:DXN327718 EHJ327705:EHJ327718 ERF327705:ERF327718 FBB327705:FBB327718 FKX327705:FKX327718 FUT327705:FUT327718 GEP327705:GEP327718 GOL327705:GOL327718 GYH327705:GYH327718 HID327705:HID327718 HRZ327705:HRZ327718 IBV327705:IBV327718 ILR327705:ILR327718 IVN327705:IVN327718 JFJ327705:JFJ327718 JPF327705:JPF327718 JZB327705:JZB327718 KIX327705:KIX327718 KST327705:KST327718 LCP327705:LCP327718 LML327705:LML327718 LWH327705:LWH327718 MGD327705:MGD327718 MPZ327705:MPZ327718 MZV327705:MZV327718 NJR327705:NJR327718 NTN327705:NTN327718 ODJ327705:ODJ327718 ONF327705:ONF327718 OXB327705:OXB327718 PGX327705:PGX327718 PQT327705:PQT327718 QAP327705:QAP327718 QKL327705:QKL327718 QUH327705:QUH327718 RED327705:RED327718 RNZ327705:RNZ327718 RXV327705:RXV327718 SHR327705:SHR327718 SRN327705:SRN327718 TBJ327705:TBJ327718 TLF327705:TLF327718 TVB327705:TVB327718 UEX327705:UEX327718 UOT327705:UOT327718 UYP327705:UYP327718 VIL327705:VIL327718 VSH327705:VSH327718 WCD327705:WCD327718 WLZ327705:WLZ327718 WVV327705:WVV327718 N393241:N393254 JJ393241:JJ393254 TF393241:TF393254 ADB393241:ADB393254 AMX393241:AMX393254 AWT393241:AWT393254 BGP393241:BGP393254 BQL393241:BQL393254 CAH393241:CAH393254 CKD393241:CKD393254 CTZ393241:CTZ393254 DDV393241:DDV393254 DNR393241:DNR393254 DXN393241:DXN393254 EHJ393241:EHJ393254 ERF393241:ERF393254 FBB393241:FBB393254 FKX393241:FKX393254 FUT393241:FUT393254 GEP393241:GEP393254 GOL393241:GOL393254 GYH393241:GYH393254 HID393241:HID393254 HRZ393241:HRZ393254 IBV393241:IBV393254 ILR393241:ILR393254 IVN393241:IVN393254 JFJ393241:JFJ393254 JPF393241:JPF393254 JZB393241:JZB393254 KIX393241:KIX393254 KST393241:KST393254 LCP393241:LCP393254 LML393241:LML393254 LWH393241:LWH393254 MGD393241:MGD393254 MPZ393241:MPZ393254 MZV393241:MZV393254 NJR393241:NJR393254 NTN393241:NTN393254 ODJ393241:ODJ393254 ONF393241:ONF393254 OXB393241:OXB393254 PGX393241:PGX393254 PQT393241:PQT393254 QAP393241:QAP393254 QKL393241:QKL393254 QUH393241:QUH393254 RED393241:RED393254 RNZ393241:RNZ393254 RXV393241:RXV393254 SHR393241:SHR393254 SRN393241:SRN393254 TBJ393241:TBJ393254 TLF393241:TLF393254 TVB393241:TVB393254 UEX393241:UEX393254 UOT393241:UOT393254 UYP393241:UYP393254 VIL393241:VIL393254 VSH393241:VSH393254 WCD393241:WCD393254 WLZ393241:WLZ393254 WVV393241:WVV393254 N458777:N458790 JJ458777:JJ458790 TF458777:TF458790 ADB458777:ADB458790 AMX458777:AMX458790 AWT458777:AWT458790 BGP458777:BGP458790 BQL458777:BQL458790 CAH458777:CAH458790 CKD458777:CKD458790 CTZ458777:CTZ458790 DDV458777:DDV458790 DNR458777:DNR458790 DXN458777:DXN458790 EHJ458777:EHJ458790 ERF458777:ERF458790 FBB458777:FBB458790 FKX458777:FKX458790 FUT458777:FUT458790 GEP458777:GEP458790 GOL458777:GOL458790 GYH458777:GYH458790 HID458777:HID458790 HRZ458777:HRZ458790 IBV458777:IBV458790 ILR458777:ILR458790 IVN458777:IVN458790 JFJ458777:JFJ458790 JPF458777:JPF458790 JZB458777:JZB458790 KIX458777:KIX458790 KST458777:KST458790 LCP458777:LCP458790 LML458777:LML458790 LWH458777:LWH458790 MGD458777:MGD458790 MPZ458777:MPZ458790 MZV458777:MZV458790 NJR458777:NJR458790 NTN458777:NTN458790 ODJ458777:ODJ458790 ONF458777:ONF458790 OXB458777:OXB458790 PGX458777:PGX458790 PQT458777:PQT458790 QAP458777:QAP458790 QKL458777:QKL458790 QUH458777:QUH458790 RED458777:RED458790 RNZ458777:RNZ458790 RXV458777:RXV458790 SHR458777:SHR458790 SRN458777:SRN458790 TBJ458777:TBJ458790 TLF458777:TLF458790 TVB458777:TVB458790 UEX458777:UEX458790 UOT458777:UOT458790 UYP458777:UYP458790 VIL458777:VIL458790 VSH458777:VSH458790 WCD458777:WCD458790 WLZ458777:WLZ458790 WVV458777:WVV458790 N524313:N524326 JJ524313:JJ524326 TF524313:TF524326 ADB524313:ADB524326 AMX524313:AMX524326 AWT524313:AWT524326 BGP524313:BGP524326 BQL524313:BQL524326 CAH524313:CAH524326 CKD524313:CKD524326 CTZ524313:CTZ524326 DDV524313:DDV524326 DNR524313:DNR524326 DXN524313:DXN524326 EHJ524313:EHJ524326 ERF524313:ERF524326 FBB524313:FBB524326 FKX524313:FKX524326 FUT524313:FUT524326 GEP524313:GEP524326 GOL524313:GOL524326 GYH524313:GYH524326 HID524313:HID524326 HRZ524313:HRZ524326 IBV524313:IBV524326 ILR524313:ILR524326 IVN524313:IVN524326 JFJ524313:JFJ524326 JPF524313:JPF524326 JZB524313:JZB524326 KIX524313:KIX524326 KST524313:KST524326 LCP524313:LCP524326 LML524313:LML524326 LWH524313:LWH524326 MGD524313:MGD524326 MPZ524313:MPZ524326 MZV524313:MZV524326 NJR524313:NJR524326 NTN524313:NTN524326 ODJ524313:ODJ524326 ONF524313:ONF524326 OXB524313:OXB524326 PGX524313:PGX524326 PQT524313:PQT524326 QAP524313:QAP524326 QKL524313:QKL524326 QUH524313:QUH524326 RED524313:RED524326 RNZ524313:RNZ524326 RXV524313:RXV524326 SHR524313:SHR524326 SRN524313:SRN524326 TBJ524313:TBJ524326 TLF524313:TLF524326 TVB524313:TVB524326 UEX524313:UEX524326 UOT524313:UOT524326 UYP524313:UYP524326 VIL524313:VIL524326 VSH524313:VSH524326 WCD524313:WCD524326 WLZ524313:WLZ524326 WVV524313:WVV524326 N589849:N589862 JJ589849:JJ589862 TF589849:TF589862 ADB589849:ADB589862 AMX589849:AMX589862 AWT589849:AWT589862 BGP589849:BGP589862 BQL589849:BQL589862 CAH589849:CAH589862 CKD589849:CKD589862 CTZ589849:CTZ589862 DDV589849:DDV589862 DNR589849:DNR589862 DXN589849:DXN589862 EHJ589849:EHJ589862 ERF589849:ERF589862 FBB589849:FBB589862 FKX589849:FKX589862 FUT589849:FUT589862 GEP589849:GEP589862 GOL589849:GOL589862 GYH589849:GYH589862 HID589849:HID589862 HRZ589849:HRZ589862 IBV589849:IBV589862 ILR589849:ILR589862 IVN589849:IVN589862 JFJ589849:JFJ589862 JPF589849:JPF589862 JZB589849:JZB589862 KIX589849:KIX589862 KST589849:KST589862 LCP589849:LCP589862 LML589849:LML589862 LWH589849:LWH589862 MGD589849:MGD589862 MPZ589849:MPZ589862 MZV589849:MZV589862 NJR589849:NJR589862 NTN589849:NTN589862 ODJ589849:ODJ589862 ONF589849:ONF589862 OXB589849:OXB589862 PGX589849:PGX589862 PQT589849:PQT589862 QAP589849:QAP589862 QKL589849:QKL589862 QUH589849:QUH589862 RED589849:RED589862 RNZ589849:RNZ589862 RXV589849:RXV589862 SHR589849:SHR589862 SRN589849:SRN589862 TBJ589849:TBJ589862 TLF589849:TLF589862 TVB589849:TVB589862 UEX589849:UEX589862 UOT589849:UOT589862 UYP589849:UYP589862 VIL589849:VIL589862 VSH589849:VSH589862 WCD589849:WCD589862 WLZ589849:WLZ589862 WVV589849:WVV589862 N655385:N655398 JJ655385:JJ655398 TF655385:TF655398 ADB655385:ADB655398 AMX655385:AMX655398 AWT655385:AWT655398 BGP655385:BGP655398 BQL655385:BQL655398 CAH655385:CAH655398 CKD655385:CKD655398 CTZ655385:CTZ655398 DDV655385:DDV655398 DNR655385:DNR655398 DXN655385:DXN655398 EHJ655385:EHJ655398 ERF655385:ERF655398 FBB655385:FBB655398 FKX655385:FKX655398 FUT655385:FUT655398 GEP655385:GEP655398 GOL655385:GOL655398 GYH655385:GYH655398 HID655385:HID655398 HRZ655385:HRZ655398 IBV655385:IBV655398 ILR655385:ILR655398 IVN655385:IVN655398 JFJ655385:JFJ655398 JPF655385:JPF655398 JZB655385:JZB655398 KIX655385:KIX655398 KST655385:KST655398 LCP655385:LCP655398 LML655385:LML655398 LWH655385:LWH655398 MGD655385:MGD655398 MPZ655385:MPZ655398 MZV655385:MZV655398 NJR655385:NJR655398 NTN655385:NTN655398 ODJ655385:ODJ655398 ONF655385:ONF655398 OXB655385:OXB655398 PGX655385:PGX655398 PQT655385:PQT655398 QAP655385:QAP655398 QKL655385:QKL655398 QUH655385:QUH655398 RED655385:RED655398 RNZ655385:RNZ655398 RXV655385:RXV655398 SHR655385:SHR655398 SRN655385:SRN655398 TBJ655385:TBJ655398 TLF655385:TLF655398 TVB655385:TVB655398 UEX655385:UEX655398 UOT655385:UOT655398 UYP655385:UYP655398 VIL655385:VIL655398 VSH655385:VSH655398 WCD655385:WCD655398 WLZ655385:WLZ655398 WVV655385:WVV655398 N720921:N720934 JJ720921:JJ720934 TF720921:TF720934 ADB720921:ADB720934 AMX720921:AMX720934 AWT720921:AWT720934 BGP720921:BGP720934 BQL720921:BQL720934 CAH720921:CAH720934 CKD720921:CKD720934 CTZ720921:CTZ720934 DDV720921:DDV720934 DNR720921:DNR720934 DXN720921:DXN720934 EHJ720921:EHJ720934 ERF720921:ERF720934 FBB720921:FBB720934 FKX720921:FKX720934 FUT720921:FUT720934 GEP720921:GEP720934 GOL720921:GOL720934 GYH720921:GYH720934 HID720921:HID720934 HRZ720921:HRZ720934 IBV720921:IBV720934 ILR720921:ILR720934 IVN720921:IVN720934 JFJ720921:JFJ720934 JPF720921:JPF720934 JZB720921:JZB720934 KIX720921:KIX720934 KST720921:KST720934 LCP720921:LCP720934 LML720921:LML720934 LWH720921:LWH720934 MGD720921:MGD720934 MPZ720921:MPZ720934 MZV720921:MZV720934 NJR720921:NJR720934 NTN720921:NTN720934 ODJ720921:ODJ720934 ONF720921:ONF720934 OXB720921:OXB720934 PGX720921:PGX720934 PQT720921:PQT720934 QAP720921:QAP720934 QKL720921:QKL720934 QUH720921:QUH720934 RED720921:RED720934 RNZ720921:RNZ720934 RXV720921:RXV720934 SHR720921:SHR720934 SRN720921:SRN720934 TBJ720921:TBJ720934 TLF720921:TLF720934 TVB720921:TVB720934 UEX720921:UEX720934 UOT720921:UOT720934 UYP720921:UYP720934 VIL720921:VIL720934 VSH720921:VSH720934 WCD720921:WCD720934 WLZ720921:WLZ720934 WVV720921:WVV720934 N786457:N786470 JJ786457:JJ786470 TF786457:TF786470 ADB786457:ADB786470 AMX786457:AMX786470 AWT786457:AWT786470 BGP786457:BGP786470 BQL786457:BQL786470 CAH786457:CAH786470 CKD786457:CKD786470 CTZ786457:CTZ786470 DDV786457:DDV786470 DNR786457:DNR786470 DXN786457:DXN786470 EHJ786457:EHJ786470 ERF786457:ERF786470 FBB786457:FBB786470 FKX786457:FKX786470 FUT786457:FUT786470 GEP786457:GEP786470 GOL786457:GOL786470 GYH786457:GYH786470 HID786457:HID786470 HRZ786457:HRZ786470 IBV786457:IBV786470 ILR786457:ILR786470 IVN786457:IVN786470 JFJ786457:JFJ786470 JPF786457:JPF786470 JZB786457:JZB786470 KIX786457:KIX786470 KST786457:KST786470 LCP786457:LCP786470 LML786457:LML786470 LWH786457:LWH786470 MGD786457:MGD786470 MPZ786457:MPZ786470 MZV786457:MZV786470 NJR786457:NJR786470 NTN786457:NTN786470 ODJ786457:ODJ786470 ONF786457:ONF786470 OXB786457:OXB786470 PGX786457:PGX786470 PQT786457:PQT786470 QAP786457:QAP786470 QKL786457:QKL786470 QUH786457:QUH786470 RED786457:RED786470 RNZ786457:RNZ786470 RXV786457:RXV786470 SHR786457:SHR786470 SRN786457:SRN786470 TBJ786457:TBJ786470 TLF786457:TLF786470 TVB786457:TVB786470 UEX786457:UEX786470 UOT786457:UOT786470 UYP786457:UYP786470 VIL786457:VIL786470 VSH786457:VSH786470 WCD786457:WCD786470 WLZ786457:WLZ786470 WVV786457:WVV786470 N851993:N852006 JJ851993:JJ852006 TF851993:TF852006 ADB851993:ADB852006 AMX851993:AMX852006 AWT851993:AWT852006 BGP851993:BGP852006 BQL851993:BQL852006 CAH851993:CAH852006 CKD851993:CKD852006 CTZ851993:CTZ852006 DDV851993:DDV852006 DNR851993:DNR852006 DXN851993:DXN852006 EHJ851993:EHJ852006 ERF851993:ERF852006 FBB851993:FBB852006 FKX851993:FKX852006 FUT851993:FUT852006 GEP851993:GEP852006 GOL851993:GOL852006 GYH851993:GYH852006 HID851993:HID852006 HRZ851993:HRZ852006 IBV851993:IBV852006 ILR851993:ILR852006 IVN851993:IVN852006 JFJ851993:JFJ852006 JPF851993:JPF852006 JZB851993:JZB852006 KIX851993:KIX852006 KST851993:KST852006 LCP851993:LCP852006 LML851993:LML852006 LWH851993:LWH852006 MGD851993:MGD852006 MPZ851993:MPZ852006 MZV851993:MZV852006 NJR851993:NJR852006 NTN851993:NTN852006 ODJ851993:ODJ852006 ONF851993:ONF852006 OXB851993:OXB852006 PGX851993:PGX852006 PQT851993:PQT852006 QAP851993:QAP852006 QKL851993:QKL852006 QUH851993:QUH852006 RED851993:RED852006 RNZ851993:RNZ852006 RXV851993:RXV852006 SHR851993:SHR852006 SRN851993:SRN852006 TBJ851993:TBJ852006 TLF851993:TLF852006 TVB851993:TVB852006 UEX851993:UEX852006 UOT851993:UOT852006 UYP851993:UYP852006 VIL851993:VIL852006 VSH851993:VSH852006 WCD851993:WCD852006 WLZ851993:WLZ852006 WVV851993:WVV852006 N917529:N917542 JJ917529:JJ917542 TF917529:TF917542 ADB917529:ADB917542 AMX917529:AMX917542 AWT917529:AWT917542 BGP917529:BGP917542 BQL917529:BQL917542 CAH917529:CAH917542 CKD917529:CKD917542 CTZ917529:CTZ917542 DDV917529:DDV917542 DNR917529:DNR917542 DXN917529:DXN917542 EHJ917529:EHJ917542 ERF917529:ERF917542 FBB917529:FBB917542 FKX917529:FKX917542 FUT917529:FUT917542 GEP917529:GEP917542 GOL917529:GOL917542 GYH917529:GYH917542 HID917529:HID917542 HRZ917529:HRZ917542 IBV917529:IBV917542 ILR917529:ILR917542 IVN917529:IVN917542 JFJ917529:JFJ917542 JPF917529:JPF917542 JZB917529:JZB917542 KIX917529:KIX917542 KST917529:KST917542 LCP917529:LCP917542 LML917529:LML917542 LWH917529:LWH917542 MGD917529:MGD917542 MPZ917529:MPZ917542 MZV917529:MZV917542 NJR917529:NJR917542 NTN917529:NTN917542 ODJ917529:ODJ917542 ONF917529:ONF917542 OXB917529:OXB917542 PGX917529:PGX917542 PQT917529:PQT917542 QAP917529:QAP917542 QKL917529:QKL917542 QUH917529:QUH917542 RED917529:RED917542 RNZ917529:RNZ917542 RXV917529:RXV917542 SHR917529:SHR917542 SRN917529:SRN917542 TBJ917529:TBJ917542 TLF917529:TLF917542 TVB917529:TVB917542 UEX917529:UEX917542 UOT917529:UOT917542 UYP917529:UYP917542 VIL917529:VIL917542 VSH917529:VSH917542 WCD917529:WCD917542 WLZ917529:WLZ917542 WVV917529:WVV917542 N983065:N983078 JJ983065:JJ983078 TF983065:TF983078 ADB983065:ADB983078 AMX983065:AMX983078 AWT983065:AWT983078 BGP983065:BGP983078 BQL983065:BQL983078 CAH983065:CAH983078 CKD983065:CKD983078 CTZ983065:CTZ983078 DDV983065:DDV983078 DNR983065:DNR983078 DXN983065:DXN983078 EHJ983065:EHJ983078 ERF983065:ERF983078 FBB983065:FBB983078 FKX983065:FKX983078 FUT983065:FUT983078 GEP983065:GEP983078 GOL983065:GOL983078 GYH983065:GYH983078 HID983065:HID983078 HRZ983065:HRZ983078 IBV983065:IBV983078 ILR983065:ILR983078 IVN983065:IVN983078 JFJ983065:JFJ983078 JPF983065:JPF983078 JZB983065:JZB983078 KIX983065:KIX983078 KST983065:KST983078 LCP983065:LCP983078 LML983065:LML983078 LWH983065:LWH983078 MGD983065:MGD983078 MPZ983065:MPZ983078 MZV983065:MZV983078 NJR983065:NJR983078 NTN983065:NTN983078 ODJ983065:ODJ983078 ONF983065:ONF983078 OXB983065:OXB983078 PGX983065:PGX983078 PQT983065:PQT983078 QAP983065:QAP983078 QKL983065:QKL983078 QUH983065:QUH983078 RED983065:RED983078 RNZ983065:RNZ983078 RXV983065:RXV983078 SHR983065:SHR983078 SRN983065:SRN983078 TBJ983065:TBJ983078 TLF983065:TLF983078 TVB983065:TVB983078 UEX983065:UEX983078 UOT983065:UOT983078 UYP983065:UYP983078 VIL983065:VIL983078 VSH983065:VSH983078 WCD983065:WCD983078 WLZ983065:WLZ983078 WVV983065:WVV983078 M22:N24 JI22:JJ24 TE22:TF24 ADA22:ADB24 AMW22:AMX24 AWS22:AWT24 BGO22:BGP24 BQK22:BQL24 CAG22:CAH24 CKC22:CKD24 CTY22:CTZ24 DDU22:DDV24 DNQ22:DNR24 DXM22:DXN24 EHI22:EHJ24 ERE22:ERF24 FBA22:FBB24 FKW22:FKX24 FUS22:FUT24 GEO22:GEP24 GOK22:GOL24 GYG22:GYH24 HIC22:HID24 HRY22:HRZ24 IBU22:IBV24 ILQ22:ILR24 IVM22:IVN24 JFI22:JFJ24 JPE22:JPF24 JZA22:JZB24 KIW22:KIX24 KSS22:KST24 LCO22:LCP24 LMK22:LML24 LWG22:LWH24 MGC22:MGD24 MPY22:MPZ24 MZU22:MZV24 NJQ22:NJR24 NTM22:NTN24 ODI22:ODJ24 ONE22:ONF24 OXA22:OXB24 PGW22:PGX24 PQS22:PQT24 QAO22:QAP24 QKK22:QKL24 QUG22:QUH24 REC22:RED24 RNY22:RNZ24 RXU22:RXV24 SHQ22:SHR24 SRM22:SRN24 TBI22:TBJ24 TLE22:TLF24 TVA22:TVB24 UEW22:UEX24 UOS22:UOT24 UYO22:UYP24 VIK22:VIL24 VSG22:VSH24 WCC22:WCD24 WLY22:WLZ24 WVU22:WVV24 M65558:N65560 JI65558:JJ65560 TE65558:TF65560 ADA65558:ADB65560 AMW65558:AMX65560 AWS65558:AWT65560 BGO65558:BGP65560 BQK65558:BQL65560 CAG65558:CAH65560 CKC65558:CKD65560 CTY65558:CTZ65560 DDU65558:DDV65560 DNQ65558:DNR65560 DXM65558:DXN65560 EHI65558:EHJ65560 ERE65558:ERF65560 FBA65558:FBB65560 FKW65558:FKX65560 FUS65558:FUT65560 GEO65558:GEP65560 GOK65558:GOL65560 GYG65558:GYH65560 HIC65558:HID65560 HRY65558:HRZ65560 IBU65558:IBV65560 ILQ65558:ILR65560 IVM65558:IVN65560 JFI65558:JFJ65560 JPE65558:JPF65560 JZA65558:JZB65560 KIW65558:KIX65560 KSS65558:KST65560 LCO65558:LCP65560 LMK65558:LML65560 LWG65558:LWH65560 MGC65558:MGD65560 MPY65558:MPZ65560 MZU65558:MZV65560 NJQ65558:NJR65560 NTM65558:NTN65560 ODI65558:ODJ65560 ONE65558:ONF65560 OXA65558:OXB65560 PGW65558:PGX65560 PQS65558:PQT65560 QAO65558:QAP65560 QKK65558:QKL65560 QUG65558:QUH65560 REC65558:RED65560 RNY65558:RNZ65560 RXU65558:RXV65560 SHQ65558:SHR65560 SRM65558:SRN65560 TBI65558:TBJ65560 TLE65558:TLF65560 TVA65558:TVB65560 UEW65558:UEX65560 UOS65558:UOT65560 UYO65558:UYP65560 VIK65558:VIL65560 VSG65558:VSH65560 WCC65558:WCD65560 WLY65558:WLZ65560 WVU65558:WVV65560 M131094:N131096 JI131094:JJ131096 TE131094:TF131096 ADA131094:ADB131096 AMW131094:AMX131096 AWS131094:AWT131096 BGO131094:BGP131096 BQK131094:BQL131096 CAG131094:CAH131096 CKC131094:CKD131096 CTY131094:CTZ131096 DDU131094:DDV131096 DNQ131094:DNR131096 DXM131094:DXN131096 EHI131094:EHJ131096 ERE131094:ERF131096 FBA131094:FBB131096 FKW131094:FKX131096 FUS131094:FUT131096 GEO131094:GEP131096 GOK131094:GOL131096 GYG131094:GYH131096 HIC131094:HID131096 HRY131094:HRZ131096 IBU131094:IBV131096 ILQ131094:ILR131096 IVM131094:IVN131096 JFI131094:JFJ131096 JPE131094:JPF131096 JZA131094:JZB131096 KIW131094:KIX131096 KSS131094:KST131096 LCO131094:LCP131096 LMK131094:LML131096 LWG131094:LWH131096 MGC131094:MGD131096 MPY131094:MPZ131096 MZU131094:MZV131096 NJQ131094:NJR131096 NTM131094:NTN131096 ODI131094:ODJ131096 ONE131094:ONF131096 OXA131094:OXB131096 PGW131094:PGX131096 PQS131094:PQT131096 QAO131094:QAP131096 QKK131094:QKL131096 QUG131094:QUH131096 REC131094:RED131096 RNY131094:RNZ131096 RXU131094:RXV131096 SHQ131094:SHR131096 SRM131094:SRN131096 TBI131094:TBJ131096 TLE131094:TLF131096 TVA131094:TVB131096 UEW131094:UEX131096 UOS131094:UOT131096 UYO131094:UYP131096 VIK131094:VIL131096 VSG131094:VSH131096 WCC131094:WCD131096 WLY131094:WLZ131096 WVU131094:WVV131096 M196630:N196632 JI196630:JJ196632 TE196630:TF196632 ADA196630:ADB196632 AMW196630:AMX196632 AWS196630:AWT196632 BGO196630:BGP196632 BQK196630:BQL196632 CAG196630:CAH196632 CKC196630:CKD196632 CTY196630:CTZ196632 DDU196630:DDV196632 DNQ196630:DNR196632 DXM196630:DXN196632 EHI196630:EHJ196632 ERE196630:ERF196632 FBA196630:FBB196632 FKW196630:FKX196632 FUS196630:FUT196632 GEO196630:GEP196632 GOK196630:GOL196632 GYG196630:GYH196632 HIC196630:HID196632 HRY196630:HRZ196632 IBU196630:IBV196632 ILQ196630:ILR196632 IVM196630:IVN196632 JFI196630:JFJ196632 JPE196630:JPF196632 JZA196630:JZB196632 KIW196630:KIX196632 KSS196630:KST196632 LCO196630:LCP196632 LMK196630:LML196632 LWG196630:LWH196632 MGC196630:MGD196632 MPY196630:MPZ196632 MZU196630:MZV196632 NJQ196630:NJR196632 NTM196630:NTN196632 ODI196630:ODJ196632 ONE196630:ONF196632 OXA196630:OXB196632 PGW196630:PGX196632 PQS196630:PQT196632 QAO196630:QAP196632 QKK196630:QKL196632 QUG196630:QUH196632 REC196630:RED196632 RNY196630:RNZ196632 RXU196630:RXV196632 SHQ196630:SHR196632 SRM196630:SRN196632 TBI196630:TBJ196632 TLE196630:TLF196632 TVA196630:TVB196632 UEW196630:UEX196632 UOS196630:UOT196632 UYO196630:UYP196632 VIK196630:VIL196632 VSG196630:VSH196632 WCC196630:WCD196632 WLY196630:WLZ196632 WVU196630:WVV196632 M262166:N262168 JI262166:JJ262168 TE262166:TF262168 ADA262166:ADB262168 AMW262166:AMX262168 AWS262166:AWT262168 BGO262166:BGP262168 BQK262166:BQL262168 CAG262166:CAH262168 CKC262166:CKD262168 CTY262166:CTZ262168 DDU262166:DDV262168 DNQ262166:DNR262168 DXM262166:DXN262168 EHI262166:EHJ262168 ERE262166:ERF262168 FBA262166:FBB262168 FKW262166:FKX262168 FUS262166:FUT262168 GEO262166:GEP262168 GOK262166:GOL262168 GYG262166:GYH262168 HIC262166:HID262168 HRY262166:HRZ262168 IBU262166:IBV262168 ILQ262166:ILR262168 IVM262166:IVN262168 JFI262166:JFJ262168 JPE262166:JPF262168 JZA262166:JZB262168 KIW262166:KIX262168 KSS262166:KST262168 LCO262166:LCP262168 LMK262166:LML262168 LWG262166:LWH262168 MGC262166:MGD262168 MPY262166:MPZ262168 MZU262166:MZV262168 NJQ262166:NJR262168 NTM262166:NTN262168 ODI262166:ODJ262168 ONE262166:ONF262168 OXA262166:OXB262168 PGW262166:PGX262168 PQS262166:PQT262168 QAO262166:QAP262168 QKK262166:QKL262168 QUG262166:QUH262168 REC262166:RED262168 RNY262166:RNZ262168 RXU262166:RXV262168 SHQ262166:SHR262168 SRM262166:SRN262168 TBI262166:TBJ262168 TLE262166:TLF262168 TVA262166:TVB262168 UEW262166:UEX262168 UOS262166:UOT262168 UYO262166:UYP262168 VIK262166:VIL262168 VSG262166:VSH262168 WCC262166:WCD262168 WLY262166:WLZ262168 WVU262166:WVV262168 M327702:N327704 JI327702:JJ327704 TE327702:TF327704 ADA327702:ADB327704 AMW327702:AMX327704 AWS327702:AWT327704 BGO327702:BGP327704 BQK327702:BQL327704 CAG327702:CAH327704 CKC327702:CKD327704 CTY327702:CTZ327704 DDU327702:DDV327704 DNQ327702:DNR327704 DXM327702:DXN327704 EHI327702:EHJ327704 ERE327702:ERF327704 FBA327702:FBB327704 FKW327702:FKX327704 FUS327702:FUT327704 GEO327702:GEP327704 GOK327702:GOL327704 GYG327702:GYH327704 HIC327702:HID327704 HRY327702:HRZ327704 IBU327702:IBV327704 ILQ327702:ILR327704 IVM327702:IVN327704 JFI327702:JFJ327704 JPE327702:JPF327704 JZA327702:JZB327704 KIW327702:KIX327704 KSS327702:KST327704 LCO327702:LCP327704 LMK327702:LML327704 LWG327702:LWH327704 MGC327702:MGD327704 MPY327702:MPZ327704 MZU327702:MZV327704 NJQ327702:NJR327704 NTM327702:NTN327704 ODI327702:ODJ327704 ONE327702:ONF327704 OXA327702:OXB327704 PGW327702:PGX327704 PQS327702:PQT327704 QAO327702:QAP327704 QKK327702:QKL327704 QUG327702:QUH327704 REC327702:RED327704 RNY327702:RNZ327704 RXU327702:RXV327704 SHQ327702:SHR327704 SRM327702:SRN327704 TBI327702:TBJ327704 TLE327702:TLF327704 TVA327702:TVB327704 UEW327702:UEX327704 UOS327702:UOT327704 UYO327702:UYP327704 VIK327702:VIL327704 VSG327702:VSH327704 WCC327702:WCD327704 WLY327702:WLZ327704 WVU327702:WVV327704 M393238:N393240 JI393238:JJ393240 TE393238:TF393240 ADA393238:ADB393240 AMW393238:AMX393240 AWS393238:AWT393240 BGO393238:BGP393240 BQK393238:BQL393240 CAG393238:CAH393240 CKC393238:CKD393240 CTY393238:CTZ393240 DDU393238:DDV393240 DNQ393238:DNR393240 DXM393238:DXN393240 EHI393238:EHJ393240 ERE393238:ERF393240 FBA393238:FBB393240 FKW393238:FKX393240 FUS393238:FUT393240 GEO393238:GEP393240 GOK393238:GOL393240 GYG393238:GYH393240 HIC393238:HID393240 HRY393238:HRZ393240 IBU393238:IBV393240 ILQ393238:ILR393240 IVM393238:IVN393240 JFI393238:JFJ393240 JPE393238:JPF393240 JZA393238:JZB393240 KIW393238:KIX393240 KSS393238:KST393240 LCO393238:LCP393240 LMK393238:LML393240 LWG393238:LWH393240 MGC393238:MGD393240 MPY393238:MPZ393240 MZU393238:MZV393240 NJQ393238:NJR393240 NTM393238:NTN393240 ODI393238:ODJ393240 ONE393238:ONF393240 OXA393238:OXB393240 PGW393238:PGX393240 PQS393238:PQT393240 QAO393238:QAP393240 QKK393238:QKL393240 QUG393238:QUH393240 REC393238:RED393240 RNY393238:RNZ393240 RXU393238:RXV393240 SHQ393238:SHR393240 SRM393238:SRN393240 TBI393238:TBJ393240 TLE393238:TLF393240 TVA393238:TVB393240 UEW393238:UEX393240 UOS393238:UOT393240 UYO393238:UYP393240 VIK393238:VIL393240 VSG393238:VSH393240 WCC393238:WCD393240 WLY393238:WLZ393240 WVU393238:WVV393240 M458774:N458776 JI458774:JJ458776 TE458774:TF458776 ADA458774:ADB458776 AMW458774:AMX458776 AWS458774:AWT458776 BGO458774:BGP458776 BQK458774:BQL458776 CAG458774:CAH458776 CKC458774:CKD458776 CTY458774:CTZ458776 DDU458774:DDV458776 DNQ458774:DNR458776 DXM458774:DXN458776 EHI458774:EHJ458776 ERE458774:ERF458776 FBA458774:FBB458776 FKW458774:FKX458776 FUS458774:FUT458776 GEO458774:GEP458776 GOK458774:GOL458776 GYG458774:GYH458776 HIC458774:HID458776 HRY458774:HRZ458776 IBU458774:IBV458776 ILQ458774:ILR458776 IVM458774:IVN458776 JFI458774:JFJ458776 JPE458774:JPF458776 JZA458774:JZB458776 KIW458774:KIX458776 KSS458774:KST458776 LCO458774:LCP458776 LMK458774:LML458776 LWG458774:LWH458776 MGC458774:MGD458776 MPY458774:MPZ458776 MZU458774:MZV458776 NJQ458774:NJR458776 NTM458774:NTN458776 ODI458774:ODJ458776 ONE458774:ONF458776 OXA458774:OXB458776 PGW458774:PGX458776 PQS458774:PQT458776 QAO458774:QAP458776 QKK458774:QKL458776 QUG458774:QUH458776 REC458774:RED458776 RNY458774:RNZ458776 RXU458774:RXV458776 SHQ458774:SHR458776 SRM458774:SRN458776 TBI458774:TBJ458776 TLE458774:TLF458776 TVA458774:TVB458776 UEW458774:UEX458776 UOS458774:UOT458776 UYO458774:UYP458776 VIK458774:VIL458776 VSG458774:VSH458776 WCC458774:WCD458776 WLY458774:WLZ458776 WVU458774:WVV458776 M524310:N524312 JI524310:JJ524312 TE524310:TF524312 ADA524310:ADB524312 AMW524310:AMX524312 AWS524310:AWT524312 BGO524310:BGP524312 BQK524310:BQL524312 CAG524310:CAH524312 CKC524310:CKD524312 CTY524310:CTZ524312 DDU524310:DDV524312 DNQ524310:DNR524312 DXM524310:DXN524312 EHI524310:EHJ524312 ERE524310:ERF524312 FBA524310:FBB524312 FKW524310:FKX524312 FUS524310:FUT524312 GEO524310:GEP524312 GOK524310:GOL524312 GYG524310:GYH524312 HIC524310:HID524312 HRY524310:HRZ524312 IBU524310:IBV524312 ILQ524310:ILR524312 IVM524310:IVN524312 JFI524310:JFJ524312 JPE524310:JPF524312 JZA524310:JZB524312 KIW524310:KIX524312 KSS524310:KST524312 LCO524310:LCP524312 LMK524310:LML524312 LWG524310:LWH524312 MGC524310:MGD524312 MPY524310:MPZ524312 MZU524310:MZV524312 NJQ524310:NJR524312 NTM524310:NTN524312 ODI524310:ODJ524312 ONE524310:ONF524312 OXA524310:OXB524312 PGW524310:PGX524312 PQS524310:PQT524312 QAO524310:QAP524312 QKK524310:QKL524312 QUG524310:QUH524312 REC524310:RED524312 RNY524310:RNZ524312 RXU524310:RXV524312 SHQ524310:SHR524312 SRM524310:SRN524312 TBI524310:TBJ524312 TLE524310:TLF524312 TVA524310:TVB524312 UEW524310:UEX524312 UOS524310:UOT524312 UYO524310:UYP524312 VIK524310:VIL524312 VSG524310:VSH524312 WCC524310:WCD524312 WLY524310:WLZ524312 WVU524310:WVV524312 M589846:N589848 JI589846:JJ589848 TE589846:TF589848 ADA589846:ADB589848 AMW589846:AMX589848 AWS589846:AWT589848 BGO589846:BGP589848 BQK589846:BQL589848 CAG589846:CAH589848 CKC589846:CKD589848 CTY589846:CTZ589848 DDU589846:DDV589848 DNQ589846:DNR589848 DXM589846:DXN589848 EHI589846:EHJ589848 ERE589846:ERF589848 FBA589846:FBB589848 FKW589846:FKX589848 FUS589846:FUT589848 GEO589846:GEP589848 GOK589846:GOL589848 GYG589846:GYH589848 HIC589846:HID589848 HRY589846:HRZ589848 IBU589846:IBV589848 ILQ589846:ILR589848 IVM589846:IVN589848 JFI589846:JFJ589848 JPE589846:JPF589848 JZA589846:JZB589848 KIW589846:KIX589848 KSS589846:KST589848 LCO589846:LCP589848 LMK589846:LML589848 LWG589846:LWH589848 MGC589846:MGD589848 MPY589846:MPZ589848 MZU589846:MZV589848 NJQ589846:NJR589848 NTM589846:NTN589848 ODI589846:ODJ589848 ONE589846:ONF589848 OXA589846:OXB589848 PGW589846:PGX589848 PQS589846:PQT589848 QAO589846:QAP589848 QKK589846:QKL589848 QUG589846:QUH589848 REC589846:RED589848 RNY589846:RNZ589848 RXU589846:RXV589848 SHQ589846:SHR589848 SRM589846:SRN589848 TBI589846:TBJ589848 TLE589846:TLF589848 TVA589846:TVB589848 UEW589846:UEX589848 UOS589846:UOT589848 UYO589846:UYP589848 VIK589846:VIL589848 VSG589846:VSH589848 WCC589846:WCD589848 WLY589846:WLZ589848 WVU589846:WVV589848 M655382:N655384 JI655382:JJ655384 TE655382:TF655384 ADA655382:ADB655384 AMW655382:AMX655384 AWS655382:AWT655384 BGO655382:BGP655384 BQK655382:BQL655384 CAG655382:CAH655384 CKC655382:CKD655384 CTY655382:CTZ655384 DDU655382:DDV655384 DNQ655382:DNR655384 DXM655382:DXN655384 EHI655382:EHJ655384 ERE655382:ERF655384 FBA655382:FBB655384 FKW655382:FKX655384 FUS655382:FUT655384 GEO655382:GEP655384 GOK655382:GOL655384 GYG655382:GYH655384 HIC655382:HID655384 HRY655382:HRZ655384 IBU655382:IBV655384 ILQ655382:ILR655384 IVM655382:IVN655384 JFI655382:JFJ655384 JPE655382:JPF655384 JZA655382:JZB655384 KIW655382:KIX655384 KSS655382:KST655384 LCO655382:LCP655384 LMK655382:LML655384 LWG655382:LWH655384 MGC655382:MGD655384 MPY655382:MPZ655384 MZU655382:MZV655384 NJQ655382:NJR655384 NTM655382:NTN655384 ODI655382:ODJ655384 ONE655382:ONF655384 OXA655382:OXB655384 PGW655382:PGX655384 PQS655382:PQT655384 QAO655382:QAP655384 QKK655382:QKL655384 QUG655382:QUH655384 REC655382:RED655384 RNY655382:RNZ655384 RXU655382:RXV655384 SHQ655382:SHR655384 SRM655382:SRN655384 TBI655382:TBJ655384 TLE655382:TLF655384 TVA655382:TVB655384 UEW655382:UEX655384 UOS655382:UOT655384 UYO655382:UYP655384 VIK655382:VIL655384 VSG655382:VSH655384 WCC655382:WCD655384 WLY655382:WLZ655384 WVU655382:WVV655384 M720918:N720920 JI720918:JJ720920 TE720918:TF720920 ADA720918:ADB720920 AMW720918:AMX720920 AWS720918:AWT720920 BGO720918:BGP720920 BQK720918:BQL720920 CAG720918:CAH720920 CKC720918:CKD720920 CTY720918:CTZ720920 DDU720918:DDV720920 DNQ720918:DNR720920 DXM720918:DXN720920 EHI720918:EHJ720920 ERE720918:ERF720920 FBA720918:FBB720920 FKW720918:FKX720920 FUS720918:FUT720920 GEO720918:GEP720920 GOK720918:GOL720920 GYG720918:GYH720920 HIC720918:HID720920 HRY720918:HRZ720920 IBU720918:IBV720920 ILQ720918:ILR720920 IVM720918:IVN720920 JFI720918:JFJ720920 JPE720918:JPF720920 JZA720918:JZB720920 KIW720918:KIX720920 KSS720918:KST720920 LCO720918:LCP720920 LMK720918:LML720920 LWG720918:LWH720920 MGC720918:MGD720920 MPY720918:MPZ720920 MZU720918:MZV720920 NJQ720918:NJR720920 NTM720918:NTN720920 ODI720918:ODJ720920 ONE720918:ONF720920 OXA720918:OXB720920 PGW720918:PGX720920 PQS720918:PQT720920 QAO720918:QAP720920 QKK720918:QKL720920 QUG720918:QUH720920 REC720918:RED720920 RNY720918:RNZ720920 RXU720918:RXV720920 SHQ720918:SHR720920 SRM720918:SRN720920 TBI720918:TBJ720920 TLE720918:TLF720920 TVA720918:TVB720920 UEW720918:UEX720920 UOS720918:UOT720920 UYO720918:UYP720920 VIK720918:VIL720920 VSG720918:VSH720920 WCC720918:WCD720920 WLY720918:WLZ720920 WVU720918:WVV720920 M786454:N786456 JI786454:JJ786456 TE786454:TF786456 ADA786454:ADB786456 AMW786454:AMX786456 AWS786454:AWT786456 BGO786454:BGP786456 BQK786454:BQL786456 CAG786454:CAH786456 CKC786454:CKD786456 CTY786454:CTZ786456 DDU786454:DDV786456 DNQ786454:DNR786456 DXM786454:DXN786456 EHI786454:EHJ786456 ERE786454:ERF786456 FBA786454:FBB786456 FKW786454:FKX786456 FUS786454:FUT786456 GEO786454:GEP786456 GOK786454:GOL786456 GYG786454:GYH786456 HIC786454:HID786456 HRY786454:HRZ786456 IBU786454:IBV786456 ILQ786454:ILR786456 IVM786454:IVN786456 JFI786454:JFJ786456 JPE786454:JPF786456 JZA786454:JZB786456 KIW786454:KIX786456 KSS786454:KST786456 LCO786454:LCP786456 LMK786454:LML786456 LWG786454:LWH786456 MGC786454:MGD786456 MPY786454:MPZ786456 MZU786454:MZV786456 NJQ786454:NJR786456 NTM786454:NTN786456 ODI786454:ODJ786456 ONE786454:ONF786456 OXA786454:OXB786456 PGW786454:PGX786456 PQS786454:PQT786456 QAO786454:QAP786456 QKK786454:QKL786456 QUG786454:QUH786456 REC786454:RED786456 RNY786454:RNZ786456 RXU786454:RXV786456 SHQ786454:SHR786456 SRM786454:SRN786456 TBI786454:TBJ786456 TLE786454:TLF786456 TVA786454:TVB786456 UEW786454:UEX786456 UOS786454:UOT786456 UYO786454:UYP786456 VIK786454:VIL786456 VSG786454:VSH786456 WCC786454:WCD786456 WLY786454:WLZ786456 WVU786454:WVV786456 M851990:N851992 JI851990:JJ851992 TE851990:TF851992 ADA851990:ADB851992 AMW851990:AMX851992 AWS851990:AWT851992 BGO851990:BGP851992 BQK851990:BQL851992 CAG851990:CAH851992 CKC851990:CKD851992 CTY851990:CTZ851992 DDU851990:DDV851992 DNQ851990:DNR851992 DXM851990:DXN851992 EHI851990:EHJ851992 ERE851990:ERF851992 FBA851990:FBB851992 FKW851990:FKX851992 FUS851990:FUT851992 GEO851990:GEP851992 GOK851990:GOL851992 GYG851990:GYH851992 HIC851990:HID851992 HRY851990:HRZ851992 IBU851990:IBV851992 ILQ851990:ILR851992 IVM851990:IVN851992 JFI851990:JFJ851992 JPE851990:JPF851992 JZA851990:JZB851992 KIW851990:KIX851992 KSS851990:KST851992 LCO851990:LCP851992 LMK851990:LML851992 LWG851990:LWH851992 MGC851990:MGD851992 MPY851990:MPZ851992 MZU851990:MZV851992 NJQ851990:NJR851992 NTM851990:NTN851992 ODI851990:ODJ851992 ONE851990:ONF851992 OXA851990:OXB851992 PGW851990:PGX851992 PQS851990:PQT851992 QAO851990:QAP851992 QKK851990:QKL851992 QUG851990:QUH851992 REC851990:RED851992 RNY851990:RNZ851992 RXU851990:RXV851992 SHQ851990:SHR851992 SRM851990:SRN851992 TBI851990:TBJ851992 TLE851990:TLF851992 TVA851990:TVB851992 UEW851990:UEX851992 UOS851990:UOT851992 UYO851990:UYP851992 VIK851990:VIL851992 VSG851990:VSH851992 WCC851990:WCD851992 WLY851990:WLZ851992 WVU851990:WVV851992 M917526:N917528 JI917526:JJ917528 TE917526:TF917528 ADA917526:ADB917528 AMW917526:AMX917528 AWS917526:AWT917528 BGO917526:BGP917528 BQK917526:BQL917528 CAG917526:CAH917528 CKC917526:CKD917528 CTY917526:CTZ917528 DDU917526:DDV917528 DNQ917526:DNR917528 DXM917526:DXN917528 EHI917526:EHJ917528 ERE917526:ERF917528 FBA917526:FBB917528 FKW917526:FKX917528 FUS917526:FUT917528 GEO917526:GEP917528 GOK917526:GOL917528 GYG917526:GYH917528 HIC917526:HID917528 HRY917526:HRZ917528 IBU917526:IBV917528 ILQ917526:ILR917528 IVM917526:IVN917528 JFI917526:JFJ917528 JPE917526:JPF917528 JZA917526:JZB917528 KIW917526:KIX917528 KSS917526:KST917528 LCO917526:LCP917528 LMK917526:LML917528 LWG917526:LWH917528 MGC917526:MGD917528 MPY917526:MPZ917528 MZU917526:MZV917528 NJQ917526:NJR917528 NTM917526:NTN917528 ODI917526:ODJ917528 ONE917526:ONF917528 OXA917526:OXB917528 PGW917526:PGX917528 PQS917526:PQT917528 QAO917526:QAP917528 QKK917526:QKL917528 QUG917526:QUH917528 REC917526:RED917528 RNY917526:RNZ917528 RXU917526:RXV917528 SHQ917526:SHR917528 SRM917526:SRN917528 TBI917526:TBJ917528 TLE917526:TLF917528 TVA917526:TVB917528 UEW917526:UEX917528 UOS917526:UOT917528 UYO917526:UYP917528 VIK917526:VIL917528 VSG917526:VSH917528 WCC917526:WCD917528 WLY917526:WLZ917528 WVU917526:WVV917528 M983062:N983064 JI983062:JJ983064 TE983062:TF983064 ADA983062:ADB983064 AMW983062:AMX983064 AWS983062:AWT983064 BGO983062:BGP983064 BQK983062:BQL983064 CAG983062:CAH983064 CKC983062:CKD983064 CTY983062:CTZ983064 DDU983062:DDV983064 DNQ983062:DNR983064 DXM983062:DXN983064 EHI983062:EHJ983064 ERE983062:ERF983064 FBA983062:FBB983064 FKW983062:FKX983064 FUS983062:FUT983064 GEO983062:GEP983064 GOK983062:GOL983064 GYG983062:GYH983064 HIC983062:HID983064 HRY983062:HRZ983064 IBU983062:IBV983064 ILQ983062:ILR983064 IVM983062:IVN983064 JFI983062:JFJ983064 JPE983062:JPF983064 JZA983062:JZB983064 KIW983062:KIX983064 KSS983062:KST983064 LCO983062:LCP983064 LMK983062:LML983064 LWG983062:LWH983064 MGC983062:MGD983064 MPY983062:MPZ983064 MZU983062:MZV983064 NJQ983062:NJR983064 NTM983062:NTN983064 ODI983062:ODJ983064 ONE983062:ONF983064 OXA983062:OXB983064 PGW983062:PGX983064 PQS983062:PQT983064 QAO983062:QAP983064 QKK983062:QKL983064 QUG983062:QUH983064 REC983062:RED983064 RNY983062:RNZ983064 RXU983062:RXV983064 SHQ983062:SHR983064 SRM983062:SRN983064 TBI983062:TBJ983064 TLE983062:TLF983064 TVA983062:TVB983064 UEW983062:UEX983064 UOS983062:UOT983064 UYO983062:UYP983064 VIK983062:VIL983064 VSG983062:VSH983064 WCC983062:WCD983064 WLY983062:WLZ983064 WVU983062:WVV983064 K21:N21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K65557:N65557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K131093:N131093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K196629:N196629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K262165:N262165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K327701:N327701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K393237:N393237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K458773:N458773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K524309:N524309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K589845:N589845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K655381:N655381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K720917:N720917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K786453:N786453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K851989:N851989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K917525:N917525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K983061:N983061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F21:G21 JB21:JC21 SX21:SY21 ACT21:ACU21 AMP21:AMQ21 AWL21:AWM21 BGH21:BGI21 BQD21:BQE21 BZZ21:CAA21 CJV21:CJW21 CTR21:CTS21 DDN21:DDO21 DNJ21:DNK21 DXF21:DXG21 EHB21:EHC21 EQX21:EQY21 FAT21:FAU21 FKP21:FKQ21 FUL21:FUM21 GEH21:GEI21 GOD21:GOE21 GXZ21:GYA21 HHV21:HHW21 HRR21:HRS21 IBN21:IBO21 ILJ21:ILK21 IVF21:IVG21 JFB21:JFC21 JOX21:JOY21 JYT21:JYU21 KIP21:KIQ21 KSL21:KSM21 LCH21:LCI21 LMD21:LME21 LVZ21:LWA21 MFV21:MFW21 MPR21:MPS21 MZN21:MZO21 NJJ21:NJK21 NTF21:NTG21 ODB21:ODC21 OMX21:OMY21 OWT21:OWU21 PGP21:PGQ21 PQL21:PQM21 QAH21:QAI21 QKD21:QKE21 QTZ21:QUA21 RDV21:RDW21 RNR21:RNS21 RXN21:RXO21 SHJ21:SHK21 SRF21:SRG21 TBB21:TBC21 TKX21:TKY21 TUT21:TUU21 UEP21:UEQ21 UOL21:UOM21 UYH21:UYI21 VID21:VIE21 VRZ21:VSA21 WBV21:WBW21 WLR21:WLS21 WVN21:WVO21 F65557:G65557 JB65557:JC65557 SX65557:SY65557 ACT65557:ACU65557 AMP65557:AMQ65557 AWL65557:AWM65557 BGH65557:BGI65557 BQD65557:BQE65557 BZZ65557:CAA65557 CJV65557:CJW65557 CTR65557:CTS65557 DDN65557:DDO65557 DNJ65557:DNK65557 DXF65557:DXG65557 EHB65557:EHC65557 EQX65557:EQY65557 FAT65557:FAU65557 FKP65557:FKQ65557 FUL65557:FUM65557 GEH65557:GEI65557 GOD65557:GOE65557 GXZ65557:GYA65557 HHV65557:HHW65557 HRR65557:HRS65557 IBN65557:IBO65557 ILJ65557:ILK65557 IVF65557:IVG65557 JFB65557:JFC65557 JOX65557:JOY65557 JYT65557:JYU65557 KIP65557:KIQ65557 KSL65557:KSM65557 LCH65557:LCI65557 LMD65557:LME65557 LVZ65557:LWA65557 MFV65557:MFW65557 MPR65557:MPS65557 MZN65557:MZO65557 NJJ65557:NJK65557 NTF65557:NTG65557 ODB65557:ODC65557 OMX65557:OMY65557 OWT65557:OWU65557 PGP65557:PGQ65557 PQL65557:PQM65557 QAH65557:QAI65557 QKD65557:QKE65557 QTZ65557:QUA65557 RDV65557:RDW65557 RNR65557:RNS65557 RXN65557:RXO65557 SHJ65557:SHK65557 SRF65557:SRG65557 TBB65557:TBC65557 TKX65557:TKY65557 TUT65557:TUU65557 UEP65557:UEQ65557 UOL65557:UOM65557 UYH65557:UYI65557 VID65557:VIE65557 VRZ65557:VSA65557 WBV65557:WBW65557 WLR65557:WLS65557 WVN65557:WVO65557 F131093:G131093 JB131093:JC131093 SX131093:SY131093 ACT131093:ACU131093 AMP131093:AMQ131093 AWL131093:AWM131093 BGH131093:BGI131093 BQD131093:BQE131093 BZZ131093:CAA131093 CJV131093:CJW131093 CTR131093:CTS131093 DDN131093:DDO131093 DNJ131093:DNK131093 DXF131093:DXG131093 EHB131093:EHC131093 EQX131093:EQY131093 FAT131093:FAU131093 FKP131093:FKQ131093 FUL131093:FUM131093 GEH131093:GEI131093 GOD131093:GOE131093 GXZ131093:GYA131093 HHV131093:HHW131093 HRR131093:HRS131093 IBN131093:IBO131093 ILJ131093:ILK131093 IVF131093:IVG131093 JFB131093:JFC131093 JOX131093:JOY131093 JYT131093:JYU131093 KIP131093:KIQ131093 KSL131093:KSM131093 LCH131093:LCI131093 LMD131093:LME131093 LVZ131093:LWA131093 MFV131093:MFW131093 MPR131093:MPS131093 MZN131093:MZO131093 NJJ131093:NJK131093 NTF131093:NTG131093 ODB131093:ODC131093 OMX131093:OMY131093 OWT131093:OWU131093 PGP131093:PGQ131093 PQL131093:PQM131093 QAH131093:QAI131093 QKD131093:QKE131093 QTZ131093:QUA131093 RDV131093:RDW131093 RNR131093:RNS131093 RXN131093:RXO131093 SHJ131093:SHK131093 SRF131093:SRG131093 TBB131093:TBC131093 TKX131093:TKY131093 TUT131093:TUU131093 UEP131093:UEQ131093 UOL131093:UOM131093 UYH131093:UYI131093 VID131093:VIE131093 VRZ131093:VSA131093 WBV131093:WBW131093 WLR131093:WLS131093 WVN131093:WVO131093 F196629:G196629 JB196629:JC196629 SX196629:SY196629 ACT196629:ACU196629 AMP196629:AMQ196629 AWL196629:AWM196629 BGH196629:BGI196629 BQD196629:BQE196629 BZZ196629:CAA196629 CJV196629:CJW196629 CTR196629:CTS196629 DDN196629:DDO196629 DNJ196629:DNK196629 DXF196629:DXG196629 EHB196629:EHC196629 EQX196629:EQY196629 FAT196629:FAU196629 FKP196629:FKQ196629 FUL196629:FUM196629 GEH196629:GEI196629 GOD196629:GOE196629 GXZ196629:GYA196629 HHV196629:HHW196629 HRR196629:HRS196629 IBN196629:IBO196629 ILJ196629:ILK196629 IVF196629:IVG196629 JFB196629:JFC196629 JOX196629:JOY196629 JYT196629:JYU196629 KIP196629:KIQ196629 KSL196629:KSM196629 LCH196629:LCI196629 LMD196629:LME196629 LVZ196629:LWA196629 MFV196629:MFW196629 MPR196629:MPS196629 MZN196629:MZO196629 NJJ196629:NJK196629 NTF196629:NTG196629 ODB196629:ODC196629 OMX196629:OMY196629 OWT196629:OWU196629 PGP196629:PGQ196629 PQL196629:PQM196629 QAH196629:QAI196629 QKD196629:QKE196629 QTZ196629:QUA196629 RDV196629:RDW196629 RNR196629:RNS196629 RXN196629:RXO196629 SHJ196629:SHK196629 SRF196629:SRG196629 TBB196629:TBC196629 TKX196629:TKY196629 TUT196629:TUU196629 UEP196629:UEQ196629 UOL196629:UOM196629 UYH196629:UYI196629 VID196629:VIE196629 VRZ196629:VSA196629 WBV196629:WBW196629 WLR196629:WLS196629 WVN196629:WVO196629 F262165:G262165 JB262165:JC262165 SX262165:SY262165 ACT262165:ACU262165 AMP262165:AMQ262165 AWL262165:AWM262165 BGH262165:BGI262165 BQD262165:BQE262165 BZZ262165:CAA262165 CJV262165:CJW262165 CTR262165:CTS262165 DDN262165:DDO262165 DNJ262165:DNK262165 DXF262165:DXG262165 EHB262165:EHC262165 EQX262165:EQY262165 FAT262165:FAU262165 FKP262165:FKQ262165 FUL262165:FUM262165 GEH262165:GEI262165 GOD262165:GOE262165 GXZ262165:GYA262165 HHV262165:HHW262165 HRR262165:HRS262165 IBN262165:IBO262165 ILJ262165:ILK262165 IVF262165:IVG262165 JFB262165:JFC262165 JOX262165:JOY262165 JYT262165:JYU262165 KIP262165:KIQ262165 KSL262165:KSM262165 LCH262165:LCI262165 LMD262165:LME262165 LVZ262165:LWA262165 MFV262165:MFW262165 MPR262165:MPS262165 MZN262165:MZO262165 NJJ262165:NJK262165 NTF262165:NTG262165 ODB262165:ODC262165 OMX262165:OMY262165 OWT262165:OWU262165 PGP262165:PGQ262165 PQL262165:PQM262165 QAH262165:QAI262165 QKD262165:QKE262165 QTZ262165:QUA262165 RDV262165:RDW262165 RNR262165:RNS262165 RXN262165:RXO262165 SHJ262165:SHK262165 SRF262165:SRG262165 TBB262165:TBC262165 TKX262165:TKY262165 TUT262165:TUU262165 UEP262165:UEQ262165 UOL262165:UOM262165 UYH262165:UYI262165 VID262165:VIE262165 VRZ262165:VSA262165 WBV262165:WBW262165 WLR262165:WLS262165 WVN262165:WVO262165 F327701:G327701 JB327701:JC327701 SX327701:SY327701 ACT327701:ACU327701 AMP327701:AMQ327701 AWL327701:AWM327701 BGH327701:BGI327701 BQD327701:BQE327701 BZZ327701:CAA327701 CJV327701:CJW327701 CTR327701:CTS327701 DDN327701:DDO327701 DNJ327701:DNK327701 DXF327701:DXG327701 EHB327701:EHC327701 EQX327701:EQY327701 FAT327701:FAU327701 FKP327701:FKQ327701 FUL327701:FUM327701 GEH327701:GEI327701 GOD327701:GOE327701 GXZ327701:GYA327701 HHV327701:HHW327701 HRR327701:HRS327701 IBN327701:IBO327701 ILJ327701:ILK327701 IVF327701:IVG327701 JFB327701:JFC327701 JOX327701:JOY327701 JYT327701:JYU327701 KIP327701:KIQ327701 KSL327701:KSM327701 LCH327701:LCI327701 LMD327701:LME327701 LVZ327701:LWA327701 MFV327701:MFW327701 MPR327701:MPS327701 MZN327701:MZO327701 NJJ327701:NJK327701 NTF327701:NTG327701 ODB327701:ODC327701 OMX327701:OMY327701 OWT327701:OWU327701 PGP327701:PGQ327701 PQL327701:PQM327701 QAH327701:QAI327701 QKD327701:QKE327701 QTZ327701:QUA327701 RDV327701:RDW327701 RNR327701:RNS327701 RXN327701:RXO327701 SHJ327701:SHK327701 SRF327701:SRG327701 TBB327701:TBC327701 TKX327701:TKY327701 TUT327701:TUU327701 UEP327701:UEQ327701 UOL327701:UOM327701 UYH327701:UYI327701 VID327701:VIE327701 VRZ327701:VSA327701 WBV327701:WBW327701 WLR327701:WLS327701 WVN327701:WVO327701 F393237:G393237 JB393237:JC393237 SX393237:SY393237 ACT393237:ACU393237 AMP393237:AMQ393237 AWL393237:AWM393237 BGH393237:BGI393237 BQD393237:BQE393237 BZZ393237:CAA393237 CJV393237:CJW393237 CTR393237:CTS393237 DDN393237:DDO393237 DNJ393237:DNK393237 DXF393237:DXG393237 EHB393237:EHC393237 EQX393237:EQY393237 FAT393237:FAU393237 FKP393237:FKQ393237 FUL393237:FUM393237 GEH393237:GEI393237 GOD393237:GOE393237 GXZ393237:GYA393237 HHV393237:HHW393237 HRR393237:HRS393237 IBN393237:IBO393237 ILJ393237:ILK393237 IVF393237:IVG393237 JFB393237:JFC393237 JOX393237:JOY393237 JYT393237:JYU393237 KIP393237:KIQ393237 KSL393237:KSM393237 LCH393237:LCI393237 LMD393237:LME393237 LVZ393237:LWA393237 MFV393237:MFW393237 MPR393237:MPS393237 MZN393237:MZO393237 NJJ393237:NJK393237 NTF393237:NTG393237 ODB393237:ODC393237 OMX393237:OMY393237 OWT393237:OWU393237 PGP393237:PGQ393237 PQL393237:PQM393237 QAH393237:QAI393237 QKD393237:QKE393237 QTZ393237:QUA393237 RDV393237:RDW393237 RNR393237:RNS393237 RXN393237:RXO393237 SHJ393237:SHK393237 SRF393237:SRG393237 TBB393237:TBC393237 TKX393237:TKY393237 TUT393237:TUU393237 UEP393237:UEQ393237 UOL393237:UOM393237 UYH393237:UYI393237 VID393237:VIE393237 VRZ393237:VSA393237 WBV393237:WBW393237 WLR393237:WLS393237 WVN393237:WVO393237 F458773:G458773 JB458773:JC458773 SX458773:SY458773 ACT458773:ACU458773 AMP458773:AMQ458773 AWL458773:AWM458773 BGH458773:BGI458773 BQD458773:BQE458773 BZZ458773:CAA458773 CJV458773:CJW458773 CTR458773:CTS458773 DDN458773:DDO458773 DNJ458773:DNK458773 DXF458773:DXG458773 EHB458773:EHC458773 EQX458773:EQY458773 FAT458773:FAU458773 FKP458773:FKQ458773 FUL458773:FUM458773 GEH458773:GEI458773 GOD458773:GOE458773 GXZ458773:GYA458773 HHV458773:HHW458773 HRR458773:HRS458773 IBN458773:IBO458773 ILJ458773:ILK458773 IVF458773:IVG458773 JFB458773:JFC458773 JOX458773:JOY458773 JYT458773:JYU458773 KIP458773:KIQ458773 KSL458773:KSM458773 LCH458773:LCI458773 LMD458773:LME458773 LVZ458773:LWA458773 MFV458773:MFW458773 MPR458773:MPS458773 MZN458773:MZO458773 NJJ458773:NJK458773 NTF458773:NTG458773 ODB458773:ODC458773 OMX458773:OMY458773 OWT458773:OWU458773 PGP458773:PGQ458773 PQL458773:PQM458773 QAH458773:QAI458773 QKD458773:QKE458773 QTZ458773:QUA458773 RDV458773:RDW458773 RNR458773:RNS458773 RXN458773:RXO458773 SHJ458773:SHK458773 SRF458773:SRG458773 TBB458773:TBC458773 TKX458773:TKY458773 TUT458773:TUU458773 UEP458773:UEQ458773 UOL458773:UOM458773 UYH458773:UYI458773 VID458773:VIE458773 VRZ458773:VSA458773 WBV458773:WBW458773 WLR458773:WLS458773 WVN458773:WVO458773 F524309:G524309 JB524309:JC524309 SX524309:SY524309 ACT524309:ACU524309 AMP524309:AMQ524309 AWL524309:AWM524309 BGH524309:BGI524309 BQD524309:BQE524309 BZZ524309:CAA524309 CJV524309:CJW524309 CTR524309:CTS524309 DDN524309:DDO524309 DNJ524309:DNK524309 DXF524309:DXG524309 EHB524309:EHC524309 EQX524309:EQY524309 FAT524309:FAU524309 FKP524309:FKQ524309 FUL524309:FUM524309 GEH524309:GEI524309 GOD524309:GOE524309 GXZ524309:GYA524309 HHV524309:HHW524309 HRR524309:HRS524309 IBN524309:IBO524309 ILJ524309:ILK524309 IVF524309:IVG524309 JFB524309:JFC524309 JOX524309:JOY524309 JYT524309:JYU524309 KIP524309:KIQ524309 KSL524309:KSM524309 LCH524309:LCI524309 LMD524309:LME524309 LVZ524309:LWA524309 MFV524309:MFW524309 MPR524309:MPS524309 MZN524309:MZO524309 NJJ524309:NJK524309 NTF524309:NTG524309 ODB524309:ODC524309 OMX524309:OMY524309 OWT524309:OWU524309 PGP524309:PGQ524309 PQL524309:PQM524309 QAH524309:QAI524309 QKD524309:QKE524309 QTZ524309:QUA524309 RDV524309:RDW524309 RNR524309:RNS524309 RXN524309:RXO524309 SHJ524309:SHK524309 SRF524309:SRG524309 TBB524309:TBC524309 TKX524309:TKY524309 TUT524309:TUU524309 UEP524309:UEQ524309 UOL524309:UOM524309 UYH524309:UYI524309 VID524309:VIE524309 VRZ524309:VSA524309 WBV524309:WBW524309 WLR524309:WLS524309 WVN524309:WVO524309 F589845:G589845 JB589845:JC589845 SX589845:SY589845 ACT589845:ACU589845 AMP589845:AMQ589845 AWL589845:AWM589845 BGH589845:BGI589845 BQD589845:BQE589845 BZZ589845:CAA589845 CJV589845:CJW589845 CTR589845:CTS589845 DDN589845:DDO589845 DNJ589845:DNK589845 DXF589845:DXG589845 EHB589845:EHC589845 EQX589845:EQY589845 FAT589845:FAU589845 FKP589845:FKQ589845 FUL589845:FUM589845 GEH589845:GEI589845 GOD589845:GOE589845 GXZ589845:GYA589845 HHV589845:HHW589845 HRR589845:HRS589845 IBN589845:IBO589845 ILJ589845:ILK589845 IVF589845:IVG589845 JFB589845:JFC589845 JOX589845:JOY589845 JYT589845:JYU589845 KIP589845:KIQ589845 KSL589845:KSM589845 LCH589845:LCI589845 LMD589845:LME589845 LVZ589845:LWA589845 MFV589845:MFW589845 MPR589845:MPS589845 MZN589845:MZO589845 NJJ589845:NJK589845 NTF589845:NTG589845 ODB589845:ODC589845 OMX589845:OMY589845 OWT589845:OWU589845 PGP589845:PGQ589845 PQL589845:PQM589845 QAH589845:QAI589845 QKD589845:QKE589845 QTZ589845:QUA589845 RDV589845:RDW589845 RNR589845:RNS589845 RXN589845:RXO589845 SHJ589845:SHK589845 SRF589845:SRG589845 TBB589845:TBC589845 TKX589845:TKY589845 TUT589845:TUU589845 UEP589845:UEQ589845 UOL589845:UOM589845 UYH589845:UYI589845 VID589845:VIE589845 VRZ589845:VSA589845 WBV589845:WBW589845 WLR589845:WLS589845 WVN589845:WVO589845 F655381:G655381 JB655381:JC655381 SX655381:SY655381 ACT655381:ACU655381 AMP655381:AMQ655381 AWL655381:AWM655381 BGH655381:BGI655381 BQD655381:BQE655381 BZZ655381:CAA655381 CJV655381:CJW655381 CTR655381:CTS655381 DDN655381:DDO655381 DNJ655381:DNK655381 DXF655381:DXG655381 EHB655381:EHC655381 EQX655381:EQY655381 FAT655381:FAU655381 FKP655381:FKQ655381 FUL655381:FUM655381 GEH655381:GEI655381 GOD655381:GOE655381 GXZ655381:GYA655381 HHV655381:HHW655381 HRR655381:HRS655381 IBN655381:IBO655381 ILJ655381:ILK655381 IVF655381:IVG655381 JFB655381:JFC655381 JOX655381:JOY655381 JYT655381:JYU655381 KIP655381:KIQ655381 KSL655381:KSM655381 LCH655381:LCI655381 LMD655381:LME655381 LVZ655381:LWA655381 MFV655381:MFW655381 MPR655381:MPS655381 MZN655381:MZO655381 NJJ655381:NJK655381 NTF655381:NTG655381 ODB655381:ODC655381 OMX655381:OMY655381 OWT655381:OWU655381 PGP655381:PGQ655381 PQL655381:PQM655381 QAH655381:QAI655381 QKD655381:QKE655381 QTZ655381:QUA655381 RDV655381:RDW655381 RNR655381:RNS655381 RXN655381:RXO655381 SHJ655381:SHK655381 SRF655381:SRG655381 TBB655381:TBC655381 TKX655381:TKY655381 TUT655381:TUU655381 UEP655381:UEQ655381 UOL655381:UOM655381 UYH655381:UYI655381 VID655381:VIE655381 VRZ655381:VSA655381 WBV655381:WBW655381 WLR655381:WLS655381 WVN655381:WVO655381 F720917:G720917 JB720917:JC720917 SX720917:SY720917 ACT720917:ACU720917 AMP720917:AMQ720917 AWL720917:AWM720917 BGH720917:BGI720917 BQD720917:BQE720917 BZZ720917:CAA720917 CJV720917:CJW720917 CTR720917:CTS720917 DDN720917:DDO720917 DNJ720917:DNK720917 DXF720917:DXG720917 EHB720917:EHC720917 EQX720917:EQY720917 FAT720917:FAU720917 FKP720917:FKQ720917 FUL720917:FUM720917 GEH720917:GEI720917 GOD720917:GOE720917 GXZ720917:GYA720917 HHV720917:HHW720917 HRR720917:HRS720917 IBN720917:IBO720917 ILJ720917:ILK720917 IVF720917:IVG720917 JFB720917:JFC720917 JOX720917:JOY720917 JYT720917:JYU720917 KIP720917:KIQ720917 KSL720917:KSM720917 LCH720917:LCI720917 LMD720917:LME720917 LVZ720917:LWA720917 MFV720917:MFW720917 MPR720917:MPS720917 MZN720917:MZO720917 NJJ720917:NJK720917 NTF720917:NTG720917 ODB720917:ODC720917 OMX720917:OMY720917 OWT720917:OWU720917 PGP720917:PGQ720917 PQL720917:PQM720917 QAH720917:QAI720917 QKD720917:QKE720917 QTZ720917:QUA720917 RDV720917:RDW720917 RNR720917:RNS720917 RXN720917:RXO720917 SHJ720917:SHK720917 SRF720917:SRG720917 TBB720917:TBC720917 TKX720917:TKY720917 TUT720917:TUU720917 UEP720917:UEQ720917 UOL720917:UOM720917 UYH720917:UYI720917 VID720917:VIE720917 VRZ720917:VSA720917 WBV720917:WBW720917 WLR720917:WLS720917 WVN720917:WVO720917 F786453:G786453 JB786453:JC786453 SX786453:SY786453 ACT786453:ACU786453 AMP786453:AMQ786453 AWL786453:AWM786453 BGH786453:BGI786453 BQD786453:BQE786453 BZZ786453:CAA786453 CJV786453:CJW786453 CTR786453:CTS786453 DDN786453:DDO786453 DNJ786453:DNK786453 DXF786453:DXG786453 EHB786453:EHC786453 EQX786453:EQY786453 FAT786453:FAU786453 FKP786453:FKQ786453 FUL786453:FUM786453 GEH786453:GEI786453 GOD786453:GOE786453 GXZ786453:GYA786453 HHV786453:HHW786453 HRR786453:HRS786453 IBN786453:IBO786453 ILJ786453:ILK786453 IVF786453:IVG786453 JFB786453:JFC786453 JOX786453:JOY786453 JYT786453:JYU786453 KIP786453:KIQ786453 KSL786453:KSM786453 LCH786453:LCI786453 LMD786453:LME786453 LVZ786453:LWA786453 MFV786453:MFW786453 MPR786453:MPS786453 MZN786453:MZO786453 NJJ786453:NJK786453 NTF786453:NTG786453 ODB786453:ODC786453 OMX786453:OMY786453 OWT786453:OWU786453 PGP786453:PGQ786453 PQL786453:PQM786453 QAH786453:QAI786453 QKD786453:QKE786453 QTZ786453:QUA786453 RDV786453:RDW786453 RNR786453:RNS786453 RXN786453:RXO786453 SHJ786453:SHK786453 SRF786453:SRG786453 TBB786453:TBC786453 TKX786453:TKY786453 TUT786453:TUU786453 UEP786453:UEQ786453 UOL786453:UOM786453 UYH786453:UYI786453 VID786453:VIE786453 VRZ786453:VSA786453 WBV786453:WBW786453 WLR786453:WLS786453 WVN786453:WVO786453 F851989:G851989 JB851989:JC851989 SX851989:SY851989 ACT851989:ACU851989 AMP851989:AMQ851989 AWL851989:AWM851989 BGH851989:BGI851989 BQD851989:BQE851989 BZZ851989:CAA851989 CJV851989:CJW851989 CTR851989:CTS851989 DDN851989:DDO851989 DNJ851989:DNK851989 DXF851989:DXG851989 EHB851989:EHC851989 EQX851989:EQY851989 FAT851989:FAU851989 FKP851989:FKQ851989 FUL851989:FUM851989 GEH851989:GEI851989 GOD851989:GOE851989 GXZ851989:GYA851989 HHV851989:HHW851989 HRR851989:HRS851989 IBN851989:IBO851989 ILJ851989:ILK851989 IVF851989:IVG851989 JFB851989:JFC851989 JOX851989:JOY851989 JYT851989:JYU851989 KIP851989:KIQ851989 KSL851989:KSM851989 LCH851989:LCI851989 LMD851989:LME851989 LVZ851989:LWA851989 MFV851989:MFW851989 MPR851989:MPS851989 MZN851989:MZO851989 NJJ851989:NJK851989 NTF851989:NTG851989 ODB851989:ODC851989 OMX851989:OMY851989 OWT851989:OWU851989 PGP851989:PGQ851989 PQL851989:PQM851989 QAH851989:QAI851989 QKD851989:QKE851989 QTZ851989:QUA851989 RDV851989:RDW851989 RNR851989:RNS851989 RXN851989:RXO851989 SHJ851989:SHK851989 SRF851989:SRG851989 TBB851989:TBC851989 TKX851989:TKY851989 TUT851989:TUU851989 UEP851989:UEQ851989 UOL851989:UOM851989 UYH851989:UYI851989 VID851989:VIE851989 VRZ851989:VSA851989 WBV851989:WBW851989 WLR851989:WLS851989 WVN851989:WVO851989 F917525:G917525 JB917525:JC917525 SX917525:SY917525 ACT917525:ACU917525 AMP917525:AMQ917525 AWL917525:AWM917525 BGH917525:BGI917525 BQD917525:BQE917525 BZZ917525:CAA917525 CJV917525:CJW917525 CTR917525:CTS917525 DDN917525:DDO917525 DNJ917525:DNK917525 DXF917525:DXG917525 EHB917525:EHC917525 EQX917525:EQY917525 FAT917525:FAU917525 FKP917525:FKQ917525 FUL917525:FUM917525 GEH917525:GEI917525 GOD917525:GOE917525 GXZ917525:GYA917525 HHV917525:HHW917525 HRR917525:HRS917525 IBN917525:IBO917525 ILJ917525:ILK917525 IVF917525:IVG917525 JFB917525:JFC917525 JOX917525:JOY917525 JYT917525:JYU917525 KIP917525:KIQ917525 KSL917525:KSM917525 LCH917525:LCI917525 LMD917525:LME917525 LVZ917525:LWA917525 MFV917525:MFW917525 MPR917525:MPS917525 MZN917525:MZO917525 NJJ917525:NJK917525 NTF917525:NTG917525 ODB917525:ODC917525 OMX917525:OMY917525 OWT917525:OWU917525 PGP917525:PGQ917525 PQL917525:PQM917525 QAH917525:QAI917525 QKD917525:QKE917525 QTZ917525:QUA917525 RDV917525:RDW917525 RNR917525:RNS917525 RXN917525:RXO917525 SHJ917525:SHK917525 SRF917525:SRG917525 TBB917525:TBC917525 TKX917525:TKY917525 TUT917525:TUU917525 UEP917525:UEQ917525 UOL917525:UOM917525 UYH917525:UYI917525 VID917525:VIE917525 VRZ917525:VSA917525 WBV917525:WBW917525 WLR917525:WLS917525 WVN917525:WVO917525 F983061:G983061 JB983061:JC983061 SX983061:SY983061 ACT983061:ACU983061 AMP983061:AMQ983061 AWL983061:AWM983061 BGH983061:BGI983061 BQD983061:BQE983061 BZZ983061:CAA983061 CJV983061:CJW983061 CTR983061:CTS983061 DDN983061:DDO983061 DNJ983061:DNK983061 DXF983061:DXG983061 EHB983061:EHC983061 EQX983061:EQY983061 FAT983061:FAU983061 FKP983061:FKQ983061 FUL983061:FUM983061 GEH983061:GEI983061 GOD983061:GOE983061 GXZ983061:GYA983061 HHV983061:HHW983061 HRR983061:HRS983061 IBN983061:IBO983061 ILJ983061:ILK983061 IVF983061:IVG983061 JFB983061:JFC983061 JOX983061:JOY983061 JYT983061:JYU983061 KIP983061:KIQ983061 KSL983061:KSM983061 LCH983061:LCI983061 LMD983061:LME983061 LVZ983061:LWA983061 MFV983061:MFW983061 MPR983061:MPS983061 MZN983061:MZO983061 NJJ983061:NJK983061 NTF983061:NTG983061 ODB983061:ODC983061 OMX983061:OMY983061 OWT983061:OWU983061 PGP983061:PGQ983061 PQL983061:PQM983061 QAH983061:QAI983061 QKD983061:QKE983061 QTZ983061:QUA983061 RDV983061:RDW983061 RNR983061:RNS983061 RXN983061:RXO983061 SHJ983061:SHK983061 SRF983061:SRG983061 TBB983061:TBC983061 TKX983061:TKY983061 TUT983061:TUU983061 UEP983061:UEQ983061 UOL983061:UOM983061 UYH983061:UYI983061 VID983061:VIE983061 VRZ983061:VSA983061 WBV983061:WBW983061 WLR983061:WLS983061 WVN983061:WVO983061 M16:N20 JI16:JJ20 TE16:TF20 ADA16:ADB20 AMW16:AMX20 AWS16:AWT20 BGO16:BGP20 BQK16:BQL20 CAG16:CAH20 CKC16:CKD20 CTY16:CTZ20 DDU16:DDV20 DNQ16:DNR20 DXM16:DXN20 EHI16:EHJ20 ERE16:ERF20 FBA16:FBB20 FKW16:FKX20 FUS16:FUT20 GEO16:GEP20 GOK16:GOL20 GYG16:GYH20 HIC16:HID20 HRY16:HRZ20 IBU16:IBV20 ILQ16:ILR20 IVM16:IVN20 JFI16:JFJ20 JPE16:JPF20 JZA16:JZB20 KIW16:KIX20 KSS16:KST20 LCO16:LCP20 LMK16:LML20 LWG16:LWH20 MGC16:MGD20 MPY16:MPZ20 MZU16:MZV20 NJQ16:NJR20 NTM16:NTN20 ODI16:ODJ20 ONE16:ONF20 OXA16:OXB20 PGW16:PGX20 PQS16:PQT20 QAO16:QAP20 QKK16:QKL20 QUG16:QUH20 REC16:RED20 RNY16:RNZ20 RXU16:RXV20 SHQ16:SHR20 SRM16:SRN20 TBI16:TBJ20 TLE16:TLF20 TVA16:TVB20 UEW16:UEX20 UOS16:UOT20 UYO16:UYP20 VIK16:VIL20 VSG16:VSH20 WCC16:WCD20 WLY16:WLZ20 WVU16:WVV20 M65552:N65556 JI65552:JJ65556 TE65552:TF65556 ADA65552:ADB65556 AMW65552:AMX65556 AWS65552:AWT65556 BGO65552:BGP65556 BQK65552:BQL65556 CAG65552:CAH65556 CKC65552:CKD65556 CTY65552:CTZ65556 DDU65552:DDV65556 DNQ65552:DNR65556 DXM65552:DXN65556 EHI65552:EHJ65556 ERE65552:ERF65556 FBA65552:FBB65556 FKW65552:FKX65556 FUS65552:FUT65556 GEO65552:GEP65556 GOK65552:GOL65556 GYG65552:GYH65556 HIC65552:HID65556 HRY65552:HRZ65556 IBU65552:IBV65556 ILQ65552:ILR65556 IVM65552:IVN65556 JFI65552:JFJ65556 JPE65552:JPF65556 JZA65552:JZB65556 KIW65552:KIX65556 KSS65552:KST65556 LCO65552:LCP65556 LMK65552:LML65556 LWG65552:LWH65556 MGC65552:MGD65556 MPY65552:MPZ65556 MZU65552:MZV65556 NJQ65552:NJR65556 NTM65552:NTN65556 ODI65552:ODJ65556 ONE65552:ONF65556 OXA65552:OXB65556 PGW65552:PGX65556 PQS65552:PQT65556 QAO65552:QAP65556 QKK65552:QKL65556 QUG65552:QUH65556 REC65552:RED65556 RNY65552:RNZ65556 RXU65552:RXV65556 SHQ65552:SHR65556 SRM65552:SRN65556 TBI65552:TBJ65556 TLE65552:TLF65556 TVA65552:TVB65556 UEW65552:UEX65556 UOS65552:UOT65556 UYO65552:UYP65556 VIK65552:VIL65556 VSG65552:VSH65556 WCC65552:WCD65556 WLY65552:WLZ65556 WVU65552:WVV65556 M131088:N131092 JI131088:JJ131092 TE131088:TF131092 ADA131088:ADB131092 AMW131088:AMX131092 AWS131088:AWT131092 BGO131088:BGP131092 BQK131088:BQL131092 CAG131088:CAH131092 CKC131088:CKD131092 CTY131088:CTZ131092 DDU131088:DDV131092 DNQ131088:DNR131092 DXM131088:DXN131092 EHI131088:EHJ131092 ERE131088:ERF131092 FBA131088:FBB131092 FKW131088:FKX131092 FUS131088:FUT131092 GEO131088:GEP131092 GOK131088:GOL131092 GYG131088:GYH131092 HIC131088:HID131092 HRY131088:HRZ131092 IBU131088:IBV131092 ILQ131088:ILR131092 IVM131088:IVN131092 JFI131088:JFJ131092 JPE131088:JPF131092 JZA131088:JZB131092 KIW131088:KIX131092 KSS131088:KST131092 LCO131088:LCP131092 LMK131088:LML131092 LWG131088:LWH131092 MGC131088:MGD131092 MPY131088:MPZ131092 MZU131088:MZV131092 NJQ131088:NJR131092 NTM131088:NTN131092 ODI131088:ODJ131092 ONE131088:ONF131092 OXA131088:OXB131092 PGW131088:PGX131092 PQS131088:PQT131092 QAO131088:QAP131092 QKK131088:QKL131092 QUG131088:QUH131092 REC131088:RED131092 RNY131088:RNZ131092 RXU131088:RXV131092 SHQ131088:SHR131092 SRM131088:SRN131092 TBI131088:TBJ131092 TLE131088:TLF131092 TVA131088:TVB131092 UEW131088:UEX131092 UOS131088:UOT131092 UYO131088:UYP131092 VIK131088:VIL131092 VSG131088:VSH131092 WCC131088:WCD131092 WLY131088:WLZ131092 WVU131088:WVV131092 M196624:N196628 JI196624:JJ196628 TE196624:TF196628 ADA196624:ADB196628 AMW196624:AMX196628 AWS196624:AWT196628 BGO196624:BGP196628 BQK196624:BQL196628 CAG196624:CAH196628 CKC196624:CKD196628 CTY196624:CTZ196628 DDU196624:DDV196628 DNQ196624:DNR196628 DXM196624:DXN196628 EHI196624:EHJ196628 ERE196624:ERF196628 FBA196624:FBB196628 FKW196624:FKX196628 FUS196624:FUT196628 GEO196624:GEP196628 GOK196624:GOL196628 GYG196624:GYH196628 HIC196624:HID196628 HRY196624:HRZ196628 IBU196624:IBV196628 ILQ196624:ILR196628 IVM196624:IVN196628 JFI196624:JFJ196628 JPE196624:JPF196628 JZA196624:JZB196628 KIW196624:KIX196628 KSS196624:KST196628 LCO196624:LCP196628 LMK196624:LML196628 LWG196624:LWH196628 MGC196624:MGD196628 MPY196624:MPZ196628 MZU196624:MZV196628 NJQ196624:NJR196628 NTM196624:NTN196628 ODI196624:ODJ196628 ONE196624:ONF196628 OXA196624:OXB196628 PGW196624:PGX196628 PQS196624:PQT196628 QAO196624:QAP196628 QKK196624:QKL196628 QUG196624:QUH196628 REC196624:RED196628 RNY196624:RNZ196628 RXU196624:RXV196628 SHQ196624:SHR196628 SRM196624:SRN196628 TBI196624:TBJ196628 TLE196624:TLF196628 TVA196624:TVB196628 UEW196624:UEX196628 UOS196624:UOT196628 UYO196624:UYP196628 VIK196624:VIL196628 VSG196624:VSH196628 WCC196624:WCD196628 WLY196624:WLZ196628 WVU196624:WVV196628 M262160:N262164 JI262160:JJ262164 TE262160:TF262164 ADA262160:ADB262164 AMW262160:AMX262164 AWS262160:AWT262164 BGO262160:BGP262164 BQK262160:BQL262164 CAG262160:CAH262164 CKC262160:CKD262164 CTY262160:CTZ262164 DDU262160:DDV262164 DNQ262160:DNR262164 DXM262160:DXN262164 EHI262160:EHJ262164 ERE262160:ERF262164 FBA262160:FBB262164 FKW262160:FKX262164 FUS262160:FUT262164 GEO262160:GEP262164 GOK262160:GOL262164 GYG262160:GYH262164 HIC262160:HID262164 HRY262160:HRZ262164 IBU262160:IBV262164 ILQ262160:ILR262164 IVM262160:IVN262164 JFI262160:JFJ262164 JPE262160:JPF262164 JZA262160:JZB262164 KIW262160:KIX262164 KSS262160:KST262164 LCO262160:LCP262164 LMK262160:LML262164 LWG262160:LWH262164 MGC262160:MGD262164 MPY262160:MPZ262164 MZU262160:MZV262164 NJQ262160:NJR262164 NTM262160:NTN262164 ODI262160:ODJ262164 ONE262160:ONF262164 OXA262160:OXB262164 PGW262160:PGX262164 PQS262160:PQT262164 QAO262160:QAP262164 QKK262160:QKL262164 QUG262160:QUH262164 REC262160:RED262164 RNY262160:RNZ262164 RXU262160:RXV262164 SHQ262160:SHR262164 SRM262160:SRN262164 TBI262160:TBJ262164 TLE262160:TLF262164 TVA262160:TVB262164 UEW262160:UEX262164 UOS262160:UOT262164 UYO262160:UYP262164 VIK262160:VIL262164 VSG262160:VSH262164 WCC262160:WCD262164 WLY262160:WLZ262164 WVU262160:WVV262164 M327696:N327700 JI327696:JJ327700 TE327696:TF327700 ADA327696:ADB327700 AMW327696:AMX327700 AWS327696:AWT327700 BGO327696:BGP327700 BQK327696:BQL327700 CAG327696:CAH327700 CKC327696:CKD327700 CTY327696:CTZ327700 DDU327696:DDV327700 DNQ327696:DNR327700 DXM327696:DXN327700 EHI327696:EHJ327700 ERE327696:ERF327700 FBA327696:FBB327700 FKW327696:FKX327700 FUS327696:FUT327700 GEO327696:GEP327700 GOK327696:GOL327700 GYG327696:GYH327700 HIC327696:HID327700 HRY327696:HRZ327700 IBU327696:IBV327700 ILQ327696:ILR327700 IVM327696:IVN327700 JFI327696:JFJ327700 JPE327696:JPF327700 JZA327696:JZB327700 KIW327696:KIX327700 KSS327696:KST327700 LCO327696:LCP327700 LMK327696:LML327700 LWG327696:LWH327700 MGC327696:MGD327700 MPY327696:MPZ327700 MZU327696:MZV327700 NJQ327696:NJR327700 NTM327696:NTN327700 ODI327696:ODJ327700 ONE327696:ONF327700 OXA327696:OXB327700 PGW327696:PGX327700 PQS327696:PQT327700 QAO327696:QAP327700 QKK327696:QKL327700 QUG327696:QUH327700 REC327696:RED327700 RNY327696:RNZ327700 RXU327696:RXV327700 SHQ327696:SHR327700 SRM327696:SRN327700 TBI327696:TBJ327700 TLE327696:TLF327700 TVA327696:TVB327700 UEW327696:UEX327700 UOS327696:UOT327700 UYO327696:UYP327700 VIK327696:VIL327700 VSG327696:VSH327700 WCC327696:WCD327700 WLY327696:WLZ327700 WVU327696:WVV327700 M393232:N393236 JI393232:JJ393236 TE393232:TF393236 ADA393232:ADB393236 AMW393232:AMX393236 AWS393232:AWT393236 BGO393232:BGP393236 BQK393232:BQL393236 CAG393232:CAH393236 CKC393232:CKD393236 CTY393232:CTZ393236 DDU393232:DDV393236 DNQ393232:DNR393236 DXM393232:DXN393236 EHI393232:EHJ393236 ERE393232:ERF393236 FBA393232:FBB393236 FKW393232:FKX393236 FUS393232:FUT393236 GEO393232:GEP393236 GOK393232:GOL393236 GYG393232:GYH393236 HIC393232:HID393236 HRY393232:HRZ393236 IBU393232:IBV393236 ILQ393232:ILR393236 IVM393232:IVN393236 JFI393232:JFJ393236 JPE393232:JPF393236 JZA393232:JZB393236 KIW393232:KIX393236 KSS393232:KST393236 LCO393232:LCP393236 LMK393232:LML393236 LWG393232:LWH393236 MGC393232:MGD393236 MPY393232:MPZ393236 MZU393232:MZV393236 NJQ393232:NJR393236 NTM393232:NTN393236 ODI393232:ODJ393236 ONE393232:ONF393236 OXA393232:OXB393236 PGW393232:PGX393236 PQS393232:PQT393236 QAO393232:QAP393236 QKK393232:QKL393236 QUG393232:QUH393236 REC393232:RED393236 RNY393232:RNZ393236 RXU393232:RXV393236 SHQ393232:SHR393236 SRM393232:SRN393236 TBI393232:TBJ393236 TLE393232:TLF393236 TVA393232:TVB393236 UEW393232:UEX393236 UOS393232:UOT393236 UYO393232:UYP393236 VIK393232:VIL393236 VSG393232:VSH393236 WCC393232:WCD393236 WLY393232:WLZ393236 WVU393232:WVV393236 M458768:N458772 JI458768:JJ458772 TE458768:TF458772 ADA458768:ADB458772 AMW458768:AMX458772 AWS458768:AWT458772 BGO458768:BGP458772 BQK458768:BQL458772 CAG458768:CAH458772 CKC458768:CKD458772 CTY458768:CTZ458772 DDU458768:DDV458772 DNQ458768:DNR458772 DXM458768:DXN458772 EHI458768:EHJ458772 ERE458768:ERF458772 FBA458768:FBB458772 FKW458768:FKX458772 FUS458768:FUT458772 GEO458768:GEP458772 GOK458768:GOL458772 GYG458768:GYH458772 HIC458768:HID458772 HRY458768:HRZ458772 IBU458768:IBV458772 ILQ458768:ILR458772 IVM458768:IVN458772 JFI458768:JFJ458772 JPE458768:JPF458772 JZA458768:JZB458772 KIW458768:KIX458772 KSS458768:KST458772 LCO458768:LCP458772 LMK458768:LML458772 LWG458768:LWH458772 MGC458768:MGD458772 MPY458768:MPZ458772 MZU458768:MZV458772 NJQ458768:NJR458772 NTM458768:NTN458772 ODI458768:ODJ458772 ONE458768:ONF458772 OXA458768:OXB458772 PGW458768:PGX458772 PQS458768:PQT458772 QAO458768:QAP458772 QKK458768:QKL458772 QUG458768:QUH458772 REC458768:RED458772 RNY458768:RNZ458772 RXU458768:RXV458772 SHQ458768:SHR458772 SRM458768:SRN458772 TBI458768:TBJ458772 TLE458768:TLF458772 TVA458768:TVB458772 UEW458768:UEX458772 UOS458768:UOT458772 UYO458768:UYP458772 VIK458768:VIL458772 VSG458768:VSH458772 WCC458768:WCD458772 WLY458768:WLZ458772 WVU458768:WVV458772 M524304:N524308 JI524304:JJ524308 TE524304:TF524308 ADA524304:ADB524308 AMW524304:AMX524308 AWS524304:AWT524308 BGO524304:BGP524308 BQK524304:BQL524308 CAG524304:CAH524308 CKC524304:CKD524308 CTY524304:CTZ524308 DDU524304:DDV524308 DNQ524304:DNR524308 DXM524304:DXN524308 EHI524304:EHJ524308 ERE524304:ERF524308 FBA524304:FBB524308 FKW524304:FKX524308 FUS524304:FUT524308 GEO524304:GEP524308 GOK524304:GOL524308 GYG524304:GYH524308 HIC524304:HID524308 HRY524304:HRZ524308 IBU524304:IBV524308 ILQ524304:ILR524308 IVM524304:IVN524308 JFI524304:JFJ524308 JPE524304:JPF524308 JZA524304:JZB524308 KIW524304:KIX524308 KSS524304:KST524308 LCO524304:LCP524308 LMK524304:LML524308 LWG524304:LWH524308 MGC524304:MGD524308 MPY524304:MPZ524308 MZU524304:MZV524308 NJQ524304:NJR524308 NTM524304:NTN524308 ODI524304:ODJ524308 ONE524304:ONF524308 OXA524304:OXB524308 PGW524304:PGX524308 PQS524304:PQT524308 QAO524304:QAP524308 QKK524304:QKL524308 QUG524304:QUH524308 REC524304:RED524308 RNY524304:RNZ524308 RXU524304:RXV524308 SHQ524304:SHR524308 SRM524304:SRN524308 TBI524304:TBJ524308 TLE524304:TLF524308 TVA524304:TVB524308 UEW524304:UEX524308 UOS524304:UOT524308 UYO524304:UYP524308 VIK524304:VIL524308 VSG524304:VSH524308 WCC524304:WCD524308 WLY524304:WLZ524308 WVU524304:WVV524308 M589840:N589844 JI589840:JJ589844 TE589840:TF589844 ADA589840:ADB589844 AMW589840:AMX589844 AWS589840:AWT589844 BGO589840:BGP589844 BQK589840:BQL589844 CAG589840:CAH589844 CKC589840:CKD589844 CTY589840:CTZ589844 DDU589840:DDV589844 DNQ589840:DNR589844 DXM589840:DXN589844 EHI589840:EHJ589844 ERE589840:ERF589844 FBA589840:FBB589844 FKW589840:FKX589844 FUS589840:FUT589844 GEO589840:GEP589844 GOK589840:GOL589844 GYG589840:GYH589844 HIC589840:HID589844 HRY589840:HRZ589844 IBU589840:IBV589844 ILQ589840:ILR589844 IVM589840:IVN589844 JFI589840:JFJ589844 JPE589840:JPF589844 JZA589840:JZB589844 KIW589840:KIX589844 KSS589840:KST589844 LCO589840:LCP589844 LMK589840:LML589844 LWG589840:LWH589844 MGC589840:MGD589844 MPY589840:MPZ589844 MZU589840:MZV589844 NJQ589840:NJR589844 NTM589840:NTN589844 ODI589840:ODJ589844 ONE589840:ONF589844 OXA589840:OXB589844 PGW589840:PGX589844 PQS589840:PQT589844 QAO589840:QAP589844 QKK589840:QKL589844 QUG589840:QUH589844 REC589840:RED589844 RNY589840:RNZ589844 RXU589840:RXV589844 SHQ589840:SHR589844 SRM589840:SRN589844 TBI589840:TBJ589844 TLE589840:TLF589844 TVA589840:TVB589844 UEW589840:UEX589844 UOS589840:UOT589844 UYO589840:UYP589844 VIK589840:VIL589844 VSG589840:VSH589844 WCC589840:WCD589844 WLY589840:WLZ589844 WVU589840:WVV589844 M655376:N655380 JI655376:JJ655380 TE655376:TF655380 ADA655376:ADB655380 AMW655376:AMX655380 AWS655376:AWT655380 BGO655376:BGP655380 BQK655376:BQL655380 CAG655376:CAH655380 CKC655376:CKD655380 CTY655376:CTZ655380 DDU655376:DDV655380 DNQ655376:DNR655380 DXM655376:DXN655380 EHI655376:EHJ655380 ERE655376:ERF655380 FBA655376:FBB655380 FKW655376:FKX655380 FUS655376:FUT655380 GEO655376:GEP655380 GOK655376:GOL655380 GYG655376:GYH655380 HIC655376:HID655380 HRY655376:HRZ655380 IBU655376:IBV655380 ILQ655376:ILR655380 IVM655376:IVN655380 JFI655376:JFJ655380 JPE655376:JPF655380 JZA655376:JZB655380 KIW655376:KIX655380 KSS655376:KST655380 LCO655376:LCP655380 LMK655376:LML655380 LWG655376:LWH655380 MGC655376:MGD655380 MPY655376:MPZ655380 MZU655376:MZV655380 NJQ655376:NJR655380 NTM655376:NTN655380 ODI655376:ODJ655380 ONE655376:ONF655380 OXA655376:OXB655380 PGW655376:PGX655380 PQS655376:PQT655380 QAO655376:QAP655380 QKK655376:QKL655380 QUG655376:QUH655380 REC655376:RED655380 RNY655376:RNZ655380 RXU655376:RXV655380 SHQ655376:SHR655380 SRM655376:SRN655380 TBI655376:TBJ655380 TLE655376:TLF655380 TVA655376:TVB655380 UEW655376:UEX655380 UOS655376:UOT655380 UYO655376:UYP655380 VIK655376:VIL655380 VSG655376:VSH655380 WCC655376:WCD655380 WLY655376:WLZ655380 WVU655376:WVV655380 M720912:N720916 JI720912:JJ720916 TE720912:TF720916 ADA720912:ADB720916 AMW720912:AMX720916 AWS720912:AWT720916 BGO720912:BGP720916 BQK720912:BQL720916 CAG720912:CAH720916 CKC720912:CKD720916 CTY720912:CTZ720916 DDU720912:DDV720916 DNQ720912:DNR720916 DXM720912:DXN720916 EHI720912:EHJ720916 ERE720912:ERF720916 FBA720912:FBB720916 FKW720912:FKX720916 FUS720912:FUT720916 GEO720912:GEP720916 GOK720912:GOL720916 GYG720912:GYH720916 HIC720912:HID720916 HRY720912:HRZ720916 IBU720912:IBV720916 ILQ720912:ILR720916 IVM720912:IVN720916 JFI720912:JFJ720916 JPE720912:JPF720916 JZA720912:JZB720916 KIW720912:KIX720916 KSS720912:KST720916 LCO720912:LCP720916 LMK720912:LML720916 LWG720912:LWH720916 MGC720912:MGD720916 MPY720912:MPZ720916 MZU720912:MZV720916 NJQ720912:NJR720916 NTM720912:NTN720916 ODI720912:ODJ720916 ONE720912:ONF720916 OXA720912:OXB720916 PGW720912:PGX720916 PQS720912:PQT720916 QAO720912:QAP720916 QKK720912:QKL720916 QUG720912:QUH720916 REC720912:RED720916 RNY720912:RNZ720916 RXU720912:RXV720916 SHQ720912:SHR720916 SRM720912:SRN720916 TBI720912:TBJ720916 TLE720912:TLF720916 TVA720912:TVB720916 UEW720912:UEX720916 UOS720912:UOT720916 UYO720912:UYP720916 VIK720912:VIL720916 VSG720912:VSH720916 WCC720912:WCD720916 WLY720912:WLZ720916 WVU720912:WVV720916 M786448:N786452 JI786448:JJ786452 TE786448:TF786452 ADA786448:ADB786452 AMW786448:AMX786452 AWS786448:AWT786452 BGO786448:BGP786452 BQK786448:BQL786452 CAG786448:CAH786452 CKC786448:CKD786452 CTY786448:CTZ786452 DDU786448:DDV786452 DNQ786448:DNR786452 DXM786448:DXN786452 EHI786448:EHJ786452 ERE786448:ERF786452 FBA786448:FBB786452 FKW786448:FKX786452 FUS786448:FUT786452 GEO786448:GEP786452 GOK786448:GOL786452 GYG786448:GYH786452 HIC786448:HID786452 HRY786448:HRZ786452 IBU786448:IBV786452 ILQ786448:ILR786452 IVM786448:IVN786452 JFI786448:JFJ786452 JPE786448:JPF786452 JZA786448:JZB786452 KIW786448:KIX786452 KSS786448:KST786452 LCO786448:LCP786452 LMK786448:LML786452 LWG786448:LWH786452 MGC786448:MGD786452 MPY786448:MPZ786452 MZU786448:MZV786452 NJQ786448:NJR786452 NTM786448:NTN786452 ODI786448:ODJ786452 ONE786448:ONF786452 OXA786448:OXB786452 PGW786448:PGX786452 PQS786448:PQT786452 QAO786448:QAP786452 QKK786448:QKL786452 QUG786448:QUH786452 REC786448:RED786452 RNY786448:RNZ786452 RXU786448:RXV786452 SHQ786448:SHR786452 SRM786448:SRN786452 TBI786448:TBJ786452 TLE786448:TLF786452 TVA786448:TVB786452 UEW786448:UEX786452 UOS786448:UOT786452 UYO786448:UYP786452 VIK786448:VIL786452 VSG786448:VSH786452 WCC786448:WCD786452 WLY786448:WLZ786452 WVU786448:WVV786452 M851984:N851988 JI851984:JJ851988 TE851984:TF851988 ADA851984:ADB851988 AMW851984:AMX851988 AWS851984:AWT851988 BGO851984:BGP851988 BQK851984:BQL851988 CAG851984:CAH851988 CKC851984:CKD851988 CTY851984:CTZ851988 DDU851984:DDV851988 DNQ851984:DNR851988 DXM851984:DXN851988 EHI851984:EHJ851988 ERE851984:ERF851988 FBA851984:FBB851988 FKW851984:FKX851988 FUS851984:FUT851988 GEO851984:GEP851988 GOK851984:GOL851988 GYG851984:GYH851988 HIC851984:HID851988 HRY851984:HRZ851988 IBU851984:IBV851988 ILQ851984:ILR851988 IVM851984:IVN851988 JFI851984:JFJ851988 JPE851984:JPF851988 JZA851984:JZB851988 KIW851984:KIX851988 KSS851984:KST851988 LCO851984:LCP851988 LMK851984:LML851988 LWG851984:LWH851988 MGC851984:MGD851988 MPY851984:MPZ851988 MZU851984:MZV851988 NJQ851984:NJR851988 NTM851984:NTN851988 ODI851984:ODJ851988 ONE851984:ONF851988 OXA851984:OXB851988 PGW851984:PGX851988 PQS851984:PQT851988 QAO851984:QAP851988 QKK851984:QKL851988 QUG851984:QUH851988 REC851984:RED851988 RNY851984:RNZ851988 RXU851984:RXV851988 SHQ851984:SHR851988 SRM851984:SRN851988 TBI851984:TBJ851988 TLE851984:TLF851988 TVA851984:TVB851988 UEW851984:UEX851988 UOS851984:UOT851988 UYO851984:UYP851988 VIK851984:VIL851988 VSG851984:VSH851988 WCC851984:WCD851988 WLY851984:WLZ851988 WVU851984:WVV851988 M917520:N917524 JI917520:JJ917524 TE917520:TF917524 ADA917520:ADB917524 AMW917520:AMX917524 AWS917520:AWT917524 BGO917520:BGP917524 BQK917520:BQL917524 CAG917520:CAH917524 CKC917520:CKD917524 CTY917520:CTZ917524 DDU917520:DDV917524 DNQ917520:DNR917524 DXM917520:DXN917524 EHI917520:EHJ917524 ERE917520:ERF917524 FBA917520:FBB917524 FKW917520:FKX917524 FUS917520:FUT917524 GEO917520:GEP917524 GOK917520:GOL917524 GYG917520:GYH917524 HIC917520:HID917524 HRY917520:HRZ917524 IBU917520:IBV917524 ILQ917520:ILR917524 IVM917520:IVN917524 JFI917520:JFJ917524 JPE917520:JPF917524 JZA917520:JZB917524 KIW917520:KIX917524 KSS917520:KST917524 LCO917520:LCP917524 LMK917520:LML917524 LWG917520:LWH917524 MGC917520:MGD917524 MPY917520:MPZ917524 MZU917520:MZV917524 NJQ917520:NJR917524 NTM917520:NTN917524 ODI917520:ODJ917524 ONE917520:ONF917524 OXA917520:OXB917524 PGW917520:PGX917524 PQS917520:PQT917524 QAO917520:QAP917524 QKK917520:QKL917524 QUG917520:QUH917524 REC917520:RED917524 RNY917520:RNZ917524 RXU917520:RXV917524 SHQ917520:SHR917524 SRM917520:SRN917524 TBI917520:TBJ917524 TLE917520:TLF917524 TVA917520:TVB917524 UEW917520:UEX917524 UOS917520:UOT917524 UYO917520:UYP917524 VIK917520:VIL917524 VSG917520:VSH917524 WCC917520:WCD917524 WLY917520:WLZ917524 WVU917520:WVV917524 M983056:N983060 JI983056:JJ983060 TE983056:TF983060 ADA983056:ADB983060 AMW983056:AMX983060 AWS983056:AWT983060 BGO983056:BGP983060 BQK983056:BQL983060 CAG983056:CAH983060 CKC983056:CKD983060 CTY983056:CTZ983060 DDU983056:DDV983060 DNQ983056:DNR983060 DXM983056:DXN983060 EHI983056:EHJ983060 ERE983056:ERF983060 FBA983056:FBB983060 FKW983056:FKX983060 FUS983056:FUT983060 GEO983056:GEP983060 GOK983056:GOL983060 GYG983056:GYH983060 HIC983056:HID983060 HRY983056:HRZ983060 IBU983056:IBV983060 ILQ983056:ILR983060 IVM983056:IVN983060 JFI983056:JFJ983060 JPE983056:JPF983060 JZA983056:JZB983060 KIW983056:KIX983060 KSS983056:KST983060 LCO983056:LCP983060 LMK983056:LML983060 LWG983056:LWH983060 MGC983056:MGD983060 MPY983056:MPZ983060 MZU983056:MZV983060 NJQ983056:NJR983060 NTM983056:NTN983060 ODI983056:ODJ983060 ONE983056:ONF983060 OXA983056:OXB983060 PGW983056:PGX983060 PQS983056:PQT983060 QAO983056:QAP983060 QKK983056:QKL983060 QUG983056:QUH983060 REC983056:RED983060 RNY983056:RNZ983060 RXU983056:RXV983060 SHQ983056:SHR983060 SRM983056:SRN983060 TBI983056:TBJ983060 TLE983056:TLF983060 TVA983056:TVB983060 UEW983056:UEX983060 UOS983056:UOT983060 UYO983056:UYP983060 VIK983056:VIL983060 VSG983056:VSH983060 WCC983056:WCD983060 WLY983056:WLZ983060 WVU983056:WVV983060 K15:N15 JG15:JJ15 TC15:TF15 ACY15:ADB15 AMU15:AMX15 AWQ15:AWT15 BGM15:BGP15 BQI15:BQL15 CAE15:CAH15 CKA15:CKD15 CTW15:CTZ15 DDS15:DDV15 DNO15:DNR15 DXK15:DXN15 EHG15:EHJ15 ERC15:ERF15 FAY15:FBB15 FKU15:FKX15 FUQ15:FUT15 GEM15:GEP15 GOI15:GOL15 GYE15:GYH15 HIA15:HID15 HRW15:HRZ15 IBS15:IBV15 ILO15:ILR15 IVK15:IVN15 JFG15:JFJ15 JPC15:JPF15 JYY15:JZB15 KIU15:KIX15 KSQ15:KST15 LCM15:LCP15 LMI15:LML15 LWE15:LWH15 MGA15:MGD15 MPW15:MPZ15 MZS15:MZV15 NJO15:NJR15 NTK15:NTN15 ODG15:ODJ15 ONC15:ONF15 OWY15:OXB15 PGU15:PGX15 PQQ15:PQT15 QAM15:QAP15 QKI15:QKL15 QUE15:QUH15 REA15:RED15 RNW15:RNZ15 RXS15:RXV15 SHO15:SHR15 SRK15:SRN15 TBG15:TBJ15 TLC15:TLF15 TUY15:TVB15 UEU15:UEX15 UOQ15:UOT15 UYM15:UYP15 VII15:VIL15 VSE15:VSH15 WCA15:WCD15 WLW15:WLZ15 WVS15:WVV15 K65551:N65551 JG65551:JJ65551 TC65551:TF65551 ACY65551:ADB65551 AMU65551:AMX65551 AWQ65551:AWT65551 BGM65551:BGP65551 BQI65551:BQL65551 CAE65551:CAH65551 CKA65551:CKD65551 CTW65551:CTZ65551 DDS65551:DDV65551 DNO65551:DNR65551 DXK65551:DXN65551 EHG65551:EHJ65551 ERC65551:ERF65551 FAY65551:FBB65551 FKU65551:FKX65551 FUQ65551:FUT65551 GEM65551:GEP65551 GOI65551:GOL65551 GYE65551:GYH65551 HIA65551:HID65551 HRW65551:HRZ65551 IBS65551:IBV65551 ILO65551:ILR65551 IVK65551:IVN65551 JFG65551:JFJ65551 JPC65551:JPF65551 JYY65551:JZB65551 KIU65551:KIX65551 KSQ65551:KST65551 LCM65551:LCP65551 LMI65551:LML65551 LWE65551:LWH65551 MGA65551:MGD65551 MPW65551:MPZ65551 MZS65551:MZV65551 NJO65551:NJR65551 NTK65551:NTN65551 ODG65551:ODJ65551 ONC65551:ONF65551 OWY65551:OXB65551 PGU65551:PGX65551 PQQ65551:PQT65551 QAM65551:QAP65551 QKI65551:QKL65551 QUE65551:QUH65551 REA65551:RED65551 RNW65551:RNZ65551 RXS65551:RXV65551 SHO65551:SHR65551 SRK65551:SRN65551 TBG65551:TBJ65551 TLC65551:TLF65551 TUY65551:TVB65551 UEU65551:UEX65551 UOQ65551:UOT65551 UYM65551:UYP65551 VII65551:VIL65551 VSE65551:VSH65551 WCA65551:WCD65551 WLW65551:WLZ65551 WVS65551:WVV65551 K131087:N131087 JG131087:JJ131087 TC131087:TF131087 ACY131087:ADB131087 AMU131087:AMX131087 AWQ131087:AWT131087 BGM131087:BGP131087 BQI131087:BQL131087 CAE131087:CAH131087 CKA131087:CKD131087 CTW131087:CTZ131087 DDS131087:DDV131087 DNO131087:DNR131087 DXK131087:DXN131087 EHG131087:EHJ131087 ERC131087:ERF131087 FAY131087:FBB131087 FKU131087:FKX131087 FUQ131087:FUT131087 GEM131087:GEP131087 GOI131087:GOL131087 GYE131087:GYH131087 HIA131087:HID131087 HRW131087:HRZ131087 IBS131087:IBV131087 ILO131087:ILR131087 IVK131087:IVN131087 JFG131087:JFJ131087 JPC131087:JPF131087 JYY131087:JZB131087 KIU131087:KIX131087 KSQ131087:KST131087 LCM131087:LCP131087 LMI131087:LML131087 LWE131087:LWH131087 MGA131087:MGD131087 MPW131087:MPZ131087 MZS131087:MZV131087 NJO131087:NJR131087 NTK131087:NTN131087 ODG131087:ODJ131087 ONC131087:ONF131087 OWY131087:OXB131087 PGU131087:PGX131087 PQQ131087:PQT131087 QAM131087:QAP131087 QKI131087:QKL131087 QUE131087:QUH131087 REA131087:RED131087 RNW131087:RNZ131087 RXS131087:RXV131087 SHO131087:SHR131087 SRK131087:SRN131087 TBG131087:TBJ131087 TLC131087:TLF131087 TUY131087:TVB131087 UEU131087:UEX131087 UOQ131087:UOT131087 UYM131087:UYP131087 VII131087:VIL131087 VSE131087:VSH131087 WCA131087:WCD131087 WLW131087:WLZ131087 WVS131087:WVV131087 K196623:N196623 JG196623:JJ196623 TC196623:TF196623 ACY196623:ADB196623 AMU196623:AMX196623 AWQ196623:AWT196623 BGM196623:BGP196623 BQI196623:BQL196623 CAE196623:CAH196623 CKA196623:CKD196623 CTW196623:CTZ196623 DDS196623:DDV196623 DNO196623:DNR196623 DXK196623:DXN196623 EHG196623:EHJ196623 ERC196623:ERF196623 FAY196623:FBB196623 FKU196623:FKX196623 FUQ196623:FUT196623 GEM196623:GEP196623 GOI196623:GOL196623 GYE196623:GYH196623 HIA196623:HID196623 HRW196623:HRZ196623 IBS196623:IBV196623 ILO196623:ILR196623 IVK196623:IVN196623 JFG196623:JFJ196623 JPC196623:JPF196623 JYY196623:JZB196623 KIU196623:KIX196623 KSQ196623:KST196623 LCM196623:LCP196623 LMI196623:LML196623 LWE196623:LWH196623 MGA196623:MGD196623 MPW196623:MPZ196623 MZS196623:MZV196623 NJO196623:NJR196623 NTK196623:NTN196623 ODG196623:ODJ196623 ONC196623:ONF196623 OWY196623:OXB196623 PGU196623:PGX196623 PQQ196623:PQT196623 QAM196623:QAP196623 QKI196623:QKL196623 QUE196623:QUH196623 REA196623:RED196623 RNW196623:RNZ196623 RXS196623:RXV196623 SHO196623:SHR196623 SRK196623:SRN196623 TBG196623:TBJ196623 TLC196623:TLF196623 TUY196623:TVB196623 UEU196623:UEX196623 UOQ196623:UOT196623 UYM196623:UYP196623 VII196623:VIL196623 VSE196623:VSH196623 WCA196623:WCD196623 WLW196623:WLZ196623 WVS196623:WVV196623 K262159:N262159 JG262159:JJ262159 TC262159:TF262159 ACY262159:ADB262159 AMU262159:AMX262159 AWQ262159:AWT262159 BGM262159:BGP262159 BQI262159:BQL262159 CAE262159:CAH262159 CKA262159:CKD262159 CTW262159:CTZ262159 DDS262159:DDV262159 DNO262159:DNR262159 DXK262159:DXN262159 EHG262159:EHJ262159 ERC262159:ERF262159 FAY262159:FBB262159 FKU262159:FKX262159 FUQ262159:FUT262159 GEM262159:GEP262159 GOI262159:GOL262159 GYE262159:GYH262159 HIA262159:HID262159 HRW262159:HRZ262159 IBS262159:IBV262159 ILO262159:ILR262159 IVK262159:IVN262159 JFG262159:JFJ262159 JPC262159:JPF262159 JYY262159:JZB262159 KIU262159:KIX262159 KSQ262159:KST262159 LCM262159:LCP262159 LMI262159:LML262159 LWE262159:LWH262159 MGA262159:MGD262159 MPW262159:MPZ262159 MZS262159:MZV262159 NJO262159:NJR262159 NTK262159:NTN262159 ODG262159:ODJ262159 ONC262159:ONF262159 OWY262159:OXB262159 PGU262159:PGX262159 PQQ262159:PQT262159 QAM262159:QAP262159 QKI262159:QKL262159 QUE262159:QUH262159 REA262159:RED262159 RNW262159:RNZ262159 RXS262159:RXV262159 SHO262159:SHR262159 SRK262159:SRN262159 TBG262159:TBJ262159 TLC262159:TLF262159 TUY262159:TVB262159 UEU262159:UEX262159 UOQ262159:UOT262159 UYM262159:UYP262159 VII262159:VIL262159 VSE262159:VSH262159 WCA262159:WCD262159 WLW262159:WLZ262159 WVS262159:WVV262159 K327695:N327695 JG327695:JJ327695 TC327695:TF327695 ACY327695:ADB327695 AMU327695:AMX327695 AWQ327695:AWT327695 BGM327695:BGP327695 BQI327695:BQL327695 CAE327695:CAH327695 CKA327695:CKD327695 CTW327695:CTZ327695 DDS327695:DDV327695 DNO327695:DNR327695 DXK327695:DXN327695 EHG327695:EHJ327695 ERC327695:ERF327695 FAY327695:FBB327695 FKU327695:FKX327695 FUQ327695:FUT327695 GEM327695:GEP327695 GOI327695:GOL327695 GYE327695:GYH327695 HIA327695:HID327695 HRW327695:HRZ327695 IBS327695:IBV327695 ILO327695:ILR327695 IVK327695:IVN327695 JFG327695:JFJ327695 JPC327695:JPF327695 JYY327695:JZB327695 KIU327695:KIX327695 KSQ327695:KST327695 LCM327695:LCP327695 LMI327695:LML327695 LWE327695:LWH327695 MGA327695:MGD327695 MPW327695:MPZ327695 MZS327695:MZV327695 NJO327695:NJR327695 NTK327695:NTN327695 ODG327695:ODJ327695 ONC327695:ONF327695 OWY327695:OXB327695 PGU327695:PGX327695 PQQ327695:PQT327695 QAM327695:QAP327695 QKI327695:QKL327695 QUE327695:QUH327695 REA327695:RED327695 RNW327695:RNZ327695 RXS327695:RXV327695 SHO327695:SHR327695 SRK327695:SRN327695 TBG327695:TBJ327695 TLC327695:TLF327695 TUY327695:TVB327695 UEU327695:UEX327695 UOQ327695:UOT327695 UYM327695:UYP327695 VII327695:VIL327695 VSE327695:VSH327695 WCA327695:WCD327695 WLW327695:WLZ327695 WVS327695:WVV327695 K393231:N393231 JG393231:JJ393231 TC393231:TF393231 ACY393231:ADB393231 AMU393231:AMX393231 AWQ393231:AWT393231 BGM393231:BGP393231 BQI393231:BQL393231 CAE393231:CAH393231 CKA393231:CKD393231 CTW393231:CTZ393231 DDS393231:DDV393231 DNO393231:DNR393231 DXK393231:DXN393231 EHG393231:EHJ393231 ERC393231:ERF393231 FAY393231:FBB393231 FKU393231:FKX393231 FUQ393231:FUT393231 GEM393231:GEP393231 GOI393231:GOL393231 GYE393231:GYH393231 HIA393231:HID393231 HRW393231:HRZ393231 IBS393231:IBV393231 ILO393231:ILR393231 IVK393231:IVN393231 JFG393231:JFJ393231 JPC393231:JPF393231 JYY393231:JZB393231 KIU393231:KIX393231 KSQ393231:KST393231 LCM393231:LCP393231 LMI393231:LML393231 LWE393231:LWH393231 MGA393231:MGD393231 MPW393231:MPZ393231 MZS393231:MZV393231 NJO393231:NJR393231 NTK393231:NTN393231 ODG393231:ODJ393231 ONC393231:ONF393231 OWY393231:OXB393231 PGU393231:PGX393231 PQQ393231:PQT393231 QAM393231:QAP393231 QKI393231:QKL393231 QUE393231:QUH393231 REA393231:RED393231 RNW393231:RNZ393231 RXS393231:RXV393231 SHO393231:SHR393231 SRK393231:SRN393231 TBG393231:TBJ393231 TLC393231:TLF393231 TUY393231:TVB393231 UEU393231:UEX393231 UOQ393231:UOT393231 UYM393231:UYP393231 VII393231:VIL393231 VSE393231:VSH393231 WCA393231:WCD393231 WLW393231:WLZ393231 WVS393231:WVV393231 K458767:N458767 JG458767:JJ458767 TC458767:TF458767 ACY458767:ADB458767 AMU458767:AMX458767 AWQ458767:AWT458767 BGM458767:BGP458767 BQI458767:BQL458767 CAE458767:CAH458767 CKA458767:CKD458767 CTW458767:CTZ458767 DDS458767:DDV458767 DNO458767:DNR458767 DXK458767:DXN458767 EHG458767:EHJ458767 ERC458767:ERF458767 FAY458767:FBB458767 FKU458767:FKX458767 FUQ458767:FUT458767 GEM458767:GEP458767 GOI458767:GOL458767 GYE458767:GYH458767 HIA458767:HID458767 HRW458767:HRZ458767 IBS458767:IBV458767 ILO458767:ILR458767 IVK458767:IVN458767 JFG458767:JFJ458767 JPC458767:JPF458767 JYY458767:JZB458767 KIU458767:KIX458767 KSQ458767:KST458767 LCM458767:LCP458767 LMI458767:LML458767 LWE458767:LWH458767 MGA458767:MGD458767 MPW458767:MPZ458767 MZS458767:MZV458767 NJO458767:NJR458767 NTK458767:NTN458767 ODG458767:ODJ458767 ONC458767:ONF458767 OWY458767:OXB458767 PGU458767:PGX458767 PQQ458767:PQT458767 QAM458767:QAP458767 QKI458767:QKL458767 QUE458767:QUH458767 REA458767:RED458767 RNW458767:RNZ458767 RXS458767:RXV458767 SHO458767:SHR458767 SRK458767:SRN458767 TBG458767:TBJ458767 TLC458767:TLF458767 TUY458767:TVB458767 UEU458767:UEX458767 UOQ458767:UOT458767 UYM458767:UYP458767 VII458767:VIL458767 VSE458767:VSH458767 WCA458767:WCD458767 WLW458767:WLZ458767 WVS458767:WVV458767 K524303:N524303 JG524303:JJ524303 TC524303:TF524303 ACY524303:ADB524303 AMU524303:AMX524303 AWQ524303:AWT524303 BGM524303:BGP524303 BQI524303:BQL524303 CAE524303:CAH524303 CKA524303:CKD524303 CTW524303:CTZ524303 DDS524303:DDV524303 DNO524303:DNR524303 DXK524303:DXN524303 EHG524303:EHJ524303 ERC524303:ERF524303 FAY524303:FBB524303 FKU524303:FKX524303 FUQ524303:FUT524303 GEM524303:GEP524303 GOI524303:GOL524303 GYE524303:GYH524303 HIA524303:HID524303 HRW524303:HRZ524303 IBS524303:IBV524303 ILO524303:ILR524303 IVK524303:IVN524303 JFG524303:JFJ524303 JPC524303:JPF524303 JYY524303:JZB524303 KIU524303:KIX524303 KSQ524303:KST524303 LCM524303:LCP524303 LMI524303:LML524303 LWE524303:LWH524303 MGA524303:MGD524303 MPW524303:MPZ524303 MZS524303:MZV524303 NJO524303:NJR524303 NTK524303:NTN524303 ODG524303:ODJ524303 ONC524303:ONF524303 OWY524303:OXB524303 PGU524303:PGX524303 PQQ524303:PQT524303 QAM524303:QAP524303 QKI524303:QKL524303 QUE524303:QUH524303 REA524303:RED524303 RNW524303:RNZ524303 RXS524303:RXV524303 SHO524303:SHR524303 SRK524303:SRN524303 TBG524303:TBJ524303 TLC524303:TLF524303 TUY524303:TVB524303 UEU524303:UEX524303 UOQ524303:UOT524303 UYM524303:UYP524303 VII524303:VIL524303 VSE524303:VSH524303 WCA524303:WCD524303 WLW524303:WLZ524303 WVS524303:WVV524303 K589839:N589839 JG589839:JJ589839 TC589839:TF589839 ACY589839:ADB589839 AMU589839:AMX589839 AWQ589839:AWT589839 BGM589839:BGP589839 BQI589839:BQL589839 CAE589839:CAH589839 CKA589839:CKD589839 CTW589839:CTZ589839 DDS589839:DDV589839 DNO589839:DNR589839 DXK589839:DXN589839 EHG589839:EHJ589839 ERC589839:ERF589839 FAY589839:FBB589839 FKU589839:FKX589839 FUQ589839:FUT589839 GEM589839:GEP589839 GOI589839:GOL589839 GYE589839:GYH589839 HIA589839:HID589839 HRW589839:HRZ589839 IBS589839:IBV589839 ILO589839:ILR589839 IVK589839:IVN589839 JFG589839:JFJ589839 JPC589839:JPF589839 JYY589839:JZB589839 KIU589839:KIX589839 KSQ589839:KST589839 LCM589839:LCP589839 LMI589839:LML589839 LWE589839:LWH589839 MGA589839:MGD589839 MPW589839:MPZ589839 MZS589839:MZV589839 NJO589839:NJR589839 NTK589839:NTN589839 ODG589839:ODJ589839 ONC589839:ONF589839 OWY589839:OXB589839 PGU589839:PGX589839 PQQ589839:PQT589839 QAM589839:QAP589839 QKI589839:QKL589839 QUE589839:QUH589839 REA589839:RED589839 RNW589839:RNZ589839 RXS589839:RXV589839 SHO589839:SHR589839 SRK589839:SRN589839 TBG589839:TBJ589839 TLC589839:TLF589839 TUY589839:TVB589839 UEU589839:UEX589839 UOQ589839:UOT589839 UYM589839:UYP589839 VII589839:VIL589839 VSE589839:VSH589839 WCA589839:WCD589839 WLW589839:WLZ589839 WVS589839:WVV589839 K655375:N655375 JG655375:JJ655375 TC655375:TF655375 ACY655375:ADB655375 AMU655375:AMX655375 AWQ655375:AWT655375 BGM655375:BGP655375 BQI655375:BQL655375 CAE655375:CAH655375 CKA655375:CKD655375 CTW655375:CTZ655375 DDS655375:DDV655375 DNO655375:DNR655375 DXK655375:DXN655375 EHG655375:EHJ655375 ERC655375:ERF655375 FAY655375:FBB655375 FKU655375:FKX655375 FUQ655375:FUT655375 GEM655375:GEP655375 GOI655375:GOL655375 GYE655375:GYH655375 HIA655375:HID655375 HRW655375:HRZ655375 IBS655375:IBV655375 ILO655375:ILR655375 IVK655375:IVN655375 JFG655375:JFJ655375 JPC655375:JPF655375 JYY655375:JZB655375 KIU655375:KIX655375 KSQ655375:KST655375 LCM655375:LCP655375 LMI655375:LML655375 LWE655375:LWH655375 MGA655375:MGD655375 MPW655375:MPZ655375 MZS655375:MZV655375 NJO655375:NJR655375 NTK655375:NTN655375 ODG655375:ODJ655375 ONC655375:ONF655375 OWY655375:OXB655375 PGU655375:PGX655375 PQQ655375:PQT655375 QAM655375:QAP655375 QKI655375:QKL655375 QUE655375:QUH655375 REA655375:RED655375 RNW655375:RNZ655375 RXS655375:RXV655375 SHO655375:SHR655375 SRK655375:SRN655375 TBG655375:TBJ655375 TLC655375:TLF655375 TUY655375:TVB655375 UEU655375:UEX655375 UOQ655375:UOT655375 UYM655375:UYP655375 VII655375:VIL655375 VSE655375:VSH655375 WCA655375:WCD655375 WLW655375:WLZ655375 WVS655375:WVV655375 K720911:N720911 JG720911:JJ720911 TC720911:TF720911 ACY720911:ADB720911 AMU720911:AMX720911 AWQ720911:AWT720911 BGM720911:BGP720911 BQI720911:BQL720911 CAE720911:CAH720911 CKA720911:CKD720911 CTW720911:CTZ720911 DDS720911:DDV720911 DNO720911:DNR720911 DXK720911:DXN720911 EHG720911:EHJ720911 ERC720911:ERF720911 FAY720911:FBB720911 FKU720911:FKX720911 FUQ720911:FUT720911 GEM720911:GEP720911 GOI720911:GOL720911 GYE720911:GYH720911 HIA720911:HID720911 HRW720911:HRZ720911 IBS720911:IBV720911 ILO720911:ILR720911 IVK720911:IVN720911 JFG720911:JFJ720911 JPC720911:JPF720911 JYY720911:JZB720911 KIU720911:KIX720911 KSQ720911:KST720911 LCM720911:LCP720911 LMI720911:LML720911 LWE720911:LWH720911 MGA720911:MGD720911 MPW720911:MPZ720911 MZS720911:MZV720911 NJO720911:NJR720911 NTK720911:NTN720911 ODG720911:ODJ720911 ONC720911:ONF720911 OWY720911:OXB720911 PGU720911:PGX720911 PQQ720911:PQT720911 QAM720911:QAP720911 QKI720911:QKL720911 QUE720911:QUH720911 REA720911:RED720911 RNW720911:RNZ720911 RXS720911:RXV720911 SHO720911:SHR720911 SRK720911:SRN720911 TBG720911:TBJ720911 TLC720911:TLF720911 TUY720911:TVB720911 UEU720911:UEX720911 UOQ720911:UOT720911 UYM720911:UYP720911 VII720911:VIL720911 VSE720911:VSH720911 WCA720911:WCD720911 WLW720911:WLZ720911 WVS720911:WVV720911 K786447:N786447 JG786447:JJ786447 TC786447:TF786447 ACY786447:ADB786447 AMU786447:AMX786447 AWQ786447:AWT786447 BGM786447:BGP786447 BQI786447:BQL786447 CAE786447:CAH786447 CKA786447:CKD786447 CTW786447:CTZ786447 DDS786447:DDV786447 DNO786447:DNR786447 DXK786447:DXN786447 EHG786447:EHJ786447 ERC786447:ERF786447 FAY786447:FBB786447 FKU786447:FKX786447 FUQ786447:FUT786447 GEM786447:GEP786447 GOI786447:GOL786447 GYE786447:GYH786447 HIA786447:HID786447 HRW786447:HRZ786447 IBS786447:IBV786447 ILO786447:ILR786447 IVK786447:IVN786447 JFG786447:JFJ786447 JPC786447:JPF786447 JYY786447:JZB786447 KIU786447:KIX786447 KSQ786447:KST786447 LCM786447:LCP786447 LMI786447:LML786447 LWE786447:LWH786447 MGA786447:MGD786447 MPW786447:MPZ786447 MZS786447:MZV786447 NJO786447:NJR786447 NTK786447:NTN786447 ODG786447:ODJ786447 ONC786447:ONF786447 OWY786447:OXB786447 PGU786447:PGX786447 PQQ786447:PQT786447 QAM786447:QAP786447 QKI786447:QKL786447 QUE786447:QUH786447 REA786447:RED786447 RNW786447:RNZ786447 RXS786447:RXV786447 SHO786447:SHR786447 SRK786447:SRN786447 TBG786447:TBJ786447 TLC786447:TLF786447 TUY786447:TVB786447 UEU786447:UEX786447 UOQ786447:UOT786447 UYM786447:UYP786447 VII786447:VIL786447 VSE786447:VSH786447 WCA786447:WCD786447 WLW786447:WLZ786447 WVS786447:WVV786447 K851983:N851983 JG851983:JJ851983 TC851983:TF851983 ACY851983:ADB851983 AMU851983:AMX851983 AWQ851983:AWT851983 BGM851983:BGP851983 BQI851983:BQL851983 CAE851983:CAH851983 CKA851983:CKD851983 CTW851983:CTZ851983 DDS851983:DDV851983 DNO851983:DNR851983 DXK851983:DXN851983 EHG851983:EHJ851983 ERC851983:ERF851983 FAY851983:FBB851983 FKU851983:FKX851983 FUQ851983:FUT851983 GEM851983:GEP851983 GOI851983:GOL851983 GYE851983:GYH851983 HIA851983:HID851983 HRW851983:HRZ851983 IBS851983:IBV851983 ILO851983:ILR851983 IVK851983:IVN851983 JFG851983:JFJ851983 JPC851983:JPF851983 JYY851983:JZB851983 KIU851983:KIX851983 KSQ851983:KST851983 LCM851983:LCP851983 LMI851983:LML851983 LWE851983:LWH851983 MGA851983:MGD851983 MPW851983:MPZ851983 MZS851983:MZV851983 NJO851983:NJR851983 NTK851983:NTN851983 ODG851983:ODJ851983 ONC851983:ONF851983 OWY851983:OXB851983 PGU851983:PGX851983 PQQ851983:PQT851983 QAM851983:QAP851983 QKI851983:QKL851983 QUE851983:QUH851983 REA851983:RED851983 RNW851983:RNZ851983 RXS851983:RXV851983 SHO851983:SHR851983 SRK851983:SRN851983 TBG851983:TBJ851983 TLC851983:TLF851983 TUY851983:TVB851983 UEU851983:UEX851983 UOQ851983:UOT851983 UYM851983:UYP851983 VII851983:VIL851983 VSE851983:VSH851983 WCA851983:WCD851983 WLW851983:WLZ851983 WVS851983:WVV851983 K917519:N917519 JG917519:JJ917519 TC917519:TF917519 ACY917519:ADB917519 AMU917519:AMX917519 AWQ917519:AWT917519 BGM917519:BGP917519 BQI917519:BQL917519 CAE917519:CAH917519 CKA917519:CKD917519 CTW917519:CTZ917519 DDS917519:DDV917519 DNO917519:DNR917519 DXK917519:DXN917519 EHG917519:EHJ917519 ERC917519:ERF917519 FAY917519:FBB917519 FKU917519:FKX917519 FUQ917519:FUT917519 GEM917519:GEP917519 GOI917519:GOL917519 GYE917519:GYH917519 HIA917519:HID917519 HRW917519:HRZ917519 IBS917519:IBV917519 ILO917519:ILR917519 IVK917519:IVN917519 JFG917519:JFJ917519 JPC917519:JPF917519 JYY917519:JZB917519 KIU917519:KIX917519 KSQ917519:KST917519 LCM917519:LCP917519 LMI917519:LML917519 LWE917519:LWH917519 MGA917519:MGD917519 MPW917519:MPZ917519 MZS917519:MZV917519 NJO917519:NJR917519 NTK917519:NTN917519 ODG917519:ODJ917519 ONC917519:ONF917519 OWY917519:OXB917519 PGU917519:PGX917519 PQQ917519:PQT917519 QAM917519:QAP917519 QKI917519:QKL917519 QUE917519:QUH917519 REA917519:RED917519 RNW917519:RNZ917519 RXS917519:RXV917519 SHO917519:SHR917519 SRK917519:SRN917519 TBG917519:TBJ917519 TLC917519:TLF917519 TUY917519:TVB917519 UEU917519:UEX917519 UOQ917519:UOT917519 UYM917519:UYP917519 VII917519:VIL917519 VSE917519:VSH917519 WCA917519:WCD917519 WLW917519:WLZ917519 WVS917519:WVV917519 K983055:N983055 JG983055:JJ983055 TC983055:TF983055 ACY983055:ADB983055 AMU983055:AMX983055 AWQ983055:AWT983055 BGM983055:BGP983055 BQI983055:BQL983055 CAE983055:CAH983055 CKA983055:CKD983055 CTW983055:CTZ983055 DDS983055:DDV983055 DNO983055:DNR983055 DXK983055:DXN983055 EHG983055:EHJ983055 ERC983055:ERF983055 FAY983055:FBB983055 FKU983055:FKX983055 FUQ983055:FUT983055 GEM983055:GEP983055 GOI983055:GOL983055 GYE983055:GYH983055 HIA983055:HID983055 HRW983055:HRZ983055 IBS983055:IBV983055 ILO983055:ILR983055 IVK983055:IVN983055 JFG983055:JFJ983055 JPC983055:JPF983055 JYY983055:JZB983055 KIU983055:KIX983055 KSQ983055:KST983055 LCM983055:LCP983055 LMI983055:LML983055 LWE983055:LWH983055 MGA983055:MGD983055 MPW983055:MPZ983055 MZS983055:MZV983055 NJO983055:NJR983055 NTK983055:NTN983055 ODG983055:ODJ983055 ONC983055:ONF983055 OWY983055:OXB983055 PGU983055:PGX983055 PQQ983055:PQT983055 QAM983055:QAP983055 QKI983055:QKL983055 QUE983055:QUH983055 REA983055:RED983055 RNW983055:RNZ983055 RXS983055:RXV983055 SHO983055:SHR983055 SRK983055:SRN983055 TBG983055:TBJ983055 TLC983055:TLF983055 TUY983055:TVB983055 UEU983055:UEX983055 UOQ983055:UOT983055 UYM983055:UYP983055 VII983055:VIL983055 VSE983055:VSH983055 WCA983055:WCD983055 WLW983055:WLZ983055 WVS983055:WVV983055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F15:G15 JB15:JC15 SX15:SY15 ACT15:ACU15 AMP15:AMQ15 AWL15:AWM15 BGH15:BGI15 BQD15:BQE15 BZZ15:CAA15 CJV15:CJW15 CTR15:CTS15 DDN15:DDO15 DNJ15:DNK15 DXF15:DXG15 EHB15:EHC15 EQX15:EQY15 FAT15:FAU15 FKP15:FKQ15 FUL15:FUM15 GEH15:GEI15 GOD15:GOE15 GXZ15:GYA15 HHV15:HHW15 HRR15:HRS15 IBN15:IBO15 ILJ15:ILK15 IVF15:IVG15 JFB15:JFC15 JOX15:JOY15 JYT15:JYU15 KIP15:KIQ15 KSL15:KSM15 LCH15:LCI15 LMD15:LME15 LVZ15:LWA15 MFV15:MFW15 MPR15:MPS15 MZN15:MZO15 NJJ15:NJK15 NTF15:NTG15 ODB15:ODC15 OMX15:OMY15 OWT15:OWU15 PGP15:PGQ15 PQL15:PQM15 QAH15:QAI15 QKD15:QKE15 QTZ15:QUA15 RDV15:RDW15 RNR15:RNS15 RXN15:RXO15 SHJ15:SHK15 SRF15:SRG15 TBB15:TBC15 TKX15:TKY15 TUT15:TUU15 UEP15:UEQ15 UOL15:UOM15 UYH15:UYI15 VID15:VIE15 VRZ15:VSA15 WBV15:WBW15 WLR15:WLS15 WVN15:WVO15 F65551:G65551 JB65551:JC65551 SX65551:SY65551 ACT65551:ACU65551 AMP65551:AMQ65551 AWL65551:AWM65551 BGH65551:BGI65551 BQD65551:BQE65551 BZZ65551:CAA65551 CJV65551:CJW65551 CTR65551:CTS65551 DDN65551:DDO65551 DNJ65551:DNK65551 DXF65551:DXG65551 EHB65551:EHC65551 EQX65551:EQY65551 FAT65551:FAU65551 FKP65551:FKQ65551 FUL65551:FUM65551 GEH65551:GEI65551 GOD65551:GOE65551 GXZ65551:GYA65551 HHV65551:HHW65551 HRR65551:HRS65551 IBN65551:IBO65551 ILJ65551:ILK65551 IVF65551:IVG65551 JFB65551:JFC65551 JOX65551:JOY65551 JYT65551:JYU65551 KIP65551:KIQ65551 KSL65551:KSM65551 LCH65551:LCI65551 LMD65551:LME65551 LVZ65551:LWA65551 MFV65551:MFW65551 MPR65551:MPS65551 MZN65551:MZO65551 NJJ65551:NJK65551 NTF65551:NTG65551 ODB65551:ODC65551 OMX65551:OMY65551 OWT65551:OWU65551 PGP65551:PGQ65551 PQL65551:PQM65551 QAH65551:QAI65551 QKD65551:QKE65551 QTZ65551:QUA65551 RDV65551:RDW65551 RNR65551:RNS65551 RXN65551:RXO65551 SHJ65551:SHK65551 SRF65551:SRG65551 TBB65551:TBC65551 TKX65551:TKY65551 TUT65551:TUU65551 UEP65551:UEQ65551 UOL65551:UOM65551 UYH65551:UYI65551 VID65551:VIE65551 VRZ65551:VSA65551 WBV65551:WBW65551 WLR65551:WLS65551 WVN65551:WVO65551 F131087:G131087 JB131087:JC131087 SX131087:SY131087 ACT131087:ACU131087 AMP131087:AMQ131087 AWL131087:AWM131087 BGH131087:BGI131087 BQD131087:BQE131087 BZZ131087:CAA131087 CJV131087:CJW131087 CTR131087:CTS131087 DDN131087:DDO131087 DNJ131087:DNK131087 DXF131087:DXG131087 EHB131087:EHC131087 EQX131087:EQY131087 FAT131087:FAU131087 FKP131087:FKQ131087 FUL131087:FUM131087 GEH131087:GEI131087 GOD131087:GOE131087 GXZ131087:GYA131087 HHV131087:HHW131087 HRR131087:HRS131087 IBN131087:IBO131087 ILJ131087:ILK131087 IVF131087:IVG131087 JFB131087:JFC131087 JOX131087:JOY131087 JYT131087:JYU131087 KIP131087:KIQ131087 KSL131087:KSM131087 LCH131087:LCI131087 LMD131087:LME131087 LVZ131087:LWA131087 MFV131087:MFW131087 MPR131087:MPS131087 MZN131087:MZO131087 NJJ131087:NJK131087 NTF131087:NTG131087 ODB131087:ODC131087 OMX131087:OMY131087 OWT131087:OWU131087 PGP131087:PGQ131087 PQL131087:PQM131087 QAH131087:QAI131087 QKD131087:QKE131087 QTZ131087:QUA131087 RDV131087:RDW131087 RNR131087:RNS131087 RXN131087:RXO131087 SHJ131087:SHK131087 SRF131087:SRG131087 TBB131087:TBC131087 TKX131087:TKY131087 TUT131087:TUU131087 UEP131087:UEQ131087 UOL131087:UOM131087 UYH131087:UYI131087 VID131087:VIE131087 VRZ131087:VSA131087 WBV131087:WBW131087 WLR131087:WLS131087 WVN131087:WVO131087 F196623:G196623 JB196623:JC196623 SX196623:SY196623 ACT196623:ACU196623 AMP196623:AMQ196623 AWL196623:AWM196623 BGH196623:BGI196623 BQD196623:BQE196623 BZZ196623:CAA196623 CJV196623:CJW196623 CTR196623:CTS196623 DDN196623:DDO196623 DNJ196623:DNK196623 DXF196623:DXG196623 EHB196623:EHC196623 EQX196623:EQY196623 FAT196623:FAU196623 FKP196623:FKQ196623 FUL196623:FUM196623 GEH196623:GEI196623 GOD196623:GOE196623 GXZ196623:GYA196623 HHV196623:HHW196623 HRR196623:HRS196623 IBN196623:IBO196623 ILJ196623:ILK196623 IVF196623:IVG196623 JFB196623:JFC196623 JOX196623:JOY196623 JYT196623:JYU196623 KIP196623:KIQ196623 KSL196623:KSM196623 LCH196623:LCI196623 LMD196623:LME196623 LVZ196623:LWA196623 MFV196623:MFW196623 MPR196623:MPS196623 MZN196623:MZO196623 NJJ196623:NJK196623 NTF196623:NTG196623 ODB196623:ODC196623 OMX196623:OMY196623 OWT196623:OWU196623 PGP196623:PGQ196623 PQL196623:PQM196623 QAH196623:QAI196623 QKD196623:QKE196623 QTZ196623:QUA196623 RDV196623:RDW196623 RNR196623:RNS196623 RXN196623:RXO196623 SHJ196623:SHK196623 SRF196623:SRG196623 TBB196623:TBC196623 TKX196623:TKY196623 TUT196623:TUU196623 UEP196623:UEQ196623 UOL196623:UOM196623 UYH196623:UYI196623 VID196623:VIE196623 VRZ196623:VSA196623 WBV196623:WBW196623 WLR196623:WLS196623 WVN196623:WVO196623 F262159:G262159 JB262159:JC262159 SX262159:SY262159 ACT262159:ACU262159 AMP262159:AMQ262159 AWL262159:AWM262159 BGH262159:BGI262159 BQD262159:BQE262159 BZZ262159:CAA262159 CJV262159:CJW262159 CTR262159:CTS262159 DDN262159:DDO262159 DNJ262159:DNK262159 DXF262159:DXG262159 EHB262159:EHC262159 EQX262159:EQY262159 FAT262159:FAU262159 FKP262159:FKQ262159 FUL262159:FUM262159 GEH262159:GEI262159 GOD262159:GOE262159 GXZ262159:GYA262159 HHV262159:HHW262159 HRR262159:HRS262159 IBN262159:IBO262159 ILJ262159:ILK262159 IVF262159:IVG262159 JFB262159:JFC262159 JOX262159:JOY262159 JYT262159:JYU262159 KIP262159:KIQ262159 KSL262159:KSM262159 LCH262159:LCI262159 LMD262159:LME262159 LVZ262159:LWA262159 MFV262159:MFW262159 MPR262159:MPS262159 MZN262159:MZO262159 NJJ262159:NJK262159 NTF262159:NTG262159 ODB262159:ODC262159 OMX262159:OMY262159 OWT262159:OWU262159 PGP262159:PGQ262159 PQL262159:PQM262159 QAH262159:QAI262159 QKD262159:QKE262159 QTZ262159:QUA262159 RDV262159:RDW262159 RNR262159:RNS262159 RXN262159:RXO262159 SHJ262159:SHK262159 SRF262159:SRG262159 TBB262159:TBC262159 TKX262159:TKY262159 TUT262159:TUU262159 UEP262159:UEQ262159 UOL262159:UOM262159 UYH262159:UYI262159 VID262159:VIE262159 VRZ262159:VSA262159 WBV262159:WBW262159 WLR262159:WLS262159 WVN262159:WVO262159 F327695:G327695 JB327695:JC327695 SX327695:SY327695 ACT327695:ACU327695 AMP327695:AMQ327695 AWL327695:AWM327695 BGH327695:BGI327695 BQD327695:BQE327695 BZZ327695:CAA327695 CJV327695:CJW327695 CTR327695:CTS327695 DDN327695:DDO327695 DNJ327695:DNK327695 DXF327695:DXG327695 EHB327695:EHC327695 EQX327695:EQY327695 FAT327695:FAU327695 FKP327695:FKQ327695 FUL327695:FUM327695 GEH327695:GEI327695 GOD327695:GOE327695 GXZ327695:GYA327695 HHV327695:HHW327695 HRR327695:HRS327695 IBN327695:IBO327695 ILJ327695:ILK327695 IVF327695:IVG327695 JFB327695:JFC327695 JOX327695:JOY327695 JYT327695:JYU327695 KIP327695:KIQ327695 KSL327695:KSM327695 LCH327695:LCI327695 LMD327695:LME327695 LVZ327695:LWA327695 MFV327695:MFW327695 MPR327695:MPS327695 MZN327695:MZO327695 NJJ327695:NJK327695 NTF327695:NTG327695 ODB327695:ODC327695 OMX327695:OMY327695 OWT327695:OWU327695 PGP327695:PGQ327695 PQL327695:PQM327695 QAH327695:QAI327695 QKD327695:QKE327695 QTZ327695:QUA327695 RDV327695:RDW327695 RNR327695:RNS327695 RXN327695:RXO327695 SHJ327695:SHK327695 SRF327695:SRG327695 TBB327695:TBC327695 TKX327695:TKY327695 TUT327695:TUU327695 UEP327695:UEQ327695 UOL327695:UOM327695 UYH327695:UYI327695 VID327695:VIE327695 VRZ327695:VSA327695 WBV327695:WBW327695 WLR327695:WLS327695 WVN327695:WVO327695 F393231:G393231 JB393231:JC393231 SX393231:SY393231 ACT393231:ACU393231 AMP393231:AMQ393231 AWL393231:AWM393231 BGH393231:BGI393231 BQD393231:BQE393231 BZZ393231:CAA393231 CJV393231:CJW393231 CTR393231:CTS393231 DDN393231:DDO393231 DNJ393231:DNK393231 DXF393231:DXG393231 EHB393231:EHC393231 EQX393231:EQY393231 FAT393231:FAU393231 FKP393231:FKQ393231 FUL393231:FUM393231 GEH393231:GEI393231 GOD393231:GOE393231 GXZ393231:GYA393231 HHV393231:HHW393231 HRR393231:HRS393231 IBN393231:IBO393231 ILJ393231:ILK393231 IVF393231:IVG393231 JFB393231:JFC393231 JOX393231:JOY393231 JYT393231:JYU393231 KIP393231:KIQ393231 KSL393231:KSM393231 LCH393231:LCI393231 LMD393231:LME393231 LVZ393231:LWA393231 MFV393231:MFW393231 MPR393231:MPS393231 MZN393231:MZO393231 NJJ393231:NJK393231 NTF393231:NTG393231 ODB393231:ODC393231 OMX393231:OMY393231 OWT393231:OWU393231 PGP393231:PGQ393231 PQL393231:PQM393231 QAH393231:QAI393231 QKD393231:QKE393231 QTZ393231:QUA393231 RDV393231:RDW393231 RNR393231:RNS393231 RXN393231:RXO393231 SHJ393231:SHK393231 SRF393231:SRG393231 TBB393231:TBC393231 TKX393231:TKY393231 TUT393231:TUU393231 UEP393231:UEQ393231 UOL393231:UOM393231 UYH393231:UYI393231 VID393231:VIE393231 VRZ393231:VSA393231 WBV393231:WBW393231 WLR393231:WLS393231 WVN393231:WVO393231 F458767:G458767 JB458767:JC458767 SX458767:SY458767 ACT458767:ACU458767 AMP458767:AMQ458767 AWL458767:AWM458767 BGH458767:BGI458767 BQD458767:BQE458767 BZZ458767:CAA458767 CJV458767:CJW458767 CTR458767:CTS458767 DDN458767:DDO458767 DNJ458767:DNK458767 DXF458767:DXG458767 EHB458767:EHC458767 EQX458767:EQY458767 FAT458767:FAU458767 FKP458767:FKQ458767 FUL458767:FUM458767 GEH458767:GEI458767 GOD458767:GOE458767 GXZ458767:GYA458767 HHV458767:HHW458767 HRR458767:HRS458767 IBN458767:IBO458767 ILJ458767:ILK458767 IVF458767:IVG458767 JFB458767:JFC458767 JOX458767:JOY458767 JYT458767:JYU458767 KIP458767:KIQ458767 KSL458767:KSM458767 LCH458767:LCI458767 LMD458767:LME458767 LVZ458767:LWA458767 MFV458767:MFW458767 MPR458767:MPS458767 MZN458767:MZO458767 NJJ458767:NJK458767 NTF458767:NTG458767 ODB458767:ODC458767 OMX458767:OMY458767 OWT458767:OWU458767 PGP458767:PGQ458767 PQL458767:PQM458767 QAH458767:QAI458767 QKD458767:QKE458767 QTZ458767:QUA458767 RDV458767:RDW458767 RNR458767:RNS458767 RXN458767:RXO458767 SHJ458767:SHK458767 SRF458767:SRG458767 TBB458767:TBC458767 TKX458767:TKY458767 TUT458767:TUU458767 UEP458767:UEQ458767 UOL458767:UOM458767 UYH458767:UYI458767 VID458767:VIE458767 VRZ458767:VSA458767 WBV458767:WBW458767 WLR458767:WLS458767 WVN458767:WVO458767 F524303:G524303 JB524303:JC524303 SX524303:SY524303 ACT524303:ACU524303 AMP524303:AMQ524303 AWL524303:AWM524303 BGH524303:BGI524303 BQD524303:BQE524303 BZZ524303:CAA524303 CJV524303:CJW524303 CTR524303:CTS524303 DDN524303:DDO524303 DNJ524303:DNK524303 DXF524303:DXG524303 EHB524303:EHC524303 EQX524303:EQY524303 FAT524303:FAU524303 FKP524303:FKQ524303 FUL524303:FUM524303 GEH524303:GEI524303 GOD524303:GOE524303 GXZ524303:GYA524303 HHV524303:HHW524303 HRR524303:HRS524303 IBN524303:IBO524303 ILJ524303:ILK524303 IVF524303:IVG524303 JFB524303:JFC524303 JOX524303:JOY524303 JYT524303:JYU524303 KIP524303:KIQ524303 KSL524303:KSM524303 LCH524303:LCI524303 LMD524303:LME524303 LVZ524303:LWA524303 MFV524303:MFW524303 MPR524303:MPS524303 MZN524303:MZO524303 NJJ524303:NJK524303 NTF524303:NTG524303 ODB524303:ODC524303 OMX524303:OMY524303 OWT524303:OWU524303 PGP524303:PGQ524303 PQL524303:PQM524303 QAH524303:QAI524303 QKD524303:QKE524303 QTZ524303:QUA524303 RDV524303:RDW524303 RNR524303:RNS524303 RXN524303:RXO524303 SHJ524303:SHK524303 SRF524303:SRG524303 TBB524303:TBC524303 TKX524303:TKY524303 TUT524303:TUU524303 UEP524303:UEQ524303 UOL524303:UOM524303 UYH524303:UYI524303 VID524303:VIE524303 VRZ524303:VSA524303 WBV524303:WBW524303 WLR524303:WLS524303 WVN524303:WVO524303 F589839:G589839 JB589839:JC589839 SX589839:SY589839 ACT589839:ACU589839 AMP589839:AMQ589839 AWL589839:AWM589839 BGH589839:BGI589839 BQD589839:BQE589839 BZZ589839:CAA589839 CJV589839:CJW589839 CTR589839:CTS589839 DDN589839:DDO589839 DNJ589839:DNK589839 DXF589839:DXG589839 EHB589839:EHC589839 EQX589839:EQY589839 FAT589839:FAU589839 FKP589839:FKQ589839 FUL589839:FUM589839 GEH589839:GEI589839 GOD589839:GOE589839 GXZ589839:GYA589839 HHV589839:HHW589839 HRR589839:HRS589839 IBN589839:IBO589839 ILJ589839:ILK589839 IVF589839:IVG589839 JFB589839:JFC589839 JOX589839:JOY589839 JYT589839:JYU589839 KIP589839:KIQ589839 KSL589839:KSM589839 LCH589839:LCI589839 LMD589839:LME589839 LVZ589839:LWA589839 MFV589839:MFW589839 MPR589839:MPS589839 MZN589839:MZO589839 NJJ589839:NJK589839 NTF589839:NTG589839 ODB589839:ODC589839 OMX589839:OMY589839 OWT589839:OWU589839 PGP589839:PGQ589839 PQL589839:PQM589839 QAH589839:QAI589839 QKD589839:QKE589839 QTZ589839:QUA589839 RDV589839:RDW589839 RNR589839:RNS589839 RXN589839:RXO589839 SHJ589839:SHK589839 SRF589839:SRG589839 TBB589839:TBC589839 TKX589839:TKY589839 TUT589839:TUU589839 UEP589839:UEQ589839 UOL589839:UOM589839 UYH589839:UYI589839 VID589839:VIE589839 VRZ589839:VSA589839 WBV589839:WBW589839 WLR589839:WLS589839 WVN589839:WVO589839 F655375:G655375 JB655375:JC655375 SX655375:SY655375 ACT655375:ACU655375 AMP655375:AMQ655375 AWL655375:AWM655375 BGH655375:BGI655375 BQD655375:BQE655375 BZZ655375:CAA655375 CJV655375:CJW655375 CTR655375:CTS655375 DDN655375:DDO655375 DNJ655375:DNK655375 DXF655375:DXG655375 EHB655375:EHC655375 EQX655375:EQY655375 FAT655375:FAU655375 FKP655375:FKQ655375 FUL655375:FUM655375 GEH655375:GEI655375 GOD655375:GOE655375 GXZ655375:GYA655375 HHV655375:HHW655375 HRR655375:HRS655375 IBN655375:IBO655375 ILJ655375:ILK655375 IVF655375:IVG655375 JFB655375:JFC655375 JOX655375:JOY655375 JYT655375:JYU655375 KIP655375:KIQ655375 KSL655375:KSM655375 LCH655375:LCI655375 LMD655375:LME655375 LVZ655375:LWA655375 MFV655375:MFW655375 MPR655375:MPS655375 MZN655375:MZO655375 NJJ655375:NJK655375 NTF655375:NTG655375 ODB655375:ODC655375 OMX655375:OMY655375 OWT655375:OWU655375 PGP655375:PGQ655375 PQL655375:PQM655375 QAH655375:QAI655375 QKD655375:QKE655375 QTZ655375:QUA655375 RDV655375:RDW655375 RNR655375:RNS655375 RXN655375:RXO655375 SHJ655375:SHK655375 SRF655375:SRG655375 TBB655375:TBC655375 TKX655375:TKY655375 TUT655375:TUU655375 UEP655375:UEQ655375 UOL655375:UOM655375 UYH655375:UYI655375 VID655375:VIE655375 VRZ655375:VSA655375 WBV655375:WBW655375 WLR655375:WLS655375 WVN655375:WVO655375 F720911:G720911 JB720911:JC720911 SX720911:SY720911 ACT720911:ACU720911 AMP720911:AMQ720911 AWL720911:AWM720911 BGH720911:BGI720911 BQD720911:BQE720911 BZZ720911:CAA720911 CJV720911:CJW720911 CTR720911:CTS720911 DDN720911:DDO720911 DNJ720911:DNK720911 DXF720911:DXG720911 EHB720911:EHC720911 EQX720911:EQY720911 FAT720911:FAU720911 FKP720911:FKQ720911 FUL720911:FUM720911 GEH720911:GEI720911 GOD720911:GOE720911 GXZ720911:GYA720911 HHV720911:HHW720911 HRR720911:HRS720911 IBN720911:IBO720911 ILJ720911:ILK720911 IVF720911:IVG720911 JFB720911:JFC720911 JOX720911:JOY720911 JYT720911:JYU720911 KIP720911:KIQ720911 KSL720911:KSM720911 LCH720911:LCI720911 LMD720911:LME720911 LVZ720911:LWA720911 MFV720911:MFW720911 MPR720911:MPS720911 MZN720911:MZO720911 NJJ720911:NJK720911 NTF720911:NTG720911 ODB720911:ODC720911 OMX720911:OMY720911 OWT720911:OWU720911 PGP720911:PGQ720911 PQL720911:PQM720911 QAH720911:QAI720911 QKD720911:QKE720911 QTZ720911:QUA720911 RDV720911:RDW720911 RNR720911:RNS720911 RXN720911:RXO720911 SHJ720911:SHK720911 SRF720911:SRG720911 TBB720911:TBC720911 TKX720911:TKY720911 TUT720911:TUU720911 UEP720911:UEQ720911 UOL720911:UOM720911 UYH720911:UYI720911 VID720911:VIE720911 VRZ720911:VSA720911 WBV720911:WBW720911 WLR720911:WLS720911 WVN720911:WVO720911 F786447:G786447 JB786447:JC786447 SX786447:SY786447 ACT786447:ACU786447 AMP786447:AMQ786447 AWL786447:AWM786447 BGH786447:BGI786447 BQD786447:BQE786447 BZZ786447:CAA786447 CJV786447:CJW786447 CTR786447:CTS786447 DDN786447:DDO786447 DNJ786447:DNK786447 DXF786447:DXG786447 EHB786447:EHC786447 EQX786447:EQY786447 FAT786447:FAU786447 FKP786447:FKQ786447 FUL786447:FUM786447 GEH786447:GEI786447 GOD786447:GOE786447 GXZ786447:GYA786447 HHV786447:HHW786447 HRR786447:HRS786447 IBN786447:IBO786447 ILJ786447:ILK786447 IVF786447:IVG786447 JFB786447:JFC786447 JOX786447:JOY786447 JYT786447:JYU786447 KIP786447:KIQ786447 KSL786447:KSM786447 LCH786447:LCI786447 LMD786447:LME786447 LVZ786447:LWA786447 MFV786447:MFW786447 MPR786447:MPS786447 MZN786447:MZO786447 NJJ786447:NJK786447 NTF786447:NTG786447 ODB786447:ODC786447 OMX786447:OMY786447 OWT786447:OWU786447 PGP786447:PGQ786447 PQL786447:PQM786447 QAH786447:QAI786447 QKD786447:QKE786447 QTZ786447:QUA786447 RDV786447:RDW786447 RNR786447:RNS786447 RXN786447:RXO786447 SHJ786447:SHK786447 SRF786447:SRG786447 TBB786447:TBC786447 TKX786447:TKY786447 TUT786447:TUU786447 UEP786447:UEQ786447 UOL786447:UOM786447 UYH786447:UYI786447 VID786447:VIE786447 VRZ786447:VSA786447 WBV786447:WBW786447 WLR786447:WLS786447 WVN786447:WVO786447 F851983:G851983 JB851983:JC851983 SX851983:SY851983 ACT851983:ACU851983 AMP851983:AMQ851983 AWL851983:AWM851983 BGH851983:BGI851983 BQD851983:BQE851983 BZZ851983:CAA851983 CJV851983:CJW851983 CTR851983:CTS851983 DDN851983:DDO851983 DNJ851983:DNK851983 DXF851983:DXG851983 EHB851983:EHC851983 EQX851983:EQY851983 FAT851983:FAU851983 FKP851983:FKQ851983 FUL851983:FUM851983 GEH851983:GEI851983 GOD851983:GOE851983 GXZ851983:GYA851983 HHV851983:HHW851983 HRR851983:HRS851983 IBN851983:IBO851983 ILJ851983:ILK851983 IVF851983:IVG851983 JFB851983:JFC851983 JOX851983:JOY851983 JYT851983:JYU851983 KIP851983:KIQ851983 KSL851983:KSM851983 LCH851983:LCI851983 LMD851983:LME851983 LVZ851983:LWA851983 MFV851983:MFW851983 MPR851983:MPS851983 MZN851983:MZO851983 NJJ851983:NJK851983 NTF851983:NTG851983 ODB851983:ODC851983 OMX851983:OMY851983 OWT851983:OWU851983 PGP851983:PGQ851983 PQL851983:PQM851983 QAH851983:QAI851983 QKD851983:QKE851983 QTZ851983:QUA851983 RDV851983:RDW851983 RNR851983:RNS851983 RXN851983:RXO851983 SHJ851983:SHK851983 SRF851983:SRG851983 TBB851983:TBC851983 TKX851983:TKY851983 TUT851983:TUU851983 UEP851983:UEQ851983 UOL851983:UOM851983 UYH851983:UYI851983 VID851983:VIE851983 VRZ851983:VSA851983 WBV851983:WBW851983 WLR851983:WLS851983 WVN851983:WVO851983 F917519:G917519 JB917519:JC917519 SX917519:SY917519 ACT917519:ACU917519 AMP917519:AMQ917519 AWL917519:AWM917519 BGH917519:BGI917519 BQD917519:BQE917519 BZZ917519:CAA917519 CJV917519:CJW917519 CTR917519:CTS917519 DDN917519:DDO917519 DNJ917519:DNK917519 DXF917519:DXG917519 EHB917519:EHC917519 EQX917519:EQY917519 FAT917519:FAU917519 FKP917519:FKQ917519 FUL917519:FUM917519 GEH917519:GEI917519 GOD917519:GOE917519 GXZ917519:GYA917519 HHV917519:HHW917519 HRR917519:HRS917519 IBN917519:IBO917519 ILJ917519:ILK917519 IVF917519:IVG917519 JFB917519:JFC917519 JOX917519:JOY917519 JYT917519:JYU917519 KIP917519:KIQ917519 KSL917519:KSM917519 LCH917519:LCI917519 LMD917519:LME917519 LVZ917519:LWA917519 MFV917519:MFW917519 MPR917519:MPS917519 MZN917519:MZO917519 NJJ917519:NJK917519 NTF917519:NTG917519 ODB917519:ODC917519 OMX917519:OMY917519 OWT917519:OWU917519 PGP917519:PGQ917519 PQL917519:PQM917519 QAH917519:QAI917519 QKD917519:QKE917519 QTZ917519:QUA917519 RDV917519:RDW917519 RNR917519:RNS917519 RXN917519:RXO917519 SHJ917519:SHK917519 SRF917519:SRG917519 TBB917519:TBC917519 TKX917519:TKY917519 TUT917519:TUU917519 UEP917519:UEQ917519 UOL917519:UOM917519 UYH917519:UYI917519 VID917519:VIE917519 VRZ917519:VSA917519 WBV917519:WBW917519 WLR917519:WLS917519 WVN917519:WVO917519 F983055:G983055 JB983055:JC983055 SX983055:SY983055 ACT983055:ACU983055 AMP983055:AMQ983055 AWL983055:AWM983055 BGH983055:BGI983055 BQD983055:BQE983055 BZZ983055:CAA983055 CJV983055:CJW983055 CTR983055:CTS983055 DDN983055:DDO983055 DNJ983055:DNK983055 DXF983055:DXG983055 EHB983055:EHC983055 EQX983055:EQY983055 FAT983055:FAU983055 FKP983055:FKQ983055 FUL983055:FUM983055 GEH983055:GEI983055 GOD983055:GOE983055 GXZ983055:GYA983055 HHV983055:HHW983055 HRR983055:HRS983055 IBN983055:IBO983055 ILJ983055:ILK983055 IVF983055:IVG983055 JFB983055:JFC983055 JOX983055:JOY983055 JYT983055:JYU983055 KIP983055:KIQ983055 KSL983055:KSM983055 LCH983055:LCI983055 LMD983055:LME983055 LVZ983055:LWA983055 MFV983055:MFW983055 MPR983055:MPS983055 MZN983055:MZO983055 NJJ983055:NJK983055 NTF983055:NTG983055 ODB983055:ODC983055 OMX983055:OMY983055 OWT983055:OWU983055 PGP983055:PGQ983055 PQL983055:PQM983055 QAH983055:QAI983055 QKD983055:QKE983055 QTZ983055:QUA983055 RDV983055:RDW983055 RNR983055:RNS983055 RXN983055:RXO983055 SHJ983055:SHK983055 SRF983055:SRG983055 TBB983055:TBC983055 TKX983055:TKY983055 TUT983055:TUU983055 UEP983055:UEQ983055 UOL983055:UOM983055 UYH983055:UYI983055 VID983055:VIE983055 VRZ983055:VSA983055 WBV983055:WBW983055 WLR983055:WLS983055 WVN983055:WVO983055 M13:N14 JI13:JJ14 TE13:TF14 ADA13:ADB14 AMW13:AMX14 AWS13:AWT14 BGO13:BGP14 BQK13:BQL14 CAG13:CAH14 CKC13:CKD14 CTY13:CTZ14 DDU13:DDV14 DNQ13:DNR14 DXM13:DXN14 EHI13:EHJ14 ERE13:ERF14 FBA13:FBB14 FKW13:FKX14 FUS13:FUT14 GEO13:GEP14 GOK13:GOL14 GYG13:GYH14 HIC13:HID14 HRY13:HRZ14 IBU13:IBV14 ILQ13:ILR14 IVM13:IVN14 JFI13:JFJ14 JPE13:JPF14 JZA13:JZB14 KIW13:KIX14 KSS13:KST14 LCO13:LCP14 LMK13:LML14 LWG13:LWH14 MGC13:MGD14 MPY13:MPZ14 MZU13:MZV14 NJQ13:NJR14 NTM13:NTN14 ODI13:ODJ14 ONE13:ONF14 OXA13:OXB14 PGW13:PGX14 PQS13:PQT14 QAO13:QAP14 QKK13:QKL14 QUG13:QUH14 REC13:RED14 RNY13:RNZ14 RXU13:RXV14 SHQ13:SHR14 SRM13:SRN14 TBI13:TBJ14 TLE13:TLF14 TVA13:TVB14 UEW13:UEX14 UOS13:UOT14 UYO13:UYP14 VIK13:VIL14 VSG13:VSH14 WCC13:WCD14 WLY13:WLZ14 WVU13:WVV14 M65549:N65550 JI65549:JJ65550 TE65549:TF65550 ADA65549:ADB65550 AMW65549:AMX65550 AWS65549:AWT65550 BGO65549:BGP65550 BQK65549:BQL65550 CAG65549:CAH65550 CKC65549:CKD65550 CTY65549:CTZ65550 DDU65549:DDV65550 DNQ65549:DNR65550 DXM65549:DXN65550 EHI65549:EHJ65550 ERE65549:ERF65550 FBA65549:FBB65550 FKW65549:FKX65550 FUS65549:FUT65550 GEO65549:GEP65550 GOK65549:GOL65550 GYG65549:GYH65550 HIC65549:HID65550 HRY65549:HRZ65550 IBU65549:IBV65550 ILQ65549:ILR65550 IVM65549:IVN65550 JFI65549:JFJ65550 JPE65549:JPF65550 JZA65549:JZB65550 KIW65549:KIX65550 KSS65549:KST65550 LCO65549:LCP65550 LMK65549:LML65550 LWG65549:LWH65550 MGC65549:MGD65550 MPY65549:MPZ65550 MZU65549:MZV65550 NJQ65549:NJR65550 NTM65549:NTN65550 ODI65549:ODJ65550 ONE65549:ONF65550 OXA65549:OXB65550 PGW65549:PGX65550 PQS65549:PQT65550 QAO65549:QAP65550 QKK65549:QKL65550 QUG65549:QUH65550 REC65549:RED65550 RNY65549:RNZ65550 RXU65549:RXV65550 SHQ65549:SHR65550 SRM65549:SRN65550 TBI65549:TBJ65550 TLE65549:TLF65550 TVA65549:TVB65550 UEW65549:UEX65550 UOS65549:UOT65550 UYO65549:UYP65550 VIK65549:VIL65550 VSG65549:VSH65550 WCC65549:WCD65550 WLY65549:WLZ65550 WVU65549:WVV65550 M131085:N131086 JI131085:JJ131086 TE131085:TF131086 ADA131085:ADB131086 AMW131085:AMX131086 AWS131085:AWT131086 BGO131085:BGP131086 BQK131085:BQL131086 CAG131085:CAH131086 CKC131085:CKD131086 CTY131085:CTZ131086 DDU131085:DDV131086 DNQ131085:DNR131086 DXM131085:DXN131086 EHI131085:EHJ131086 ERE131085:ERF131086 FBA131085:FBB131086 FKW131085:FKX131086 FUS131085:FUT131086 GEO131085:GEP131086 GOK131085:GOL131086 GYG131085:GYH131086 HIC131085:HID131086 HRY131085:HRZ131086 IBU131085:IBV131086 ILQ131085:ILR131086 IVM131085:IVN131086 JFI131085:JFJ131086 JPE131085:JPF131086 JZA131085:JZB131086 KIW131085:KIX131086 KSS131085:KST131086 LCO131085:LCP131086 LMK131085:LML131086 LWG131085:LWH131086 MGC131085:MGD131086 MPY131085:MPZ131086 MZU131085:MZV131086 NJQ131085:NJR131086 NTM131085:NTN131086 ODI131085:ODJ131086 ONE131085:ONF131086 OXA131085:OXB131086 PGW131085:PGX131086 PQS131085:PQT131086 QAO131085:QAP131086 QKK131085:QKL131086 QUG131085:QUH131086 REC131085:RED131086 RNY131085:RNZ131086 RXU131085:RXV131086 SHQ131085:SHR131086 SRM131085:SRN131086 TBI131085:TBJ131086 TLE131085:TLF131086 TVA131085:TVB131086 UEW131085:UEX131086 UOS131085:UOT131086 UYO131085:UYP131086 VIK131085:VIL131086 VSG131085:VSH131086 WCC131085:WCD131086 WLY131085:WLZ131086 WVU131085:WVV131086 M196621:N196622 JI196621:JJ196622 TE196621:TF196622 ADA196621:ADB196622 AMW196621:AMX196622 AWS196621:AWT196622 BGO196621:BGP196622 BQK196621:BQL196622 CAG196621:CAH196622 CKC196621:CKD196622 CTY196621:CTZ196622 DDU196621:DDV196622 DNQ196621:DNR196622 DXM196621:DXN196622 EHI196621:EHJ196622 ERE196621:ERF196622 FBA196621:FBB196622 FKW196621:FKX196622 FUS196621:FUT196622 GEO196621:GEP196622 GOK196621:GOL196622 GYG196621:GYH196622 HIC196621:HID196622 HRY196621:HRZ196622 IBU196621:IBV196622 ILQ196621:ILR196622 IVM196621:IVN196622 JFI196621:JFJ196622 JPE196621:JPF196622 JZA196621:JZB196622 KIW196621:KIX196622 KSS196621:KST196622 LCO196621:LCP196622 LMK196621:LML196622 LWG196621:LWH196622 MGC196621:MGD196622 MPY196621:MPZ196622 MZU196621:MZV196622 NJQ196621:NJR196622 NTM196621:NTN196622 ODI196621:ODJ196622 ONE196621:ONF196622 OXA196621:OXB196622 PGW196621:PGX196622 PQS196621:PQT196622 QAO196621:QAP196622 QKK196621:QKL196622 QUG196621:QUH196622 REC196621:RED196622 RNY196621:RNZ196622 RXU196621:RXV196622 SHQ196621:SHR196622 SRM196621:SRN196622 TBI196621:TBJ196622 TLE196621:TLF196622 TVA196621:TVB196622 UEW196621:UEX196622 UOS196621:UOT196622 UYO196621:UYP196622 VIK196621:VIL196622 VSG196621:VSH196622 WCC196621:WCD196622 WLY196621:WLZ196622 WVU196621:WVV196622 M262157:N262158 JI262157:JJ262158 TE262157:TF262158 ADA262157:ADB262158 AMW262157:AMX262158 AWS262157:AWT262158 BGO262157:BGP262158 BQK262157:BQL262158 CAG262157:CAH262158 CKC262157:CKD262158 CTY262157:CTZ262158 DDU262157:DDV262158 DNQ262157:DNR262158 DXM262157:DXN262158 EHI262157:EHJ262158 ERE262157:ERF262158 FBA262157:FBB262158 FKW262157:FKX262158 FUS262157:FUT262158 GEO262157:GEP262158 GOK262157:GOL262158 GYG262157:GYH262158 HIC262157:HID262158 HRY262157:HRZ262158 IBU262157:IBV262158 ILQ262157:ILR262158 IVM262157:IVN262158 JFI262157:JFJ262158 JPE262157:JPF262158 JZA262157:JZB262158 KIW262157:KIX262158 KSS262157:KST262158 LCO262157:LCP262158 LMK262157:LML262158 LWG262157:LWH262158 MGC262157:MGD262158 MPY262157:MPZ262158 MZU262157:MZV262158 NJQ262157:NJR262158 NTM262157:NTN262158 ODI262157:ODJ262158 ONE262157:ONF262158 OXA262157:OXB262158 PGW262157:PGX262158 PQS262157:PQT262158 QAO262157:QAP262158 QKK262157:QKL262158 QUG262157:QUH262158 REC262157:RED262158 RNY262157:RNZ262158 RXU262157:RXV262158 SHQ262157:SHR262158 SRM262157:SRN262158 TBI262157:TBJ262158 TLE262157:TLF262158 TVA262157:TVB262158 UEW262157:UEX262158 UOS262157:UOT262158 UYO262157:UYP262158 VIK262157:VIL262158 VSG262157:VSH262158 WCC262157:WCD262158 WLY262157:WLZ262158 WVU262157:WVV262158 M327693:N327694 JI327693:JJ327694 TE327693:TF327694 ADA327693:ADB327694 AMW327693:AMX327694 AWS327693:AWT327694 BGO327693:BGP327694 BQK327693:BQL327694 CAG327693:CAH327694 CKC327693:CKD327694 CTY327693:CTZ327694 DDU327693:DDV327694 DNQ327693:DNR327694 DXM327693:DXN327694 EHI327693:EHJ327694 ERE327693:ERF327694 FBA327693:FBB327694 FKW327693:FKX327694 FUS327693:FUT327694 GEO327693:GEP327694 GOK327693:GOL327694 GYG327693:GYH327694 HIC327693:HID327694 HRY327693:HRZ327694 IBU327693:IBV327694 ILQ327693:ILR327694 IVM327693:IVN327694 JFI327693:JFJ327694 JPE327693:JPF327694 JZA327693:JZB327694 KIW327693:KIX327694 KSS327693:KST327694 LCO327693:LCP327694 LMK327693:LML327694 LWG327693:LWH327694 MGC327693:MGD327694 MPY327693:MPZ327694 MZU327693:MZV327694 NJQ327693:NJR327694 NTM327693:NTN327694 ODI327693:ODJ327694 ONE327693:ONF327694 OXA327693:OXB327694 PGW327693:PGX327694 PQS327693:PQT327694 QAO327693:QAP327694 QKK327693:QKL327694 QUG327693:QUH327694 REC327693:RED327694 RNY327693:RNZ327694 RXU327693:RXV327694 SHQ327693:SHR327694 SRM327693:SRN327694 TBI327693:TBJ327694 TLE327693:TLF327694 TVA327693:TVB327694 UEW327693:UEX327694 UOS327693:UOT327694 UYO327693:UYP327694 VIK327693:VIL327694 VSG327693:VSH327694 WCC327693:WCD327694 WLY327693:WLZ327694 WVU327693:WVV327694 M393229:N393230 JI393229:JJ393230 TE393229:TF393230 ADA393229:ADB393230 AMW393229:AMX393230 AWS393229:AWT393230 BGO393229:BGP393230 BQK393229:BQL393230 CAG393229:CAH393230 CKC393229:CKD393230 CTY393229:CTZ393230 DDU393229:DDV393230 DNQ393229:DNR393230 DXM393229:DXN393230 EHI393229:EHJ393230 ERE393229:ERF393230 FBA393229:FBB393230 FKW393229:FKX393230 FUS393229:FUT393230 GEO393229:GEP393230 GOK393229:GOL393230 GYG393229:GYH393230 HIC393229:HID393230 HRY393229:HRZ393230 IBU393229:IBV393230 ILQ393229:ILR393230 IVM393229:IVN393230 JFI393229:JFJ393230 JPE393229:JPF393230 JZA393229:JZB393230 KIW393229:KIX393230 KSS393229:KST393230 LCO393229:LCP393230 LMK393229:LML393230 LWG393229:LWH393230 MGC393229:MGD393230 MPY393229:MPZ393230 MZU393229:MZV393230 NJQ393229:NJR393230 NTM393229:NTN393230 ODI393229:ODJ393230 ONE393229:ONF393230 OXA393229:OXB393230 PGW393229:PGX393230 PQS393229:PQT393230 QAO393229:QAP393230 QKK393229:QKL393230 QUG393229:QUH393230 REC393229:RED393230 RNY393229:RNZ393230 RXU393229:RXV393230 SHQ393229:SHR393230 SRM393229:SRN393230 TBI393229:TBJ393230 TLE393229:TLF393230 TVA393229:TVB393230 UEW393229:UEX393230 UOS393229:UOT393230 UYO393229:UYP393230 VIK393229:VIL393230 VSG393229:VSH393230 WCC393229:WCD393230 WLY393229:WLZ393230 WVU393229:WVV393230 M458765:N458766 JI458765:JJ458766 TE458765:TF458766 ADA458765:ADB458766 AMW458765:AMX458766 AWS458765:AWT458766 BGO458765:BGP458766 BQK458765:BQL458766 CAG458765:CAH458766 CKC458765:CKD458766 CTY458765:CTZ458766 DDU458765:DDV458766 DNQ458765:DNR458766 DXM458765:DXN458766 EHI458765:EHJ458766 ERE458765:ERF458766 FBA458765:FBB458766 FKW458765:FKX458766 FUS458765:FUT458766 GEO458765:GEP458766 GOK458765:GOL458766 GYG458765:GYH458766 HIC458765:HID458766 HRY458765:HRZ458766 IBU458765:IBV458766 ILQ458765:ILR458766 IVM458765:IVN458766 JFI458765:JFJ458766 JPE458765:JPF458766 JZA458765:JZB458766 KIW458765:KIX458766 KSS458765:KST458766 LCO458765:LCP458766 LMK458765:LML458766 LWG458765:LWH458766 MGC458765:MGD458766 MPY458765:MPZ458766 MZU458765:MZV458766 NJQ458765:NJR458766 NTM458765:NTN458766 ODI458765:ODJ458766 ONE458765:ONF458766 OXA458765:OXB458766 PGW458765:PGX458766 PQS458765:PQT458766 QAO458765:QAP458766 QKK458765:QKL458766 QUG458765:QUH458766 REC458765:RED458766 RNY458765:RNZ458766 RXU458765:RXV458766 SHQ458765:SHR458766 SRM458765:SRN458766 TBI458765:TBJ458766 TLE458765:TLF458766 TVA458765:TVB458766 UEW458765:UEX458766 UOS458765:UOT458766 UYO458765:UYP458766 VIK458765:VIL458766 VSG458765:VSH458766 WCC458765:WCD458766 WLY458765:WLZ458766 WVU458765:WVV458766 M524301:N524302 JI524301:JJ524302 TE524301:TF524302 ADA524301:ADB524302 AMW524301:AMX524302 AWS524301:AWT524302 BGO524301:BGP524302 BQK524301:BQL524302 CAG524301:CAH524302 CKC524301:CKD524302 CTY524301:CTZ524302 DDU524301:DDV524302 DNQ524301:DNR524302 DXM524301:DXN524302 EHI524301:EHJ524302 ERE524301:ERF524302 FBA524301:FBB524302 FKW524301:FKX524302 FUS524301:FUT524302 GEO524301:GEP524302 GOK524301:GOL524302 GYG524301:GYH524302 HIC524301:HID524302 HRY524301:HRZ524302 IBU524301:IBV524302 ILQ524301:ILR524302 IVM524301:IVN524302 JFI524301:JFJ524302 JPE524301:JPF524302 JZA524301:JZB524302 KIW524301:KIX524302 KSS524301:KST524302 LCO524301:LCP524302 LMK524301:LML524302 LWG524301:LWH524302 MGC524301:MGD524302 MPY524301:MPZ524302 MZU524301:MZV524302 NJQ524301:NJR524302 NTM524301:NTN524302 ODI524301:ODJ524302 ONE524301:ONF524302 OXA524301:OXB524302 PGW524301:PGX524302 PQS524301:PQT524302 QAO524301:QAP524302 QKK524301:QKL524302 QUG524301:QUH524302 REC524301:RED524302 RNY524301:RNZ524302 RXU524301:RXV524302 SHQ524301:SHR524302 SRM524301:SRN524302 TBI524301:TBJ524302 TLE524301:TLF524302 TVA524301:TVB524302 UEW524301:UEX524302 UOS524301:UOT524302 UYO524301:UYP524302 VIK524301:VIL524302 VSG524301:VSH524302 WCC524301:WCD524302 WLY524301:WLZ524302 WVU524301:WVV524302 M589837:N589838 JI589837:JJ589838 TE589837:TF589838 ADA589837:ADB589838 AMW589837:AMX589838 AWS589837:AWT589838 BGO589837:BGP589838 BQK589837:BQL589838 CAG589837:CAH589838 CKC589837:CKD589838 CTY589837:CTZ589838 DDU589837:DDV589838 DNQ589837:DNR589838 DXM589837:DXN589838 EHI589837:EHJ589838 ERE589837:ERF589838 FBA589837:FBB589838 FKW589837:FKX589838 FUS589837:FUT589838 GEO589837:GEP589838 GOK589837:GOL589838 GYG589837:GYH589838 HIC589837:HID589838 HRY589837:HRZ589838 IBU589837:IBV589838 ILQ589837:ILR589838 IVM589837:IVN589838 JFI589837:JFJ589838 JPE589837:JPF589838 JZA589837:JZB589838 KIW589837:KIX589838 KSS589837:KST589838 LCO589837:LCP589838 LMK589837:LML589838 LWG589837:LWH589838 MGC589837:MGD589838 MPY589837:MPZ589838 MZU589837:MZV589838 NJQ589837:NJR589838 NTM589837:NTN589838 ODI589837:ODJ589838 ONE589837:ONF589838 OXA589837:OXB589838 PGW589837:PGX589838 PQS589837:PQT589838 QAO589837:QAP589838 QKK589837:QKL589838 QUG589837:QUH589838 REC589837:RED589838 RNY589837:RNZ589838 RXU589837:RXV589838 SHQ589837:SHR589838 SRM589837:SRN589838 TBI589837:TBJ589838 TLE589837:TLF589838 TVA589837:TVB589838 UEW589837:UEX589838 UOS589837:UOT589838 UYO589837:UYP589838 VIK589837:VIL589838 VSG589837:VSH589838 WCC589837:WCD589838 WLY589837:WLZ589838 WVU589837:WVV589838 M655373:N655374 JI655373:JJ655374 TE655373:TF655374 ADA655373:ADB655374 AMW655373:AMX655374 AWS655373:AWT655374 BGO655373:BGP655374 BQK655373:BQL655374 CAG655373:CAH655374 CKC655373:CKD655374 CTY655373:CTZ655374 DDU655373:DDV655374 DNQ655373:DNR655374 DXM655373:DXN655374 EHI655373:EHJ655374 ERE655373:ERF655374 FBA655373:FBB655374 FKW655373:FKX655374 FUS655373:FUT655374 GEO655373:GEP655374 GOK655373:GOL655374 GYG655373:GYH655374 HIC655373:HID655374 HRY655373:HRZ655374 IBU655373:IBV655374 ILQ655373:ILR655374 IVM655373:IVN655374 JFI655373:JFJ655374 JPE655373:JPF655374 JZA655373:JZB655374 KIW655373:KIX655374 KSS655373:KST655374 LCO655373:LCP655374 LMK655373:LML655374 LWG655373:LWH655374 MGC655373:MGD655374 MPY655373:MPZ655374 MZU655373:MZV655374 NJQ655373:NJR655374 NTM655373:NTN655374 ODI655373:ODJ655374 ONE655373:ONF655374 OXA655373:OXB655374 PGW655373:PGX655374 PQS655373:PQT655374 QAO655373:QAP655374 QKK655373:QKL655374 QUG655373:QUH655374 REC655373:RED655374 RNY655373:RNZ655374 RXU655373:RXV655374 SHQ655373:SHR655374 SRM655373:SRN655374 TBI655373:TBJ655374 TLE655373:TLF655374 TVA655373:TVB655374 UEW655373:UEX655374 UOS655373:UOT655374 UYO655373:UYP655374 VIK655373:VIL655374 VSG655373:VSH655374 WCC655373:WCD655374 WLY655373:WLZ655374 WVU655373:WVV655374 M720909:N720910 JI720909:JJ720910 TE720909:TF720910 ADA720909:ADB720910 AMW720909:AMX720910 AWS720909:AWT720910 BGO720909:BGP720910 BQK720909:BQL720910 CAG720909:CAH720910 CKC720909:CKD720910 CTY720909:CTZ720910 DDU720909:DDV720910 DNQ720909:DNR720910 DXM720909:DXN720910 EHI720909:EHJ720910 ERE720909:ERF720910 FBA720909:FBB720910 FKW720909:FKX720910 FUS720909:FUT720910 GEO720909:GEP720910 GOK720909:GOL720910 GYG720909:GYH720910 HIC720909:HID720910 HRY720909:HRZ720910 IBU720909:IBV720910 ILQ720909:ILR720910 IVM720909:IVN720910 JFI720909:JFJ720910 JPE720909:JPF720910 JZA720909:JZB720910 KIW720909:KIX720910 KSS720909:KST720910 LCO720909:LCP720910 LMK720909:LML720910 LWG720909:LWH720910 MGC720909:MGD720910 MPY720909:MPZ720910 MZU720909:MZV720910 NJQ720909:NJR720910 NTM720909:NTN720910 ODI720909:ODJ720910 ONE720909:ONF720910 OXA720909:OXB720910 PGW720909:PGX720910 PQS720909:PQT720910 QAO720909:QAP720910 QKK720909:QKL720910 QUG720909:QUH720910 REC720909:RED720910 RNY720909:RNZ720910 RXU720909:RXV720910 SHQ720909:SHR720910 SRM720909:SRN720910 TBI720909:TBJ720910 TLE720909:TLF720910 TVA720909:TVB720910 UEW720909:UEX720910 UOS720909:UOT720910 UYO720909:UYP720910 VIK720909:VIL720910 VSG720909:VSH720910 WCC720909:WCD720910 WLY720909:WLZ720910 WVU720909:WVV720910 M786445:N786446 JI786445:JJ786446 TE786445:TF786446 ADA786445:ADB786446 AMW786445:AMX786446 AWS786445:AWT786446 BGO786445:BGP786446 BQK786445:BQL786446 CAG786445:CAH786446 CKC786445:CKD786446 CTY786445:CTZ786446 DDU786445:DDV786446 DNQ786445:DNR786446 DXM786445:DXN786446 EHI786445:EHJ786446 ERE786445:ERF786446 FBA786445:FBB786446 FKW786445:FKX786446 FUS786445:FUT786446 GEO786445:GEP786446 GOK786445:GOL786446 GYG786445:GYH786446 HIC786445:HID786446 HRY786445:HRZ786446 IBU786445:IBV786446 ILQ786445:ILR786446 IVM786445:IVN786446 JFI786445:JFJ786446 JPE786445:JPF786446 JZA786445:JZB786446 KIW786445:KIX786446 KSS786445:KST786446 LCO786445:LCP786446 LMK786445:LML786446 LWG786445:LWH786446 MGC786445:MGD786446 MPY786445:MPZ786446 MZU786445:MZV786446 NJQ786445:NJR786446 NTM786445:NTN786446 ODI786445:ODJ786446 ONE786445:ONF786446 OXA786445:OXB786446 PGW786445:PGX786446 PQS786445:PQT786446 QAO786445:QAP786446 QKK786445:QKL786446 QUG786445:QUH786446 REC786445:RED786446 RNY786445:RNZ786446 RXU786445:RXV786446 SHQ786445:SHR786446 SRM786445:SRN786446 TBI786445:TBJ786446 TLE786445:TLF786446 TVA786445:TVB786446 UEW786445:UEX786446 UOS786445:UOT786446 UYO786445:UYP786446 VIK786445:VIL786446 VSG786445:VSH786446 WCC786445:WCD786446 WLY786445:WLZ786446 WVU786445:WVV786446 M851981:N851982 JI851981:JJ851982 TE851981:TF851982 ADA851981:ADB851982 AMW851981:AMX851982 AWS851981:AWT851982 BGO851981:BGP851982 BQK851981:BQL851982 CAG851981:CAH851982 CKC851981:CKD851982 CTY851981:CTZ851982 DDU851981:DDV851982 DNQ851981:DNR851982 DXM851981:DXN851982 EHI851981:EHJ851982 ERE851981:ERF851982 FBA851981:FBB851982 FKW851981:FKX851982 FUS851981:FUT851982 GEO851981:GEP851982 GOK851981:GOL851982 GYG851981:GYH851982 HIC851981:HID851982 HRY851981:HRZ851982 IBU851981:IBV851982 ILQ851981:ILR851982 IVM851981:IVN851982 JFI851981:JFJ851982 JPE851981:JPF851982 JZA851981:JZB851982 KIW851981:KIX851982 KSS851981:KST851982 LCO851981:LCP851982 LMK851981:LML851982 LWG851981:LWH851982 MGC851981:MGD851982 MPY851981:MPZ851982 MZU851981:MZV851982 NJQ851981:NJR851982 NTM851981:NTN851982 ODI851981:ODJ851982 ONE851981:ONF851982 OXA851981:OXB851982 PGW851981:PGX851982 PQS851981:PQT851982 QAO851981:QAP851982 QKK851981:QKL851982 QUG851981:QUH851982 REC851981:RED851982 RNY851981:RNZ851982 RXU851981:RXV851982 SHQ851981:SHR851982 SRM851981:SRN851982 TBI851981:TBJ851982 TLE851981:TLF851982 TVA851981:TVB851982 UEW851981:UEX851982 UOS851981:UOT851982 UYO851981:UYP851982 VIK851981:VIL851982 VSG851981:VSH851982 WCC851981:WCD851982 WLY851981:WLZ851982 WVU851981:WVV851982 M917517:N917518 JI917517:JJ917518 TE917517:TF917518 ADA917517:ADB917518 AMW917517:AMX917518 AWS917517:AWT917518 BGO917517:BGP917518 BQK917517:BQL917518 CAG917517:CAH917518 CKC917517:CKD917518 CTY917517:CTZ917518 DDU917517:DDV917518 DNQ917517:DNR917518 DXM917517:DXN917518 EHI917517:EHJ917518 ERE917517:ERF917518 FBA917517:FBB917518 FKW917517:FKX917518 FUS917517:FUT917518 GEO917517:GEP917518 GOK917517:GOL917518 GYG917517:GYH917518 HIC917517:HID917518 HRY917517:HRZ917518 IBU917517:IBV917518 ILQ917517:ILR917518 IVM917517:IVN917518 JFI917517:JFJ917518 JPE917517:JPF917518 JZA917517:JZB917518 KIW917517:KIX917518 KSS917517:KST917518 LCO917517:LCP917518 LMK917517:LML917518 LWG917517:LWH917518 MGC917517:MGD917518 MPY917517:MPZ917518 MZU917517:MZV917518 NJQ917517:NJR917518 NTM917517:NTN917518 ODI917517:ODJ917518 ONE917517:ONF917518 OXA917517:OXB917518 PGW917517:PGX917518 PQS917517:PQT917518 QAO917517:QAP917518 QKK917517:QKL917518 QUG917517:QUH917518 REC917517:RED917518 RNY917517:RNZ917518 RXU917517:RXV917518 SHQ917517:SHR917518 SRM917517:SRN917518 TBI917517:TBJ917518 TLE917517:TLF917518 TVA917517:TVB917518 UEW917517:UEX917518 UOS917517:UOT917518 UYO917517:UYP917518 VIK917517:VIL917518 VSG917517:VSH917518 WCC917517:WCD917518 WLY917517:WLZ917518 WVU917517:WVV917518 M983053:N983054 JI983053:JJ983054 TE983053:TF983054 ADA983053:ADB983054 AMW983053:AMX983054 AWS983053:AWT983054 BGO983053:BGP983054 BQK983053:BQL983054 CAG983053:CAH983054 CKC983053:CKD983054 CTY983053:CTZ983054 DDU983053:DDV983054 DNQ983053:DNR983054 DXM983053:DXN983054 EHI983053:EHJ983054 ERE983053:ERF983054 FBA983053:FBB983054 FKW983053:FKX983054 FUS983053:FUT983054 GEO983053:GEP983054 GOK983053:GOL983054 GYG983053:GYH983054 HIC983053:HID983054 HRY983053:HRZ983054 IBU983053:IBV983054 ILQ983053:ILR983054 IVM983053:IVN983054 JFI983053:JFJ983054 JPE983053:JPF983054 JZA983053:JZB983054 KIW983053:KIX983054 KSS983053:KST983054 LCO983053:LCP983054 LMK983053:LML983054 LWG983053:LWH983054 MGC983053:MGD983054 MPY983053:MPZ983054 MZU983053:MZV983054 NJQ983053:NJR983054 NTM983053:NTN983054 ODI983053:ODJ983054 ONE983053:ONF983054 OXA983053:OXB983054 PGW983053:PGX983054 PQS983053:PQT983054 QAO983053:QAP983054 QKK983053:QKL983054 QUG983053:QUH983054 REC983053:RED983054 RNY983053:RNZ983054 RXU983053:RXV983054 SHQ983053:SHR983054 SRM983053:SRN983054 TBI983053:TBJ983054 TLE983053:TLF983054 TVA983053:TVB983054 UEW983053:UEX983054 UOS983053:UOT983054 UYO983053:UYP983054 VIK983053:VIL983054 VSG983053:VSH983054 WCC983053:WCD983054 WLY983053:WLZ983054 WVU983053:WVV983054 J13:J39 JF13:JF39 TB13:TB39 ACX13:ACX39 AMT13:AMT39 AWP13:AWP39 BGL13:BGL39 BQH13:BQH39 CAD13:CAD39 CJZ13:CJZ39 CTV13:CTV39 DDR13:DDR39 DNN13:DNN39 DXJ13:DXJ39 EHF13:EHF39 ERB13:ERB39 FAX13:FAX39 FKT13:FKT39 FUP13:FUP39 GEL13:GEL39 GOH13:GOH39 GYD13:GYD39 HHZ13:HHZ39 HRV13:HRV39 IBR13:IBR39 ILN13:ILN39 IVJ13:IVJ39 JFF13:JFF39 JPB13:JPB39 JYX13:JYX39 KIT13:KIT39 KSP13:KSP39 LCL13:LCL39 LMH13:LMH39 LWD13:LWD39 MFZ13:MFZ39 MPV13:MPV39 MZR13:MZR39 NJN13:NJN39 NTJ13:NTJ39 ODF13:ODF39 ONB13:ONB39 OWX13:OWX39 PGT13:PGT39 PQP13:PQP39 QAL13:QAL39 QKH13:QKH39 QUD13:QUD39 RDZ13:RDZ39 RNV13:RNV39 RXR13:RXR39 SHN13:SHN39 SRJ13:SRJ39 TBF13:TBF39 TLB13:TLB39 TUX13:TUX39 UET13:UET39 UOP13:UOP39 UYL13:UYL39 VIH13:VIH39 VSD13:VSD39 WBZ13:WBZ39 WLV13:WLV39 WVR13:WVR39 J65549:J65575 JF65549:JF65575 TB65549:TB65575 ACX65549:ACX65575 AMT65549:AMT65575 AWP65549:AWP65575 BGL65549:BGL65575 BQH65549:BQH65575 CAD65549:CAD65575 CJZ65549:CJZ65575 CTV65549:CTV65575 DDR65549:DDR65575 DNN65549:DNN65575 DXJ65549:DXJ65575 EHF65549:EHF65575 ERB65549:ERB65575 FAX65549:FAX65575 FKT65549:FKT65575 FUP65549:FUP65575 GEL65549:GEL65575 GOH65549:GOH65575 GYD65549:GYD65575 HHZ65549:HHZ65575 HRV65549:HRV65575 IBR65549:IBR65575 ILN65549:ILN65575 IVJ65549:IVJ65575 JFF65549:JFF65575 JPB65549:JPB65575 JYX65549:JYX65575 KIT65549:KIT65575 KSP65549:KSP65575 LCL65549:LCL65575 LMH65549:LMH65575 LWD65549:LWD65575 MFZ65549:MFZ65575 MPV65549:MPV65575 MZR65549:MZR65575 NJN65549:NJN65575 NTJ65549:NTJ65575 ODF65549:ODF65575 ONB65549:ONB65575 OWX65549:OWX65575 PGT65549:PGT65575 PQP65549:PQP65575 QAL65549:QAL65575 QKH65549:QKH65575 QUD65549:QUD65575 RDZ65549:RDZ65575 RNV65549:RNV65575 RXR65549:RXR65575 SHN65549:SHN65575 SRJ65549:SRJ65575 TBF65549:TBF65575 TLB65549:TLB65575 TUX65549:TUX65575 UET65549:UET65575 UOP65549:UOP65575 UYL65549:UYL65575 VIH65549:VIH65575 VSD65549:VSD65575 WBZ65549:WBZ65575 WLV65549:WLV65575 WVR65549:WVR65575 J131085:J131111 JF131085:JF131111 TB131085:TB131111 ACX131085:ACX131111 AMT131085:AMT131111 AWP131085:AWP131111 BGL131085:BGL131111 BQH131085:BQH131111 CAD131085:CAD131111 CJZ131085:CJZ131111 CTV131085:CTV131111 DDR131085:DDR131111 DNN131085:DNN131111 DXJ131085:DXJ131111 EHF131085:EHF131111 ERB131085:ERB131111 FAX131085:FAX131111 FKT131085:FKT131111 FUP131085:FUP131111 GEL131085:GEL131111 GOH131085:GOH131111 GYD131085:GYD131111 HHZ131085:HHZ131111 HRV131085:HRV131111 IBR131085:IBR131111 ILN131085:ILN131111 IVJ131085:IVJ131111 JFF131085:JFF131111 JPB131085:JPB131111 JYX131085:JYX131111 KIT131085:KIT131111 KSP131085:KSP131111 LCL131085:LCL131111 LMH131085:LMH131111 LWD131085:LWD131111 MFZ131085:MFZ131111 MPV131085:MPV131111 MZR131085:MZR131111 NJN131085:NJN131111 NTJ131085:NTJ131111 ODF131085:ODF131111 ONB131085:ONB131111 OWX131085:OWX131111 PGT131085:PGT131111 PQP131085:PQP131111 QAL131085:QAL131111 QKH131085:QKH131111 QUD131085:QUD131111 RDZ131085:RDZ131111 RNV131085:RNV131111 RXR131085:RXR131111 SHN131085:SHN131111 SRJ131085:SRJ131111 TBF131085:TBF131111 TLB131085:TLB131111 TUX131085:TUX131111 UET131085:UET131111 UOP131085:UOP131111 UYL131085:UYL131111 VIH131085:VIH131111 VSD131085:VSD131111 WBZ131085:WBZ131111 WLV131085:WLV131111 WVR131085:WVR131111 J196621:J196647 JF196621:JF196647 TB196621:TB196647 ACX196621:ACX196647 AMT196621:AMT196647 AWP196621:AWP196647 BGL196621:BGL196647 BQH196621:BQH196647 CAD196621:CAD196647 CJZ196621:CJZ196647 CTV196621:CTV196647 DDR196621:DDR196647 DNN196621:DNN196647 DXJ196621:DXJ196647 EHF196621:EHF196647 ERB196621:ERB196647 FAX196621:FAX196647 FKT196621:FKT196647 FUP196621:FUP196647 GEL196621:GEL196647 GOH196621:GOH196647 GYD196621:GYD196647 HHZ196621:HHZ196647 HRV196621:HRV196647 IBR196621:IBR196647 ILN196621:ILN196647 IVJ196621:IVJ196647 JFF196621:JFF196647 JPB196621:JPB196647 JYX196621:JYX196647 KIT196621:KIT196647 KSP196621:KSP196647 LCL196621:LCL196647 LMH196621:LMH196647 LWD196621:LWD196647 MFZ196621:MFZ196647 MPV196621:MPV196647 MZR196621:MZR196647 NJN196621:NJN196647 NTJ196621:NTJ196647 ODF196621:ODF196647 ONB196621:ONB196647 OWX196621:OWX196647 PGT196621:PGT196647 PQP196621:PQP196647 QAL196621:QAL196647 QKH196621:QKH196647 QUD196621:QUD196647 RDZ196621:RDZ196647 RNV196621:RNV196647 RXR196621:RXR196647 SHN196621:SHN196647 SRJ196621:SRJ196647 TBF196621:TBF196647 TLB196621:TLB196647 TUX196621:TUX196647 UET196621:UET196647 UOP196621:UOP196647 UYL196621:UYL196647 VIH196621:VIH196647 VSD196621:VSD196647 WBZ196621:WBZ196647 WLV196621:WLV196647 WVR196621:WVR196647 J262157:J262183 JF262157:JF262183 TB262157:TB262183 ACX262157:ACX262183 AMT262157:AMT262183 AWP262157:AWP262183 BGL262157:BGL262183 BQH262157:BQH262183 CAD262157:CAD262183 CJZ262157:CJZ262183 CTV262157:CTV262183 DDR262157:DDR262183 DNN262157:DNN262183 DXJ262157:DXJ262183 EHF262157:EHF262183 ERB262157:ERB262183 FAX262157:FAX262183 FKT262157:FKT262183 FUP262157:FUP262183 GEL262157:GEL262183 GOH262157:GOH262183 GYD262157:GYD262183 HHZ262157:HHZ262183 HRV262157:HRV262183 IBR262157:IBR262183 ILN262157:ILN262183 IVJ262157:IVJ262183 JFF262157:JFF262183 JPB262157:JPB262183 JYX262157:JYX262183 KIT262157:KIT262183 KSP262157:KSP262183 LCL262157:LCL262183 LMH262157:LMH262183 LWD262157:LWD262183 MFZ262157:MFZ262183 MPV262157:MPV262183 MZR262157:MZR262183 NJN262157:NJN262183 NTJ262157:NTJ262183 ODF262157:ODF262183 ONB262157:ONB262183 OWX262157:OWX262183 PGT262157:PGT262183 PQP262157:PQP262183 QAL262157:QAL262183 QKH262157:QKH262183 QUD262157:QUD262183 RDZ262157:RDZ262183 RNV262157:RNV262183 RXR262157:RXR262183 SHN262157:SHN262183 SRJ262157:SRJ262183 TBF262157:TBF262183 TLB262157:TLB262183 TUX262157:TUX262183 UET262157:UET262183 UOP262157:UOP262183 UYL262157:UYL262183 VIH262157:VIH262183 VSD262157:VSD262183 WBZ262157:WBZ262183 WLV262157:WLV262183 WVR262157:WVR262183 J327693:J327719 JF327693:JF327719 TB327693:TB327719 ACX327693:ACX327719 AMT327693:AMT327719 AWP327693:AWP327719 BGL327693:BGL327719 BQH327693:BQH327719 CAD327693:CAD327719 CJZ327693:CJZ327719 CTV327693:CTV327719 DDR327693:DDR327719 DNN327693:DNN327719 DXJ327693:DXJ327719 EHF327693:EHF327719 ERB327693:ERB327719 FAX327693:FAX327719 FKT327693:FKT327719 FUP327693:FUP327719 GEL327693:GEL327719 GOH327693:GOH327719 GYD327693:GYD327719 HHZ327693:HHZ327719 HRV327693:HRV327719 IBR327693:IBR327719 ILN327693:ILN327719 IVJ327693:IVJ327719 JFF327693:JFF327719 JPB327693:JPB327719 JYX327693:JYX327719 KIT327693:KIT327719 KSP327693:KSP327719 LCL327693:LCL327719 LMH327693:LMH327719 LWD327693:LWD327719 MFZ327693:MFZ327719 MPV327693:MPV327719 MZR327693:MZR327719 NJN327693:NJN327719 NTJ327693:NTJ327719 ODF327693:ODF327719 ONB327693:ONB327719 OWX327693:OWX327719 PGT327693:PGT327719 PQP327693:PQP327719 QAL327693:QAL327719 QKH327693:QKH327719 QUD327693:QUD327719 RDZ327693:RDZ327719 RNV327693:RNV327719 RXR327693:RXR327719 SHN327693:SHN327719 SRJ327693:SRJ327719 TBF327693:TBF327719 TLB327693:TLB327719 TUX327693:TUX327719 UET327693:UET327719 UOP327693:UOP327719 UYL327693:UYL327719 VIH327693:VIH327719 VSD327693:VSD327719 WBZ327693:WBZ327719 WLV327693:WLV327719 WVR327693:WVR327719 J393229:J393255 JF393229:JF393255 TB393229:TB393255 ACX393229:ACX393255 AMT393229:AMT393255 AWP393229:AWP393255 BGL393229:BGL393255 BQH393229:BQH393255 CAD393229:CAD393255 CJZ393229:CJZ393255 CTV393229:CTV393255 DDR393229:DDR393255 DNN393229:DNN393255 DXJ393229:DXJ393255 EHF393229:EHF393255 ERB393229:ERB393255 FAX393229:FAX393255 FKT393229:FKT393255 FUP393229:FUP393255 GEL393229:GEL393255 GOH393229:GOH393255 GYD393229:GYD393255 HHZ393229:HHZ393255 HRV393229:HRV393255 IBR393229:IBR393255 ILN393229:ILN393255 IVJ393229:IVJ393255 JFF393229:JFF393255 JPB393229:JPB393255 JYX393229:JYX393255 KIT393229:KIT393255 KSP393229:KSP393255 LCL393229:LCL393255 LMH393229:LMH393255 LWD393229:LWD393255 MFZ393229:MFZ393255 MPV393229:MPV393255 MZR393229:MZR393255 NJN393229:NJN393255 NTJ393229:NTJ393255 ODF393229:ODF393255 ONB393229:ONB393255 OWX393229:OWX393255 PGT393229:PGT393255 PQP393229:PQP393255 QAL393229:QAL393255 QKH393229:QKH393255 QUD393229:QUD393255 RDZ393229:RDZ393255 RNV393229:RNV393255 RXR393229:RXR393255 SHN393229:SHN393255 SRJ393229:SRJ393255 TBF393229:TBF393255 TLB393229:TLB393255 TUX393229:TUX393255 UET393229:UET393255 UOP393229:UOP393255 UYL393229:UYL393255 VIH393229:VIH393255 VSD393229:VSD393255 WBZ393229:WBZ393255 WLV393229:WLV393255 WVR393229:WVR393255 J458765:J458791 JF458765:JF458791 TB458765:TB458791 ACX458765:ACX458791 AMT458765:AMT458791 AWP458765:AWP458791 BGL458765:BGL458791 BQH458765:BQH458791 CAD458765:CAD458791 CJZ458765:CJZ458791 CTV458765:CTV458791 DDR458765:DDR458791 DNN458765:DNN458791 DXJ458765:DXJ458791 EHF458765:EHF458791 ERB458765:ERB458791 FAX458765:FAX458791 FKT458765:FKT458791 FUP458765:FUP458791 GEL458765:GEL458791 GOH458765:GOH458791 GYD458765:GYD458791 HHZ458765:HHZ458791 HRV458765:HRV458791 IBR458765:IBR458791 ILN458765:ILN458791 IVJ458765:IVJ458791 JFF458765:JFF458791 JPB458765:JPB458791 JYX458765:JYX458791 KIT458765:KIT458791 KSP458765:KSP458791 LCL458765:LCL458791 LMH458765:LMH458791 LWD458765:LWD458791 MFZ458765:MFZ458791 MPV458765:MPV458791 MZR458765:MZR458791 NJN458765:NJN458791 NTJ458765:NTJ458791 ODF458765:ODF458791 ONB458765:ONB458791 OWX458765:OWX458791 PGT458765:PGT458791 PQP458765:PQP458791 QAL458765:QAL458791 QKH458765:QKH458791 QUD458765:QUD458791 RDZ458765:RDZ458791 RNV458765:RNV458791 RXR458765:RXR458791 SHN458765:SHN458791 SRJ458765:SRJ458791 TBF458765:TBF458791 TLB458765:TLB458791 TUX458765:TUX458791 UET458765:UET458791 UOP458765:UOP458791 UYL458765:UYL458791 VIH458765:VIH458791 VSD458765:VSD458791 WBZ458765:WBZ458791 WLV458765:WLV458791 WVR458765:WVR458791 J524301:J524327 JF524301:JF524327 TB524301:TB524327 ACX524301:ACX524327 AMT524301:AMT524327 AWP524301:AWP524327 BGL524301:BGL524327 BQH524301:BQH524327 CAD524301:CAD524327 CJZ524301:CJZ524327 CTV524301:CTV524327 DDR524301:DDR524327 DNN524301:DNN524327 DXJ524301:DXJ524327 EHF524301:EHF524327 ERB524301:ERB524327 FAX524301:FAX524327 FKT524301:FKT524327 FUP524301:FUP524327 GEL524301:GEL524327 GOH524301:GOH524327 GYD524301:GYD524327 HHZ524301:HHZ524327 HRV524301:HRV524327 IBR524301:IBR524327 ILN524301:ILN524327 IVJ524301:IVJ524327 JFF524301:JFF524327 JPB524301:JPB524327 JYX524301:JYX524327 KIT524301:KIT524327 KSP524301:KSP524327 LCL524301:LCL524327 LMH524301:LMH524327 LWD524301:LWD524327 MFZ524301:MFZ524327 MPV524301:MPV524327 MZR524301:MZR524327 NJN524301:NJN524327 NTJ524301:NTJ524327 ODF524301:ODF524327 ONB524301:ONB524327 OWX524301:OWX524327 PGT524301:PGT524327 PQP524301:PQP524327 QAL524301:QAL524327 QKH524301:QKH524327 QUD524301:QUD524327 RDZ524301:RDZ524327 RNV524301:RNV524327 RXR524301:RXR524327 SHN524301:SHN524327 SRJ524301:SRJ524327 TBF524301:TBF524327 TLB524301:TLB524327 TUX524301:TUX524327 UET524301:UET524327 UOP524301:UOP524327 UYL524301:UYL524327 VIH524301:VIH524327 VSD524301:VSD524327 WBZ524301:WBZ524327 WLV524301:WLV524327 WVR524301:WVR524327 J589837:J589863 JF589837:JF589863 TB589837:TB589863 ACX589837:ACX589863 AMT589837:AMT589863 AWP589837:AWP589863 BGL589837:BGL589863 BQH589837:BQH589863 CAD589837:CAD589863 CJZ589837:CJZ589863 CTV589837:CTV589863 DDR589837:DDR589863 DNN589837:DNN589863 DXJ589837:DXJ589863 EHF589837:EHF589863 ERB589837:ERB589863 FAX589837:FAX589863 FKT589837:FKT589863 FUP589837:FUP589863 GEL589837:GEL589863 GOH589837:GOH589863 GYD589837:GYD589863 HHZ589837:HHZ589863 HRV589837:HRV589863 IBR589837:IBR589863 ILN589837:ILN589863 IVJ589837:IVJ589863 JFF589837:JFF589863 JPB589837:JPB589863 JYX589837:JYX589863 KIT589837:KIT589863 KSP589837:KSP589863 LCL589837:LCL589863 LMH589837:LMH589863 LWD589837:LWD589863 MFZ589837:MFZ589863 MPV589837:MPV589863 MZR589837:MZR589863 NJN589837:NJN589863 NTJ589837:NTJ589863 ODF589837:ODF589863 ONB589837:ONB589863 OWX589837:OWX589863 PGT589837:PGT589863 PQP589837:PQP589863 QAL589837:QAL589863 QKH589837:QKH589863 QUD589837:QUD589863 RDZ589837:RDZ589863 RNV589837:RNV589863 RXR589837:RXR589863 SHN589837:SHN589863 SRJ589837:SRJ589863 TBF589837:TBF589863 TLB589837:TLB589863 TUX589837:TUX589863 UET589837:UET589863 UOP589837:UOP589863 UYL589837:UYL589863 VIH589837:VIH589863 VSD589837:VSD589863 WBZ589837:WBZ589863 WLV589837:WLV589863 WVR589837:WVR589863 J655373:J655399 JF655373:JF655399 TB655373:TB655399 ACX655373:ACX655399 AMT655373:AMT655399 AWP655373:AWP655399 BGL655373:BGL655399 BQH655373:BQH655399 CAD655373:CAD655399 CJZ655373:CJZ655399 CTV655373:CTV655399 DDR655373:DDR655399 DNN655373:DNN655399 DXJ655373:DXJ655399 EHF655373:EHF655399 ERB655373:ERB655399 FAX655373:FAX655399 FKT655373:FKT655399 FUP655373:FUP655399 GEL655373:GEL655399 GOH655373:GOH655399 GYD655373:GYD655399 HHZ655373:HHZ655399 HRV655373:HRV655399 IBR655373:IBR655399 ILN655373:ILN655399 IVJ655373:IVJ655399 JFF655373:JFF655399 JPB655373:JPB655399 JYX655373:JYX655399 KIT655373:KIT655399 KSP655373:KSP655399 LCL655373:LCL655399 LMH655373:LMH655399 LWD655373:LWD655399 MFZ655373:MFZ655399 MPV655373:MPV655399 MZR655373:MZR655399 NJN655373:NJN655399 NTJ655373:NTJ655399 ODF655373:ODF655399 ONB655373:ONB655399 OWX655373:OWX655399 PGT655373:PGT655399 PQP655373:PQP655399 QAL655373:QAL655399 QKH655373:QKH655399 QUD655373:QUD655399 RDZ655373:RDZ655399 RNV655373:RNV655399 RXR655373:RXR655399 SHN655373:SHN655399 SRJ655373:SRJ655399 TBF655373:TBF655399 TLB655373:TLB655399 TUX655373:TUX655399 UET655373:UET655399 UOP655373:UOP655399 UYL655373:UYL655399 VIH655373:VIH655399 VSD655373:VSD655399 WBZ655373:WBZ655399 WLV655373:WLV655399 WVR655373:WVR655399 J720909:J720935 JF720909:JF720935 TB720909:TB720935 ACX720909:ACX720935 AMT720909:AMT720935 AWP720909:AWP720935 BGL720909:BGL720935 BQH720909:BQH720935 CAD720909:CAD720935 CJZ720909:CJZ720935 CTV720909:CTV720935 DDR720909:DDR720935 DNN720909:DNN720935 DXJ720909:DXJ720935 EHF720909:EHF720935 ERB720909:ERB720935 FAX720909:FAX720935 FKT720909:FKT720935 FUP720909:FUP720935 GEL720909:GEL720935 GOH720909:GOH720935 GYD720909:GYD720935 HHZ720909:HHZ720935 HRV720909:HRV720935 IBR720909:IBR720935 ILN720909:ILN720935 IVJ720909:IVJ720935 JFF720909:JFF720935 JPB720909:JPB720935 JYX720909:JYX720935 KIT720909:KIT720935 KSP720909:KSP720935 LCL720909:LCL720935 LMH720909:LMH720935 LWD720909:LWD720935 MFZ720909:MFZ720935 MPV720909:MPV720935 MZR720909:MZR720935 NJN720909:NJN720935 NTJ720909:NTJ720935 ODF720909:ODF720935 ONB720909:ONB720935 OWX720909:OWX720935 PGT720909:PGT720935 PQP720909:PQP720935 QAL720909:QAL720935 QKH720909:QKH720935 QUD720909:QUD720935 RDZ720909:RDZ720935 RNV720909:RNV720935 RXR720909:RXR720935 SHN720909:SHN720935 SRJ720909:SRJ720935 TBF720909:TBF720935 TLB720909:TLB720935 TUX720909:TUX720935 UET720909:UET720935 UOP720909:UOP720935 UYL720909:UYL720935 VIH720909:VIH720935 VSD720909:VSD720935 WBZ720909:WBZ720935 WLV720909:WLV720935 WVR720909:WVR720935 J786445:J786471 JF786445:JF786471 TB786445:TB786471 ACX786445:ACX786471 AMT786445:AMT786471 AWP786445:AWP786471 BGL786445:BGL786471 BQH786445:BQH786471 CAD786445:CAD786471 CJZ786445:CJZ786471 CTV786445:CTV786471 DDR786445:DDR786471 DNN786445:DNN786471 DXJ786445:DXJ786471 EHF786445:EHF786471 ERB786445:ERB786471 FAX786445:FAX786471 FKT786445:FKT786471 FUP786445:FUP786471 GEL786445:GEL786471 GOH786445:GOH786471 GYD786445:GYD786471 HHZ786445:HHZ786471 HRV786445:HRV786471 IBR786445:IBR786471 ILN786445:ILN786471 IVJ786445:IVJ786471 JFF786445:JFF786471 JPB786445:JPB786471 JYX786445:JYX786471 KIT786445:KIT786471 KSP786445:KSP786471 LCL786445:LCL786471 LMH786445:LMH786471 LWD786445:LWD786471 MFZ786445:MFZ786471 MPV786445:MPV786471 MZR786445:MZR786471 NJN786445:NJN786471 NTJ786445:NTJ786471 ODF786445:ODF786471 ONB786445:ONB786471 OWX786445:OWX786471 PGT786445:PGT786471 PQP786445:PQP786471 QAL786445:QAL786471 QKH786445:QKH786471 QUD786445:QUD786471 RDZ786445:RDZ786471 RNV786445:RNV786471 RXR786445:RXR786471 SHN786445:SHN786471 SRJ786445:SRJ786471 TBF786445:TBF786471 TLB786445:TLB786471 TUX786445:TUX786471 UET786445:UET786471 UOP786445:UOP786471 UYL786445:UYL786471 VIH786445:VIH786471 VSD786445:VSD786471 WBZ786445:WBZ786471 WLV786445:WLV786471 WVR786445:WVR786471 J851981:J852007 JF851981:JF852007 TB851981:TB852007 ACX851981:ACX852007 AMT851981:AMT852007 AWP851981:AWP852007 BGL851981:BGL852007 BQH851981:BQH852007 CAD851981:CAD852007 CJZ851981:CJZ852007 CTV851981:CTV852007 DDR851981:DDR852007 DNN851981:DNN852007 DXJ851981:DXJ852007 EHF851981:EHF852007 ERB851981:ERB852007 FAX851981:FAX852007 FKT851981:FKT852007 FUP851981:FUP852007 GEL851981:GEL852007 GOH851981:GOH852007 GYD851981:GYD852007 HHZ851981:HHZ852007 HRV851981:HRV852007 IBR851981:IBR852007 ILN851981:ILN852007 IVJ851981:IVJ852007 JFF851981:JFF852007 JPB851981:JPB852007 JYX851981:JYX852007 KIT851981:KIT852007 KSP851981:KSP852007 LCL851981:LCL852007 LMH851981:LMH852007 LWD851981:LWD852007 MFZ851981:MFZ852007 MPV851981:MPV852007 MZR851981:MZR852007 NJN851981:NJN852007 NTJ851981:NTJ852007 ODF851981:ODF852007 ONB851981:ONB852007 OWX851981:OWX852007 PGT851981:PGT852007 PQP851981:PQP852007 QAL851981:QAL852007 QKH851981:QKH852007 QUD851981:QUD852007 RDZ851981:RDZ852007 RNV851981:RNV852007 RXR851981:RXR852007 SHN851981:SHN852007 SRJ851981:SRJ852007 TBF851981:TBF852007 TLB851981:TLB852007 TUX851981:TUX852007 UET851981:UET852007 UOP851981:UOP852007 UYL851981:UYL852007 VIH851981:VIH852007 VSD851981:VSD852007 WBZ851981:WBZ852007 WLV851981:WLV852007 WVR851981:WVR852007 J917517:J917543 JF917517:JF917543 TB917517:TB917543 ACX917517:ACX917543 AMT917517:AMT917543 AWP917517:AWP917543 BGL917517:BGL917543 BQH917517:BQH917543 CAD917517:CAD917543 CJZ917517:CJZ917543 CTV917517:CTV917543 DDR917517:DDR917543 DNN917517:DNN917543 DXJ917517:DXJ917543 EHF917517:EHF917543 ERB917517:ERB917543 FAX917517:FAX917543 FKT917517:FKT917543 FUP917517:FUP917543 GEL917517:GEL917543 GOH917517:GOH917543 GYD917517:GYD917543 HHZ917517:HHZ917543 HRV917517:HRV917543 IBR917517:IBR917543 ILN917517:ILN917543 IVJ917517:IVJ917543 JFF917517:JFF917543 JPB917517:JPB917543 JYX917517:JYX917543 KIT917517:KIT917543 KSP917517:KSP917543 LCL917517:LCL917543 LMH917517:LMH917543 LWD917517:LWD917543 MFZ917517:MFZ917543 MPV917517:MPV917543 MZR917517:MZR917543 NJN917517:NJN917543 NTJ917517:NTJ917543 ODF917517:ODF917543 ONB917517:ONB917543 OWX917517:OWX917543 PGT917517:PGT917543 PQP917517:PQP917543 QAL917517:QAL917543 QKH917517:QKH917543 QUD917517:QUD917543 RDZ917517:RDZ917543 RNV917517:RNV917543 RXR917517:RXR917543 SHN917517:SHN917543 SRJ917517:SRJ917543 TBF917517:TBF917543 TLB917517:TLB917543 TUX917517:TUX917543 UET917517:UET917543 UOP917517:UOP917543 UYL917517:UYL917543 VIH917517:VIH917543 VSD917517:VSD917543 WBZ917517:WBZ917543 WLV917517:WLV917543 WVR917517:WVR917543 J983053:J983079 JF983053:JF983079 TB983053:TB983079 ACX983053:ACX983079 AMT983053:AMT983079 AWP983053:AWP983079 BGL983053:BGL983079 BQH983053:BQH983079 CAD983053:CAD983079 CJZ983053:CJZ983079 CTV983053:CTV983079 DDR983053:DDR983079 DNN983053:DNN983079 DXJ983053:DXJ983079 EHF983053:EHF983079 ERB983053:ERB983079 FAX983053:FAX983079 FKT983053:FKT983079 FUP983053:FUP983079 GEL983053:GEL983079 GOH983053:GOH983079 GYD983053:GYD983079 HHZ983053:HHZ983079 HRV983053:HRV983079 IBR983053:IBR983079 ILN983053:ILN983079 IVJ983053:IVJ983079 JFF983053:JFF983079 JPB983053:JPB983079 JYX983053:JYX983079 KIT983053:KIT983079 KSP983053:KSP983079 LCL983053:LCL983079 LMH983053:LMH983079 LWD983053:LWD983079 MFZ983053:MFZ983079 MPV983053:MPV983079 MZR983053:MZR983079 NJN983053:NJN983079 NTJ983053:NTJ983079 ODF983053:ODF983079 ONB983053:ONB983079 OWX983053:OWX983079 PGT983053:PGT983079 PQP983053:PQP983079 QAL983053:QAL983079 QKH983053:QKH983079 QUD983053:QUD983079 RDZ983053:RDZ983079 RNV983053:RNV983079 RXR983053:RXR983079 SHN983053:SHN983079 SRJ983053:SRJ983079 TBF983053:TBF983079 TLB983053:TLB983079 TUX983053:TUX983079 UET983053:UET983079 UOP983053:UOP983079 UYL983053:UYL983079 VIH983053:VIH983079 VSD983053:VSD983079 WBZ983053:WBZ983079 WLV983053:WLV983079 WVR983053:WVR983079 H13:H39 JD13:JD39 SZ13:SZ39 ACV13:ACV39 AMR13:AMR39 AWN13:AWN39 BGJ13:BGJ39 BQF13:BQF39 CAB13:CAB39 CJX13:CJX39 CTT13:CTT39 DDP13:DDP39 DNL13:DNL39 DXH13:DXH39 EHD13:EHD39 EQZ13:EQZ39 FAV13:FAV39 FKR13:FKR39 FUN13:FUN39 GEJ13:GEJ39 GOF13:GOF39 GYB13:GYB39 HHX13:HHX39 HRT13:HRT39 IBP13:IBP39 ILL13:ILL39 IVH13:IVH39 JFD13:JFD39 JOZ13:JOZ39 JYV13:JYV39 KIR13:KIR39 KSN13:KSN39 LCJ13:LCJ39 LMF13:LMF39 LWB13:LWB39 MFX13:MFX39 MPT13:MPT39 MZP13:MZP39 NJL13:NJL39 NTH13:NTH39 ODD13:ODD39 OMZ13:OMZ39 OWV13:OWV39 PGR13:PGR39 PQN13:PQN39 QAJ13:QAJ39 QKF13:QKF39 QUB13:QUB39 RDX13:RDX39 RNT13:RNT39 RXP13:RXP39 SHL13:SHL39 SRH13:SRH39 TBD13:TBD39 TKZ13:TKZ39 TUV13:TUV39 UER13:UER39 UON13:UON39 UYJ13:UYJ39 VIF13:VIF39 VSB13:VSB39 WBX13:WBX39 WLT13:WLT39 WVP13:WVP39 H65549:H65575 JD65549:JD65575 SZ65549:SZ65575 ACV65549:ACV65575 AMR65549:AMR65575 AWN65549:AWN65575 BGJ65549:BGJ65575 BQF65549:BQF65575 CAB65549:CAB65575 CJX65549:CJX65575 CTT65549:CTT65575 DDP65549:DDP65575 DNL65549:DNL65575 DXH65549:DXH65575 EHD65549:EHD65575 EQZ65549:EQZ65575 FAV65549:FAV65575 FKR65549:FKR65575 FUN65549:FUN65575 GEJ65549:GEJ65575 GOF65549:GOF65575 GYB65549:GYB65575 HHX65549:HHX65575 HRT65549:HRT65575 IBP65549:IBP65575 ILL65549:ILL65575 IVH65549:IVH65575 JFD65549:JFD65575 JOZ65549:JOZ65575 JYV65549:JYV65575 KIR65549:KIR65575 KSN65549:KSN65575 LCJ65549:LCJ65575 LMF65549:LMF65575 LWB65549:LWB65575 MFX65549:MFX65575 MPT65549:MPT65575 MZP65549:MZP65575 NJL65549:NJL65575 NTH65549:NTH65575 ODD65549:ODD65575 OMZ65549:OMZ65575 OWV65549:OWV65575 PGR65549:PGR65575 PQN65549:PQN65575 QAJ65549:QAJ65575 QKF65549:QKF65575 QUB65549:QUB65575 RDX65549:RDX65575 RNT65549:RNT65575 RXP65549:RXP65575 SHL65549:SHL65575 SRH65549:SRH65575 TBD65549:TBD65575 TKZ65549:TKZ65575 TUV65549:TUV65575 UER65549:UER65575 UON65549:UON65575 UYJ65549:UYJ65575 VIF65549:VIF65575 VSB65549:VSB65575 WBX65549:WBX65575 WLT65549:WLT65575 WVP65549:WVP65575 H131085:H131111 JD131085:JD131111 SZ131085:SZ131111 ACV131085:ACV131111 AMR131085:AMR131111 AWN131085:AWN131111 BGJ131085:BGJ131111 BQF131085:BQF131111 CAB131085:CAB131111 CJX131085:CJX131111 CTT131085:CTT131111 DDP131085:DDP131111 DNL131085:DNL131111 DXH131085:DXH131111 EHD131085:EHD131111 EQZ131085:EQZ131111 FAV131085:FAV131111 FKR131085:FKR131111 FUN131085:FUN131111 GEJ131085:GEJ131111 GOF131085:GOF131111 GYB131085:GYB131111 HHX131085:HHX131111 HRT131085:HRT131111 IBP131085:IBP131111 ILL131085:ILL131111 IVH131085:IVH131111 JFD131085:JFD131111 JOZ131085:JOZ131111 JYV131085:JYV131111 KIR131085:KIR131111 KSN131085:KSN131111 LCJ131085:LCJ131111 LMF131085:LMF131111 LWB131085:LWB131111 MFX131085:MFX131111 MPT131085:MPT131111 MZP131085:MZP131111 NJL131085:NJL131111 NTH131085:NTH131111 ODD131085:ODD131111 OMZ131085:OMZ131111 OWV131085:OWV131111 PGR131085:PGR131111 PQN131085:PQN131111 QAJ131085:QAJ131111 QKF131085:QKF131111 QUB131085:QUB131111 RDX131085:RDX131111 RNT131085:RNT131111 RXP131085:RXP131111 SHL131085:SHL131111 SRH131085:SRH131111 TBD131085:TBD131111 TKZ131085:TKZ131111 TUV131085:TUV131111 UER131085:UER131111 UON131085:UON131111 UYJ131085:UYJ131111 VIF131085:VIF131111 VSB131085:VSB131111 WBX131085:WBX131111 WLT131085:WLT131111 WVP131085:WVP131111 H196621:H196647 JD196621:JD196647 SZ196621:SZ196647 ACV196621:ACV196647 AMR196621:AMR196647 AWN196621:AWN196647 BGJ196621:BGJ196647 BQF196621:BQF196647 CAB196621:CAB196647 CJX196621:CJX196647 CTT196621:CTT196647 DDP196621:DDP196647 DNL196621:DNL196647 DXH196621:DXH196647 EHD196621:EHD196647 EQZ196621:EQZ196647 FAV196621:FAV196647 FKR196621:FKR196647 FUN196621:FUN196647 GEJ196621:GEJ196647 GOF196621:GOF196647 GYB196621:GYB196647 HHX196621:HHX196647 HRT196621:HRT196647 IBP196621:IBP196647 ILL196621:ILL196647 IVH196621:IVH196647 JFD196621:JFD196647 JOZ196621:JOZ196647 JYV196621:JYV196647 KIR196621:KIR196647 KSN196621:KSN196647 LCJ196621:LCJ196647 LMF196621:LMF196647 LWB196621:LWB196647 MFX196621:MFX196647 MPT196621:MPT196647 MZP196621:MZP196647 NJL196621:NJL196647 NTH196621:NTH196647 ODD196621:ODD196647 OMZ196621:OMZ196647 OWV196621:OWV196647 PGR196621:PGR196647 PQN196621:PQN196647 QAJ196621:QAJ196647 QKF196621:QKF196647 QUB196621:QUB196647 RDX196621:RDX196647 RNT196621:RNT196647 RXP196621:RXP196647 SHL196621:SHL196647 SRH196621:SRH196647 TBD196621:TBD196647 TKZ196621:TKZ196647 TUV196621:TUV196647 UER196621:UER196647 UON196621:UON196647 UYJ196621:UYJ196647 VIF196621:VIF196647 VSB196621:VSB196647 WBX196621:WBX196647 WLT196621:WLT196647 WVP196621:WVP196647 H262157:H262183 JD262157:JD262183 SZ262157:SZ262183 ACV262157:ACV262183 AMR262157:AMR262183 AWN262157:AWN262183 BGJ262157:BGJ262183 BQF262157:BQF262183 CAB262157:CAB262183 CJX262157:CJX262183 CTT262157:CTT262183 DDP262157:DDP262183 DNL262157:DNL262183 DXH262157:DXH262183 EHD262157:EHD262183 EQZ262157:EQZ262183 FAV262157:FAV262183 FKR262157:FKR262183 FUN262157:FUN262183 GEJ262157:GEJ262183 GOF262157:GOF262183 GYB262157:GYB262183 HHX262157:HHX262183 HRT262157:HRT262183 IBP262157:IBP262183 ILL262157:ILL262183 IVH262157:IVH262183 JFD262157:JFD262183 JOZ262157:JOZ262183 JYV262157:JYV262183 KIR262157:KIR262183 KSN262157:KSN262183 LCJ262157:LCJ262183 LMF262157:LMF262183 LWB262157:LWB262183 MFX262157:MFX262183 MPT262157:MPT262183 MZP262157:MZP262183 NJL262157:NJL262183 NTH262157:NTH262183 ODD262157:ODD262183 OMZ262157:OMZ262183 OWV262157:OWV262183 PGR262157:PGR262183 PQN262157:PQN262183 QAJ262157:QAJ262183 QKF262157:QKF262183 QUB262157:QUB262183 RDX262157:RDX262183 RNT262157:RNT262183 RXP262157:RXP262183 SHL262157:SHL262183 SRH262157:SRH262183 TBD262157:TBD262183 TKZ262157:TKZ262183 TUV262157:TUV262183 UER262157:UER262183 UON262157:UON262183 UYJ262157:UYJ262183 VIF262157:VIF262183 VSB262157:VSB262183 WBX262157:WBX262183 WLT262157:WLT262183 WVP262157:WVP262183 H327693:H327719 JD327693:JD327719 SZ327693:SZ327719 ACV327693:ACV327719 AMR327693:AMR327719 AWN327693:AWN327719 BGJ327693:BGJ327719 BQF327693:BQF327719 CAB327693:CAB327719 CJX327693:CJX327719 CTT327693:CTT327719 DDP327693:DDP327719 DNL327693:DNL327719 DXH327693:DXH327719 EHD327693:EHD327719 EQZ327693:EQZ327719 FAV327693:FAV327719 FKR327693:FKR327719 FUN327693:FUN327719 GEJ327693:GEJ327719 GOF327693:GOF327719 GYB327693:GYB327719 HHX327693:HHX327719 HRT327693:HRT327719 IBP327693:IBP327719 ILL327693:ILL327719 IVH327693:IVH327719 JFD327693:JFD327719 JOZ327693:JOZ327719 JYV327693:JYV327719 KIR327693:KIR327719 KSN327693:KSN327719 LCJ327693:LCJ327719 LMF327693:LMF327719 LWB327693:LWB327719 MFX327693:MFX327719 MPT327693:MPT327719 MZP327693:MZP327719 NJL327693:NJL327719 NTH327693:NTH327719 ODD327693:ODD327719 OMZ327693:OMZ327719 OWV327693:OWV327719 PGR327693:PGR327719 PQN327693:PQN327719 QAJ327693:QAJ327719 QKF327693:QKF327719 QUB327693:QUB327719 RDX327693:RDX327719 RNT327693:RNT327719 RXP327693:RXP327719 SHL327693:SHL327719 SRH327693:SRH327719 TBD327693:TBD327719 TKZ327693:TKZ327719 TUV327693:TUV327719 UER327693:UER327719 UON327693:UON327719 UYJ327693:UYJ327719 VIF327693:VIF327719 VSB327693:VSB327719 WBX327693:WBX327719 WLT327693:WLT327719 WVP327693:WVP327719 H393229:H393255 JD393229:JD393255 SZ393229:SZ393255 ACV393229:ACV393255 AMR393229:AMR393255 AWN393229:AWN393255 BGJ393229:BGJ393255 BQF393229:BQF393255 CAB393229:CAB393255 CJX393229:CJX393255 CTT393229:CTT393255 DDP393229:DDP393255 DNL393229:DNL393255 DXH393229:DXH393255 EHD393229:EHD393255 EQZ393229:EQZ393255 FAV393229:FAV393255 FKR393229:FKR393255 FUN393229:FUN393255 GEJ393229:GEJ393255 GOF393229:GOF393255 GYB393229:GYB393255 HHX393229:HHX393255 HRT393229:HRT393255 IBP393229:IBP393255 ILL393229:ILL393255 IVH393229:IVH393255 JFD393229:JFD393255 JOZ393229:JOZ393255 JYV393229:JYV393255 KIR393229:KIR393255 KSN393229:KSN393255 LCJ393229:LCJ393255 LMF393229:LMF393255 LWB393229:LWB393255 MFX393229:MFX393255 MPT393229:MPT393255 MZP393229:MZP393255 NJL393229:NJL393255 NTH393229:NTH393255 ODD393229:ODD393255 OMZ393229:OMZ393255 OWV393229:OWV393255 PGR393229:PGR393255 PQN393229:PQN393255 QAJ393229:QAJ393255 QKF393229:QKF393255 QUB393229:QUB393255 RDX393229:RDX393255 RNT393229:RNT393255 RXP393229:RXP393255 SHL393229:SHL393255 SRH393229:SRH393255 TBD393229:TBD393255 TKZ393229:TKZ393255 TUV393229:TUV393255 UER393229:UER393255 UON393229:UON393255 UYJ393229:UYJ393255 VIF393229:VIF393255 VSB393229:VSB393255 WBX393229:WBX393255 WLT393229:WLT393255 WVP393229:WVP393255 H458765:H458791 JD458765:JD458791 SZ458765:SZ458791 ACV458765:ACV458791 AMR458765:AMR458791 AWN458765:AWN458791 BGJ458765:BGJ458791 BQF458765:BQF458791 CAB458765:CAB458791 CJX458765:CJX458791 CTT458765:CTT458791 DDP458765:DDP458791 DNL458765:DNL458791 DXH458765:DXH458791 EHD458765:EHD458791 EQZ458765:EQZ458791 FAV458765:FAV458791 FKR458765:FKR458791 FUN458765:FUN458791 GEJ458765:GEJ458791 GOF458765:GOF458791 GYB458765:GYB458791 HHX458765:HHX458791 HRT458765:HRT458791 IBP458765:IBP458791 ILL458765:ILL458791 IVH458765:IVH458791 JFD458765:JFD458791 JOZ458765:JOZ458791 JYV458765:JYV458791 KIR458765:KIR458791 KSN458765:KSN458791 LCJ458765:LCJ458791 LMF458765:LMF458791 LWB458765:LWB458791 MFX458765:MFX458791 MPT458765:MPT458791 MZP458765:MZP458791 NJL458765:NJL458791 NTH458765:NTH458791 ODD458765:ODD458791 OMZ458765:OMZ458791 OWV458765:OWV458791 PGR458765:PGR458791 PQN458765:PQN458791 QAJ458765:QAJ458791 QKF458765:QKF458791 QUB458765:QUB458791 RDX458765:RDX458791 RNT458765:RNT458791 RXP458765:RXP458791 SHL458765:SHL458791 SRH458765:SRH458791 TBD458765:TBD458791 TKZ458765:TKZ458791 TUV458765:TUV458791 UER458765:UER458791 UON458765:UON458791 UYJ458765:UYJ458791 VIF458765:VIF458791 VSB458765:VSB458791 WBX458765:WBX458791 WLT458765:WLT458791 WVP458765:WVP458791 H524301:H524327 JD524301:JD524327 SZ524301:SZ524327 ACV524301:ACV524327 AMR524301:AMR524327 AWN524301:AWN524327 BGJ524301:BGJ524327 BQF524301:BQF524327 CAB524301:CAB524327 CJX524301:CJX524327 CTT524301:CTT524327 DDP524301:DDP524327 DNL524301:DNL524327 DXH524301:DXH524327 EHD524301:EHD524327 EQZ524301:EQZ524327 FAV524301:FAV524327 FKR524301:FKR524327 FUN524301:FUN524327 GEJ524301:GEJ524327 GOF524301:GOF524327 GYB524301:GYB524327 HHX524301:HHX524327 HRT524301:HRT524327 IBP524301:IBP524327 ILL524301:ILL524327 IVH524301:IVH524327 JFD524301:JFD524327 JOZ524301:JOZ524327 JYV524301:JYV524327 KIR524301:KIR524327 KSN524301:KSN524327 LCJ524301:LCJ524327 LMF524301:LMF524327 LWB524301:LWB524327 MFX524301:MFX524327 MPT524301:MPT524327 MZP524301:MZP524327 NJL524301:NJL524327 NTH524301:NTH524327 ODD524301:ODD524327 OMZ524301:OMZ524327 OWV524301:OWV524327 PGR524301:PGR524327 PQN524301:PQN524327 QAJ524301:QAJ524327 QKF524301:QKF524327 QUB524301:QUB524327 RDX524301:RDX524327 RNT524301:RNT524327 RXP524301:RXP524327 SHL524301:SHL524327 SRH524301:SRH524327 TBD524301:TBD524327 TKZ524301:TKZ524327 TUV524301:TUV524327 UER524301:UER524327 UON524301:UON524327 UYJ524301:UYJ524327 VIF524301:VIF524327 VSB524301:VSB524327 WBX524301:WBX524327 WLT524301:WLT524327 WVP524301:WVP524327 H589837:H589863 JD589837:JD589863 SZ589837:SZ589863 ACV589837:ACV589863 AMR589837:AMR589863 AWN589837:AWN589863 BGJ589837:BGJ589863 BQF589837:BQF589863 CAB589837:CAB589863 CJX589837:CJX589863 CTT589837:CTT589863 DDP589837:DDP589863 DNL589837:DNL589863 DXH589837:DXH589863 EHD589837:EHD589863 EQZ589837:EQZ589863 FAV589837:FAV589863 FKR589837:FKR589863 FUN589837:FUN589863 GEJ589837:GEJ589863 GOF589837:GOF589863 GYB589837:GYB589863 HHX589837:HHX589863 HRT589837:HRT589863 IBP589837:IBP589863 ILL589837:ILL589863 IVH589837:IVH589863 JFD589837:JFD589863 JOZ589837:JOZ589863 JYV589837:JYV589863 KIR589837:KIR589863 KSN589837:KSN589863 LCJ589837:LCJ589863 LMF589837:LMF589863 LWB589837:LWB589863 MFX589837:MFX589863 MPT589837:MPT589863 MZP589837:MZP589863 NJL589837:NJL589863 NTH589837:NTH589863 ODD589837:ODD589863 OMZ589837:OMZ589863 OWV589837:OWV589863 PGR589837:PGR589863 PQN589837:PQN589863 QAJ589837:QAJ589863 QKF589837:QKF589863 QUB589837:QUB589863 RDX589837:RDX589863 RNT589837:RNT589863 RXP589837:RXP589863 SHL589837:SHL589863 SRH589837:SRH589863 TBD589837:TBD589863 TKZ589837:TKZ589863 TUV589837:TUV589863 UER589837:UER589863 UON589837:UON589863 UYJ589837:UYJ589863 VIF589837:VIF589863 VSB589837:VSB589863 WBX589837:WBX589863 WLT589837:WLT589863 WVP589837:WVP589863 H655373:H655399 JD655373:JD655399 SZ655373:SZ655399 ACV655373:ACV655399 AMR655373:AMR655399 AWN655373:AWN655399 BGJ655373:BGJ655399 BQF655373:BQF655399 CAB655373:CAB655399 CJX655373:CJX655399 CTT655373:CTT655399 DDP655373:DDP655399 DNL655373:DNL655399 DXH655373:DXH655399 EHD655373:EHD655399 EQZ655373:EQZ655399 FAV655373:FAV655399 FKR655373:FKR655399 FUN655373:FUN655399 GEJ655373:GEJ655399 GOF655373:GOF655399 GYB655373:GYB655399 HHX655373:HHX655399 HRT655373:HRT655399 IBP655373:IBP655399 ILL655373:ILL655399 IVH655373:IVH655399 JFD655373:JFD655399 JOZ655373:JOZ655399 JYV655373:JYV655399 KIR655373:KIR655399 KSN655373:KSN655399 LCJ655373:LCJ655399 LMF655373:LMF655399 LWB655373:LWB655399 MFX655373:MFX655399 MPT655373:MPT655399 MZP655373:MZP655399 NJL655373:NJL655399 NTH655373:NTH655399 ODD655373:ODD655399 OMZ655373:OMZ655399 OWV655373:OWV655399 PGR655373:PGR655399 PQN655373:PQN655399 QAJ655373:QAJ655399 QKF655373:QKF655399 QUB655373:QUB655399 RDX655373:RDX655399 RNT655373:RNT655399 RXP655373:RXP655399 SHL655373:SHL655399 SRH655373:SRH655399 TBD655373:TBD655399 TKZ655373:TKZ655399 TUV655373:TUV655399 UER655373:UER655399 UON655373:UON655399 UYJ655373:UYJ655399 VIF655373:VIF655399 VSB655373:VSB655399 WBX655373:WBX655399 WLT655373:WLT655399 WVP655373:WVP655399 H720909:H720935 JD720909:JD720935 SZ720909:SZ720935 ACV720909:ACV720935 AMR720909:AMR720935 AWN720909:AWN720935 BGJ720909:BGJ720935 BQF720909:BQF720935 CAB720909:CAB720935 CJX720909:CJX720935 CTT720909:CTT720935 DDP720909:DDP720935 DNL720909:DNL720935 DXH720909:DXH720935 EHD720909:EHD720935 EQZ720909:EQZ720935 FAV720909:FAV720935 FKR720909:FKR720935 FUN720909:FUN720935 GEJ720909:GEJ720935 GOF720909:GOF720935 GYB720909:GYB720935 HHX720909:HHX720935 HRT720909:HRT720935 IBP720909:IBP720935 ILL720909:ILL720935 IVH720909:IVH720935 JFD720909:JFD720935 JOZ720909:JOZ720935 JYV720909:JYV720935 KIR720909:KIR720935 KSN720909:KSN720935 LCJ720909:LCJ720935 LMF720909:LMF720935 LWB720909:LWB720935 MFX720909:MFX720935 MPT720909:MPT720935 MZP720909:MZP720935 NJL720909:NJL720935 NTH720909:NTH720935 ODD720909:ODD720935 OMZ720909:OMZ720935 OWV720909:OWV720935 PGR720909:PGR720935 PQN720909:PQN720935 QAJ720909:QAJ720935 QKF720909:QKF720935 QUB720909:QUB720935 RDX720909:RDX720935 RNT720909:RNT720935 RXP720909:RXP720935 SHL720909:SHL720935 SRH720909:SRH720935 TBD720909:TBD720935 TKZ720909:TKZ720935 TUV720909:TUV720935 UER720909:UER720935 UON720909:UON720935 UYJ720909:UYJ720935 VIF720909:VIF720935 VSB720909:VSB720935 WBX720909:WBX720935 WLT720909:WLT720935 WVP720909:WVP720935 H786445:H786471 JD786445:JD786471 SZ786445:SZ786471 ACV786445:ACV786471 AMR786445:AMR786471 AWN786445:AWN786471 BGJ786445:BGJ786471 BQF786445:BQF786471 CAB786445:CAB786471 CJX786445:CJX786471 CTT786445:CTT786471 DDP786445:DDP786471 DNL786445:DNL786471 DXH786445:DXH786471 EHD786445:EHD786471 EQZ786445:EQZ786471 FAV786445:FAV786471 FKR786445:FKR786471 FUN786445:FUN786471 GEJ786445:GEJ786471 GOF786445:GOF786471 GYB786445:GYB786471 HHX786445:HHX786471 HRT786445:HRT786471 IBP786445:IBP786471 ILL786445:ILL786471 IVH786445:IVH786471 JFD786445:JFD786471 JOZ786445:JOZ786471 JYV786445:JYV786471 KIR786445:KIR786471 KSN786445:KSN786471 LCJ786445:LCJ786471 LMF786445:LMF786471 LWB786445:LWB786471 MFX786445:MFX786471 MPT786445:MPT786471 MZP786445:MZP786471 NJL786445:NJL786471 NTH786445:NTH786471 ODD786445:ODD786471 OMZ786445:OMZ786471 OWV786445:OWV786471 PGR786445:PGR786471 PQN786445:PQN786471 QAJ786445:QAJ786471 QKF786445:QKF786471 QUB786445:QUB786471 RDX786445:RDX786471 RNT786445:RNT786471 RXP786445:RXP786471 SHL786445:SHL786471 SRH786445:SRH786471 TBD786445:TBD786471 TKZ786445:TKZ786471 TUV786445:TUV786471 UER786445:UER786471 UON786445:UON786471 UYJ786445:UYJ786471 VIF786445:VIF786471 VSB786445:VSB786471 WBX786445:WBX786471 WLT786445:WLT786471 WVP786445:WVP786471 H851981:H852007 JD851981:JD852007 SZ851981:SZ852007 ACV851981:ACV852007 AMR851981:AMR852007 AWN851981:AWN852007 BGJ851981:BGJ852007 BQF851981:BQF852007 CAB851981:CAB852007 CJX851981:CJX852007 CTT851981:CTT852007 DDP851981:DDP852007 DNL851981:DNL852007 DXH851981:DXH852007 EHD851981:EHD852007 EQZ851981:EQZ852007 FAV851981:FAV852007 FKR851981:FKR852007 FUN851981:FUN852007 GEJ851981:GEJ852007 GOF851981:GOF852007 GYB851981:GYB852007 HHX851981:HHX852007 HRT851981:HRT852007 IBP851981:IBP852007 ILL851981:ILL852007 IVH851981:IVH852007 JFD851981:JFD852007 JOZ851981:JOZ852007 JYV851981:JYV852007 KIR851981:KIR852007 KSN851981:KSN852007 LCJ851981:LCJ852007 LMF851981:LMF852007 LWB851981:LWB852007 MFX851981:MFX852007 MPT851981:MPT852007 MZP851981:MZP852007 NJL851981:NJL852007 NTH851981:NTH852007 ODD851981:ODD852007 OMZ851981:OMZ852007 OWV851981:OWV852007 PGR851981:PGR852007 PQN851981:PQN852007 QAJ851981:QAJ852007 QKF851981:QKF852007 QUB851981:QUB852007 RDX851981:RDX852007 RNT851981:RNT852007 RXP851981:RXP852007 SHL851981:SHL852007 SRH851981:SRH852007 TBD851981:TBD852007 TKZ851981:TKZ852007 TUV851981:TUV852007 UER851981:UER852007 UON851981:UON852007 UYJ851981:UYJ852007 VIF851981:VIF852007 VSB851981:VSB852007 WBX851981:WBX852007 WLT851981:WLT852007 WVP851981:WVP852007 H917517:H917543 JD917517:JD917543 SZ917517:SZ917543 ACV917517:ACV917543 AMR917517:AMR917543 AWN917517:AWN917543 BGJ917517:BGJ917543 BQF917517:BQF917543 CAB917517:CAB917543 CJX917517:CJX917543 CTT917517:CTT917543 DDP917517:DDP917543 DNL917517:DNL917543 DXH917517:DXH917543 EHD917517:EHD917543 EQZ917517:EQZ917543 FAV917517:FAV917543 FKR917517:FKR917543 FUN917517:FUN917543 GEJ917517:GEJ917543 GOF917517:GOF917543 GYB917517:GYB917543 HHX917517:HHX917543 HRT917517:HRT917543 IBP917517:IBP917543 ILL917517:ILL917543 IVH917517:IVH917543 JFD917517:JFD917543 JOZ917517:JOZ917543 JYV917517:JYV917543 KIR917517:KIR917543 KSN917517:KSN917543 LCJ917517:LCJ917543 LMF917517:LMF917543 LWB917517:LWB917543 MFX917517:MFX917543 MPT917517:MPT917543 MZP917517:MZP917543 NJL917517:NJL917543 NTH917517:NTH917543 ODD917517:ODD917543 OMZ917517:OMZ917543 OWV917517:OWV917543 PGR917517:PGR917543 PQN917517:PQN917543 QAJ917517:QAJ917543 QKF917517:QKF917543 QUB917517:QUB917543 RDX917517:RDX917543 RNT917517:RNT917543 RXP917517:RXP917543 SHL917517:SHL917543 SRH917517:SRH917543 TBD917517:TBD917543 TKZ917517:TKZ917543 TUV917517:TUV917543 UER917517:UER917543 UON917517:UON917543 UYJ917517:UYJ917543 VIF917517:VIF917543 VSB917517:VSB917543 WBX917517:WBX917543 WLT917517:WLT917543 WVP917517:WVP917543 H983053:H983079 JD983053:JD983079 SZ983053:SZ983079 ACV983053:ACV983079 AMR983053:AMR983079 AWN983053:AWN983079 BGJ983053:BGJ983079 BQF983053:BQF983079 CAB983053:CAB983079 CJX983053:CJX983079 CTT983053:CTT983079 DDP983053:DDP983079 DNL983053:DNL983079 DXH983053:DXH983079 EHD983053:EHD983079 EQZ983053:EQZ983079 FAV983053:FAV983079 FKR983053:FKR983079 FUN983053:FUN983079 GEJ983053:GEJ983079 GOF983053:GOF983079 GYB983053:GYB983079 HHX983053:HHX983079 HRT983053:HRT983079 IBP983053:IBP983079 ILL983053:ILL983079 IVH983053:IVH983079 JFD983053:JFD983079 JOZ983053:JOZ983079 JYV983053:JYV983079 KIR983053:KIR983079 KSN983053:KSN983079 LCJ983053:LCJ983079 LMF983053:LMF983079 LWB983053:LWB983079 MFX983053:MFX983079 MPT983053:MPT983079 MZP983053:MZP983079 NJL983053:NJL983079 NTH983053:NTH983079 ODD983053:ODD983079 OMZ983053:OMZ983079 OWV983053:OWV983079 PGR983053:PGR983079 PQN983053:PQN983079 QAJ983053:QAJ983079 QKF983053:QKF983079 QUB983053:QUB983079 RDX983053:RDX983079 RNT983053:RNT983079 RXP983053:RXP983079 SHL983053:SHL983079 SRH983053:SRH983079 TBD983053:TBD983079 TKZ983053:TKZ983079 TUV983053:TUV983079 UER983053:UER983079 UON983053:UON983079 UYJ983053:UYJ983079 VIF983053:VIF983079 VSB983053:VSB983079 WBX983053:WBX983079 WLT983053:WLT983079 WVP983053:WVP983079 F11:N12 JB11:JJ12 SX11:TF12 ACT11:ADB12 AMP11:AMX12 AWL11:AWT12 BGH11:BGP12 BQD11:BQL12 BZZ11:CAH12 CJV11:CKD12 CTR11:CTZ12 DDN11:DDV12 DNJ11:DNR12 DXF11:DXN12 EHB11:EHJ12 EQX11:ERF12 FAT11:FBB12 FKP11:FKX12 FUL11:FUT12 GEH11:GEP12 GOD11:GOL12 GXZ11:GYH12 HHV11:HID12 HRR11:HRZ12 IBN11:IBV12 ILJ11:ILR12 IVF11:IVN12 JFB11:JFJ12 JOX11:JPF12 JYT11:JZB12 KIP11:KIX12 KSL11:KST12 LCH11:LCP12 LMD11:LML12 LVZ11:LWH12 MFV11:MGD12 MPR11:MPZ12 MZN11:MZV12 NJJ11:NJR12 NTF11:NTN12 ODB11:ODJ12 OMX11:ONF12 OWT11:OXB12 PGP11:PGX12 PQL11:PQT12 QAH11:QAP12 QKD11:QKL12 QTZ11:QUH12 RDV11:RED12 RNR11:RNZ12 RXN11:RXV12 SHJ11:SHR12 SRF11:SRN12 TBB11:TBJ12 TKX11:TLF12 TUT11:TVB12 UEP11:UEX12 UOL11:UOT12 UYH11:UYP12 VID11:VIL12 VRZ11:VSH12 WBV11:WCD12 WLR11:WLZ12 WVN11:WVV12 F65547:N65548 JB65547:JJ65548 SX65547:TF65548 ACT65547:ADB65548 AMP65547:AMX65548 AWL65547:AWT65548 BGH65547:BGP65548 BQD65547:BQL65548 BZZ65547:CAH65548 CJV65547:CKD65548 CTR65547:CTZ65548 DDN65547:DDV65548 DNJ65547:DNR65548 DXF65547:DXN65548 EHB65547:EHJ65548 EQX65547:ERF65548 FAT65547:FBB65548 FKP65547:FKX65548 FUL65547:FUT65548 GEH65547:GEP65548 GOD65547:GOL65548 GXZ65547:GYH65548 HHV65547:HID65548 HRR65547:HRZ65548 IBN65547:IBV65548 ILJ65547:ILR65548 IVF65547:IVN65548 JFB65547:JFJ65548 JOX65547:JPF65548 JYT65547:JZB65548 KIP65547:KIX65548 KSL65547:KST65548 LCH65547:LCP65548 LMD65547:LML65548 LVZ65547:LWH65548 MFV65547:MGD65548 MPR65547:MPZ65548 MZN65547:MZV65548 NJJ65547:NJR65548 NTF65547:NTN65548 ODB65547:ODJ65548 OMX65547:ONF65548 OWT65547:OXB65548 PGP65547:PGX65548 PQL65547:PQT65548 QAH65547:QAP65548 QKD65547:QKL65548 QTZ65547:QUH65548 RDV65547:RED65548 RNR65547:RNZ65548 RXN65547:RXV65548 SHJ65547:SHR65548 SRF65547:SRN65548 TBB65547:TBJ65548 TKX65547:TLF65548 TUT65547:TVB65548 UEP65547:UEX65548 UOL65547:UOT65548 UYH65547:UYP65548 VID65547:VIL65548 VRZ65547:VSH65548 WBV65547:WCD65548 WLR65547:WLZ65548 WVN65547:WVV65548 F131083:N131084 JB131083:JJ131084 SX131083:TF131084 ACT131083:ADB131084 AMP131083:AMX131084 AWL131083:AWT131084 BGH131083:BGP131084 BQD131083:BQL131084 BZZ131083:CAH131084 CJV131083:CKD131084 CTR131083:CTZ131084 DDN131083:DDV131084 DNJ131083:DNR131084 DXF131083:DXN131084 EHB131083:EHJ131084 EQX131083:ERF131084 FAT131083:FBB131084 FKP131083:FKX131084 FUL131083:FUT131084 GEH131083:GEP131084 GOD131083:GOL131084 GXZ131083:GYH131084 HHV131083:HID131084 HRR131083:HRZ131084 IBN131083:IBV131084 ILJ131083:ILR131084 IVF131083:IVN131084 JFB131083:JFJ131084 JOX131083:JPF131084 JYT131083:JZB131084 KIP131083:KIX131084 KSL131083:KST131084 LCH131083:LCP131084 LMD131083:LML131084 LVZ131083:LWH131084 MFV131083:MGD131084 MPR131083:MPZ131084 MZN131083:MZV131084 NJJ131083:NJR131084 NTF131083:NTN131084 ODB131083:ODJ131084 OMX131083:ONF131084 OWT131083:OXB131084 PGP131083:PGX131084 PQL131083:PQT131084 QAH131083:QAP131084 QKD131083:QKL131084 QTZ131083:QUH131084 RDV131083:RED131084 RNR131083:RNZ131084 RXN131083:RXV131084 SHJ131083:SHR131084 SRF131083:SRN131084 TBB131083:TBJ131084 TKX131083:TLF131084 TUT131083:TVB131084 UEP131083:UEX131084 UOL131083:UOT131084 UYH131083:UYP131084 VID131083:VIL131084 VRZ131083:VSH131084 WBV131083:WCD131084 WLR131083:WLZ131084 WVN131083:WVV131084 F196619:N196620 JB196619:JJ196620 SX196619:TF196620 ACT196619:ADB196620 AMP196619:AMX196620 AWL196619:AWT196620 BGH196619:BGP196620 BQD196619:BQL196620 BZZ196619:CAH196620 CJV196619:CKD196620 CTR196619:CTZ196620 DDN196619:DDV196620 DNJ196619:DNR196620 DXF196619:DXN196620 EHB196619:EHJ196620 EQX196619:ERF196620 FAT196619:FBB196620 FKP196619:FKX196620 FUL196619:FUT196620 GEH196619:GEP196620 GOD196619:GOL196620 GXZ196619:GYH196620 HHV196619:HID196620 HRR196619:HRZ196620 IBN196619:IBV196620 ILJ196619:ILR196620 IVF196619:IVN196620 JFB196619:JFJ196620 JOX196619:JPF196620 JYT196619:JZB196620 KIP196619:KIX196620 KSL196619:KST196620 LCH196619:LCP196620 LMD196619:LML196620 LVZ196619:LWH196620 MFV196619:MGD196620 MPR196619:MPZ196620 MZN196619:MZV196620 NJJ196619:NJR196620 NTF196619:NTN196620 ODB196619:ODJ196620 OMX196619:ONF196620 OWT196619:OXB196620 PGP196619:PGX196620 PQL196619:PQT196620 QAH196619:QAP196620 QKD196619:QKL196620 QTZ196619:QUH196620 RDV196619:RED196620 RNR196619:RNZ196620 RXN196619:RXV196620 SHJ196619:SHR196620 SRF196619:SRN196620 TBB196619:TBJ196620 TKX196619:TLF196620 TUT196619:TVB196620 UEP196619:UEX196620 UOL196619:UOT196620 UYH196619:UYP196620 VID196619:VIL196620 VRZ196619:VSH196620 WBV196619:WCD196620 WLR196619:WLZ196620 WVN196619:WVV196620 F262155:N262156 JB262155:JJ262156 SX262155:TF262156 ACT262155:ADB262156 AMP262155:AMX262156 AWL262155:AWT262156 BGH262155:BGP262156 BQD262155:BQL262156 BZZ262155:CAH262156 CJV262155:CKD262156 CTR262155:CTZ262156 DDN262155:DDV262156 DNJ262155:DNR262156 DXF262155:DXN262156 EHB262155:EHJ262156 EQX262155:ERF262156 FAT262155:FBB262156 FKP262155:FKX262156 FUL262155:FUT262156 GEH262155:GEP262156 GOD262155:GOL262156 GXZ262155:GYH262156 HHV262155:HID262156 HRR262155:HRZ262156 IBN262155:IBV262156 ILJ262155:ILR262156 IVF262155:IVN262156 JFB262155:JFJ262156 JOX262155:JPF262156 JYT262155:JZB262156 KIP262155:KIX262156 KSL262155:KST262156 LCH262155:LCP262156 LMD262155:LML262156 LVZ262155:LWH262156 MFV262155:MGD262156 MPR262155:MPZ262156 MZN262155:MZV262156 NJJ262155:NJR262156 NTF262155:NTN262156 ODB262155:ODJ262156 OMX262155:ONF262156 OWT262155:OXB262156 PGP262155:PGX262156 PQL262155:PQT262156 QAH262155:QAP262156 QKD262155:QKL262156 QTZ262155:QUH262156 RDV262155:RED262156 RNR262155:RNZ262156 RXN262155:RXV262156 SHJ262155:SHR262156 SRF262155:SRN262156 TBB262155:TBJ262156 TKX262155:TLF262156 TUT262155:TVB262156 UEP262155:UEX262156 UOL262155:UOT262156 UYH262155:UYP262156 VID262155:VIL262156 VRZ262155:VSH262156 WBV262155:WCD262156 WLR262155:WLZ262156 WVN262155:WVV262156 F327691:N327692 JB327691:JJ327692 SX327691:TF327692 ACT327691:ADB327692 AMP327691:AMX327692 AWL327691:AWT327692 BGH327691:BGP327692 BQD327691:BQL327692 BZZ327691:CAH327692 CJV327691:CKD327692 CTR327691:CTZ327692 DDN327691:DDV327692 DNJ327691:DNR327692 DXF327691:DXN327692 EHB327691:EHJ327692 EQX327691:ERF327692 FAT327691:FBB327692 FKP327691:FKX327692 FUL327691:FUT327692 GEH327691:GEP327692 GOD327691:GOL327692 GXZ327691:GYH327692 HHV327691:HID327692 HRR327691:HRZ327692 IBN327691:IBV327692 ILJ327691:ILR327692 IVF327691:IVN327692 JFB327691:JFJ327692 JOX327691:JPF327692 JYT327691:JZB327692 KIP327691:KIX327692 KSL327691:KST327692 LCH327691:LCP327692 LMD327691:LML327692 LVZ327691:LWH327692 MFV327691:MGD327692 MPR327691:MPZ327692 MZN327691:MZV327692 NJJ327691:NJR327692 NTF327691:NTN327692 ODB327691:ODJ327692 OMX327691:ONF327692 OWT327691:OXB327692 PGP327691:PGX327692 PQL327691:PQT327692 QAH327691:QAP327692 QKD327691:QKL327692 QTZ327691:QUH327692 RDV327691:RED327692 RNR327691:RNZ327692 RXN327691:RXV327692 SHJ327691:SHR327692 SRF327691:SRN327692 TBB327691:TBJ327692 TKX327691:TLF327692 TUT327691:TVB327692 UEP327691:UEX327692 UOL327691:UOT327692 UYH327691:UYP327692 VID327691:VIL327692 VRZ327691:VSH327692 WBV327691:WCD327692 WLR327691:WLZ327692 WVN327691:WVV327692 F393227:N393228 JB393227:JJ393228 SX393227:TF393228 ACT393227:ADB393228 AMP393227:AMX393228 AWL393227:AWT393228 BGH393227:BGP393228 BQD393227:BQL393228 BZZ393227:CAH393228 CJV393227:CKD393228 CTR393227:CTZ393228 DDN393227:DDV393228 DNJ393227:DNR393228 DXF393227:DXN393228 EHB393227:EHJ393228 EQX393227:ERF393228 FAT393227:FBB393228 FKP393227:FKX393228 FUL393227:FUT393228 GEH393227:GEP393228 GOD393227:GOL393228 GXZ393227:GYH393228 HHV393227:HID393228 HRR393227:HRZ393228 IBN393227:IBV393228 ILJ393227:ILR393228 IVF393227:IVN393228 JFB393227:JFJ393228 JOX393227:JPF393228 JYT393227:JZB393228 KIP393227:KIX393228 KSL393227:KST393228 LCH393227:LCP393228 LMD393227:LML393228 LVZ393227:LWH393228 MFV393227:MGD393228 MPR393227:MPZ393228 MZN393227:MZV393228 NJJ393227:NJR393228 NTF393227:NTN393228 ODB393227:ODJ393228 OMX393227:ONF393228 OWT393227:OXB393228 PGP393227:PGX393228 PQL393227:PQT393228 QAH393227:QAP393228 QKD393227:QKL393228 QTZ393227:QUH393228 RDV393227:RED393228 RNR393227:RNZ393228 RXN393227:RXV393228 SHJ393227:SHR393228 SRF393227:SRN393228 TBB393227:TBJ393228 TKX393227:TLF393228 TUT393227:TVB393228 UEP393227:UEX393228 UOL393227:UOT393228 UYH393227:UYP393228 VID393227:VIL393228 VRZ393227:VSH393228 WBV393227:WCD393228 WLR393227:WLZ393228 WVN393227:WVV393228 F458763:N458764 JB458763:JJ458764 SX458763:TF458764 ACT458763:ADB458764 AMP458763:AMX458764 AWL458763:AWT458764 BGH458763:BGP458764 BQD458763:BQL458764 BZZ458763:CAH458764 CJV458763:CKD458764 CTR458763:CTZ458764 DDN458763:DDV458764 DNJ458763:DNR458764 DXF458763:DXN458764 EHB458763:EHJ458764 EQX458763:ERF458764 FAT458763:FBB458764 FKP458763:FKX458764 FUL458763:FUT458764 GEH458763:GEP458764 GOD458763:GOL458764 GXZ458763:GYH458764 HHV458763:HID458764 HRR458763:HRZ458764 IBN458763:IBV458764 ILJ458763:ILR458764 IVF458763:IVN458764 JFB458763:JFJ458764 JOX458763:JPF458764 JYT458763:JZB458764 KIP458763:KIX458764 KSL458763:KST458764 LCH458763:LCP458764 LMD458763:LML458764 LVZ458763:LWH458764 MFV458763:MGD458764 MPR458763:MPZ458764 MZN458763:MZV458764 NJJ458763:NJR458764 NTF458763:NTN458764 ODB458763:ODJ458764 OMX458763:ONF458764 OWT458763:OXB458764 PGP458763:PGX458764 PQL458763:PQT458764 QAH458763:QAP458764 QKD458763:QKL458764 QTZ458763:QUH458764 RDV458763:RED458764 RNR458763:RNZ458764 RXN458763:RXV458764 SHJ458763:SHR458764 SRF458763:SRN458764 TBB458763:TBJ458764 TKX458763:TLF458764 TUT458763:TVB458764 UEP458763:UEX458764 UOL458763:UOT458764 UYH458763:UYP458764 VID458763:VIL458764 VRZ458763:VSH458764 WBV458763:WCD458764 WLR458763:WLZ458764 WVN458763:WVV458764 F524299:N524300 JB524299:JJ524300 SX524299:TF524300 ACT524299:ADB524300 AMP524299:AMX524300 AWL524299:AWT524300 BGH524299:BGP524300 BQD524299:BQL524300 BZZ524299:CAH524300 CJV524299:CKD524300 CTR524299:CTZ524300 DDN524299:DDV524300 DNJ524299:DNR524300 DXF524299:DXN524300 EHB524299:EHJ524300 EQX524299:ERF524300 FAT524299:FBB524300 FKP524299:FKX524300 FUL524299:FUT524300 GEH524299:GEP524300 GOD524299:GOL524300 GXZ524299:GYH524300 HHV524299:HID524300 HRR524299:HRZ524300 IBN524299:IBV524300 ILJ524299:ILR524300 IVF524299:IVN524300 JFB524299:JFJ524300 JOX524299:JPF524300 JYT524299:JZB524300 KIP524299:KIX524300 KSL524299:KST524300 LCH524299:LCP524300 LMD524299:LML524300 LVZ524299:LWH524300 MFV524299:MGD524300 MPR524299:MPZ524300 MZN524299:MZV524300 NJJ524299:NJR524300 NTF524299:NTN524300 ODB524299:ODJ524300 OMX524299:ONF524300 OWT524299:OXB524300 PGP524299:PGX524300 PQL524299:PQT524300 QAH524299:QAP524300 QKD524299:QKL524300 QTZ524299:QUH524300 RDV524299:RED524300 RNR524299:RNZ524300 RXN524299:RXV524300 SHJ524299:SHR524300 SRF524299:SRN524300 TBB524299:TBJ524300 TKX524299:TLF524300 TUT524299:TVB524300 UEP524299:UEX524300 UOL524299:UOT524300 UYH524299:UYP524300 VID524299:VIL524300 VRZ524299:VSH524300 WBV524299:WCD524300 WLR524299:WLZ524300 WVN524299:WVV524300 F589835:N589836 JB589835:JJ589836 SX589835:TF589836 ACT589835:ADB589836 AMP589835:AMX589836 AWL589835:AWT589836 BGH589835:BGP589836 BQD589835:BQL589836 BZZ589835:CAH589836 CJV589835:CKD589836 CTR589835:CTZ589836 DDN589835:DDV589836 DNJ589835:DNR589836 DXF589835:DXN589836 EHB589835:EHJ589836 EQX589835:ERF589836 FAT589835:FBB589836 FKP589835:FKX589836 FUL589835:FUT589836 GEH589835:GEP589836 GOD589835:GOL589836 GXZ589835:GYH589836 HHV589835:HID589836 HRR589835:HRZ589836 IBN589835:IBV589836 ILJ589835:ILR589836 IVF589835:IVN589836 JFB589835:JFJ589836 JOX589835:JPF589836 JYT589835:JZB589836 KIP589835:KIX589836 KSL589835:KST589836 LCH589835:LCP589836 LMD589835:LML589836 LVZ589835:LWH589836 MFV589835:MGD589836 MPR589835:MPZ589836 MZN589835:MZV589836 NJJ589835:NJR589836 NTF589835:NTN589836 ODB589835:ODJ589836 OMX589835:ONF589836 OWT589835:OXB589836 PGP589835:PGX589836 PQL589835:PQT589836 QAH589835:QAP589836 QKD589835:QKL589836 QTZ589835:QUH589836 RDV589835:RED589836 RNR589835:RNZ589836 RXN589835:RXV589836 SHJ589835:SHR589836 SRF589835:SRN589836 TBB589835:TBJ589836 TKX589835:TLF589836 TUT589835:TVB589836 UEP589835:UEX589836 UOL589835:UOT589836 UYH589835:UYP589836 VID589835:VIL589836 VRZ589835:VSH589836 WBV589835:WCD589836 WLR589835:WLZ589836 WVN589835:WVV589836 F655371:N655372 JB655371:JJ655372 SX655371:TF655372 ACT655371:ADB655372 AMP655371:AMX655372 AWL655371:AWT655372 BGH655371:BGP655372 BQD655371:BQL655372 BZZ655371:CAH655372 CJV655371:CKD655372 CTR655371:CTZ655372 DDN655371:DDV655372 DNJ655371:DNR655372 DXF655371:DXN655372 EHB655371:EHJ655372 EQX655371:ERF655372 FAT655371:FBB655372 FKP655371:FKX655372 FUL655371:FUT655372 GEH655371:GEP655372 GOD655371:GOL655372 GXZ655371:GYH655372 HHV655371:HID655372 HRR655371:HRZ655372 IBN655371:IBV655372 ILJ655371:ILR655372 IVF655371:IVN655372 JFB655371:JFJ655372 JOX655371:JPF655372 JYT655371:JZB655372 KIP655371:KIX655372 KSL655371:KST655372 LCH655371:LCP655372 LMD655371:LML655372 LVZ655371:LWH655372 MFV655371:MGD655372 MPR655371:MPZ655372 MZN655371:MZV655372 NJJ655371:NJR655372 NTF655371:NTN655372 ODB655371:ODJ655372 OMX655371:ONF655372 OWT655371:OXB655372 PGP655371:PGX655372 PQL655371:PQT655372 QAH655371:QAP655372 QKD655371:QKL655372 QTZ655371:QUH655372 RDV655371:RED655372 RNR655371:RNZ655372 RXN655371:RXV655372 SHJ655371:SHR655372 SRF655371:SRN655372 TBB655371:TBJ655372 TKX655371:TLF655372 TUT655371:TVB655372 UEP655371:UEX655372 UOL655371:UOT655372 UYH655371:UYP655372 VID655371:VIL655372 VRZ655371:VSH655372 WBV655371:WCD655372 WLR655371:WLZ655372 WVN655371:WVV655372 F720907:N720908 JB720907:JJ720908 SX720907:TF720908 ACT720907:ADB720908 AMP720907:AMX720908 AWL720907:AWT720908 BGH720907:BGP720908 BQD720907:BQL720908 BZZ720907:CAH720908 CJV720907:CKD720908 CTR720907:CTZ720908 DDN720907:DDV720908 DNJ720907:DNR720908 DXF720907:DXN720908 EHB720907:EHJ720908 EQX720907:ERF720908 FAT720907:FBB720908 FKP720907:FKX720908 FUL720907:FUT720908 GEH720907:GEP720908 GOD720907:GOL720908 GXZ720907:GYH720908 HHV720907:HID720908 HRR720907:HRZ720908 IBN720907:IBV720908 ILJ720907:ILR720908 IVF720907:IVN720908 JFB720907:JFJ720908 JOX720907:JPF720908 JYT720907:JZB720908 KIP720907:KIX720908 KSL720907:KST720908 LCH720907:LCP720908 LMD720907:LML720908 LVZ720907:LWH720908 MFV720907:MGD720908 MPR720907:MPZ720908 MZN720907:MZV720908 NJJ720907:NJR720908 NTF720907:NTN720908 ODB720907:ODJ720908 OMX720907:ONF720908 OWT720907:OXB720908 PGP720907:PGX720908 PQL720907:PQT720908 QAH720907:QAP720908 QKD720907:QKL720908 QTZ720907:QUH720908 RDV720907:RED720908 RNR720907:RNZ720908 RXN720907:RXV720908 SHJ720907:SHR720908 SRF720907:SRN720908 TBB720907:TBJ720908 TKX720907:TLF720908 TUT720907:TVB720908 UEP720907:UEX720908 UOL720907:UOT720908 UYH720907:UYP720908 VID720907:VIL720908 VRZ720907:VSH720908 WBV720907:WCD720908 WLR720907:WLZ720908 WVN720907:WVV720908 F786443:N786444 JB786443:JJ786444 SX786443:TF786444 ACT786443:ADB786444 AMP786443:AMX786444 AWL786443:AWT786444 BGH786443:BGP786444 BQD786443:BQL786444 BZZ786443:CAH786444 CJV786443:CKD786444 CTR786443:CTZ786444 DDN786443:DDV786444 DNJ786443:DNR786444 DXF786443:DXN786444 EHB786443:EHJ786444 EQX786443:ERF786444 FAT786443:FBB786444 FKP786443:FKX786444 FUL786443:FUT786444 GEH786443:GEP786444 GOD786443:GOL786444 GXZ786443:GYH786444 HHV786443:HID786444 HRR786443:HRZ786444 IBN786443:IBV786444 ILJ786443:ILR786444 IVF786443:IVN786444 JFB786443:JFJ786444 JOX786443:JPF786444 JYT786443:JZB786444 KIP786443:KIX786444 KSL786443:KST786444 LCH786443:LCP786444 LMD786443:LML786444 LVZ786443:LWH786444 MFV786443:MGD786444 MPR786443:MPZ786444 MZN786443:MZV786444 NJJ786443:NJR786444 NTF786443:NTN786444 ODB786443:ODJ786444 OMX786443:ONF786444 OWT786443:OXB786444 PGP786443:PGX786444 PQL786443:PQT786444 QAH786443:QAP786444 QKD786443:QKL786444 QTZ786443:QUH786444 RDV786443:RED786444 RNR786443:RNZ786444 RXN786443:RXV786444 SHJ786443:SHR786444 SRF786443:SRN786444 TBB786443:TBJ786444 TKX786443:TLF786444 TUT786443:TVB786444 UEP786443:UEX786444 UOL786443:UOT786444 UYH786443:UYP786444 VID786443:VIL786444 VRZ786443:VSH786444 WBV786443:WCD786444 WLR786443:WLZ786444 WVN786443:WVV786444 F851979:N851980 JB851979:JJ851980 SX851979:TF851980 ACT851979:ADB851980 AMP851979:AMX851980 AWL851979:AWT851980 BGH851979:BGP851980 BQD851979:BQL851980 BZZ851979:CAH851980 CJV851979:CKD851980 CTR851979:CTZ851980 DDN851979:DDV851980 DNJ851979:DNR851980 DXF851979:DXN851980 EHB851979:EHJ851980 EQX851979:ERF851980 FAT851979:FBB851980 FKP851979:FKX851980 FUL851979:FUT851980 GEH851979:GEP851980 GOD851979:GOL851980 GXZ851979:GYH851980 HHV851979:HID851980 HRR851979:HRZ851980 IBN851979:IBV851980 ILJ851979:ILR851980 IVF851979:IVN851980 JFB851979:JFJ851980 JOX851979:JPF851980 JYT851979:JZB851980 KIP851979:KIX851980 KSL851979:KST851980 LCH851979:LCP851980 LMD851979:LML851980 LVZ851979:LWH851980 MFV851979:MGD851980 MPR851979:MPZ851980 MZN851979:MZV851980 NJJ851979:NJR851980 NTF851979:NTN851980 ODB851979:ODJ851980 OMX851979:ONF851980 OWT851979:OXB851980 PGP851979:PGX851980 PQL851979:PQT851980 QAH851979:QAP851980 QKD851979:QKL851980 QTZ851979:QUH851980 RDV851979:RED851980 RNR851979:RNZ851980 RXN851979:RXV851980 SHJ851979:SHR851980 SRF851979:SRN851980 TBB851979:TBJ851980 TKX851979:TLF851980 TUT851979:TVB851980 UEP851979:UEX851980 UOL851979:UOT851980 UYH851979:UYP851980 VID851979:VIL851980 VRZ851979:VSH851980 WBV851979:WCD851980 WLR851979:WLZ851980 WVN851979:WVV851980 F917515:N917516 JB917515:JJ917516 SX917515:TF917516 ACT917515:ADB917516 AMP917515:AMX917516 AWL917515:AWT917516 BGH917515:BGP917516 BQD917515:BQL917516 BZZ917515:CAH917516 CJV917515:CKD917516 CTR917515:CTZ917516 DDN917515:DDV917516 DNJ917515:DNR917516 DXF917515:DXN917516 EHB917515:EHJ917516 EQX917515:ERF917516 FAT917515:FBB917516 FKP917515:FKX917516 FUL917515:FUT917516 GEH917515:GEP917516 GOD917515:GOL917516 GXZ917515:GYH917516 HHV917515:HID917516 HRR917515:HRZ917516 IBN917515:IBV917516 ILJ917515:ILR917516 IVF917515:IVN917516 JFB917515:JFJ917516 JOX917515:JPF917516 JYT917515:JZB917516 KIP917515:KIX917516 KSL917515:KST917516 LCH917515:LCP917516 LMD917515:LML917516 LVZ917515:LWH917516 MFV917515:MGD917516 MPR917515:MPZ917516 MZN917515:MZV917516 NJJ917515:NJR917516 NTF917515:NTN917516 ODB917515:ODJ917516 OMX917515:ONF917516 OWT917515:OXB917516 PGP917515:PGX917516 PQL917515:PQT917516 QAH917515:QAP917516 QKD917515:QKL917516 QTZ917515:QUH917516 RDV917515:RED917516 RNR917515:RNZ917516 RXN917515:RXV917516 SHJ917515:SHR917516 SRF917515:SRN917516 TBB917515:TBJ917516 TKX917515:TLF917516 TUT917515:TVB917516 UEP917515:UEX917516 UOL917515:UOT917516 UYH917515:UYP917516 VID917515:VIL917516 VRZ917515:VSH917516 WBV917515:WCD917516 WLR917515:WLZ917516 WVN917515:WVV917516 F983051:N983052 JB983051:JJ983052 SX983051:TF983052 ACT983051:ADB983052 AMP983051:AMX983052 AWL983051:AWT983052 BGH983051:BGP983052 BQD983051:BQL983052 BZZ983051:CAH983052 CJV983051:CKD983052 CTR983051:CTZ983052 DDN983051:DDV983052 DNJ983051:DNR983052 DXF983051:DXN983052 EHB983051:EHJ983052 EQX983051:ERF983052 FAT983051:FBB983052 FKP983051:FKX983052 FUL983051:FUT983052 GEH983051:GEP983052 GOD983051:GOL983052 GXZ983051:GYH983052 HHV983051:HID983052 HRR983051:HRZ983052 IBN983051:IBV983052 ILJ983051:ILR983052 IVF983051:IVN983052 JFB983051:JFJ983052 JOX983051:JPF983052 JYT983051:JZB983052 KIP983051:KIX983052 KSL983051:KST983052 LCH983051:LCP983052 LMD983051:LML983052 LVZ983051:LWH983052 MFV983051:MGD983052 MPR983051:MPZ983052 MZN983051:MZV983052 NJJ983051:NJR983052 NTF983051:NTN983052 ODB983051:ODJ983052 OMX983051:ONF983052 OWT983051:OXB983052 PGP983051:PGX983052 PQL983051:PQT983052 QAH983051:QAP983052 QKD983051:QKL983052 QTZ983051:QUH983052 RDV983051:RED983052 RNR983051:RNZ983052 RXN983051:RXV983052 SHJ983051:SHR983052 SRF983051:SRN983052 TBB983051:TBJ983052 TKX983051:TLF983052 TUT983051:TVB983052 UEP983051:UEX983052 UOL983051:UOT983052 UYH983051:UYP983052 VID983051:VIL983052 VRZ983051:VSH983052 WBV983051:WCD983052 WLR983051:WLZ983052 WVN983051:WVV983052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IV351004"/>
  <sheetViews>
    <sheetView topLeftCell="F13" workbookViewId="0">
      <selection activeCell="I34" sqref="I34"/>
    </sheetView>
  </sheetViews>
  <sheetFormatPr baseColWidth="10" defaultColWidth="8.88671875" defaultRowHeight="14.4" x14ac:dyDescent="0.3"/>
  <cols>
    <col min="1" max="1" width="8.88671875" style="4"/>
    <col min="2" max="2" width="15.5546875" style="4" customWidth="1"/>
    <col min="3" max="3" width="32" style="4" customWidth="1"/>
    <col min="4" max="4" width="19" style="4" customWidth="1"/>
    <col min="5" max="5" width="44" style="4" customWidth="1"/>
    <col min="6" max="6" width="23.21875" style="4" customWidth="1"/>
    <col min="7" max="7" width="21.5546875" style="4" customWidth="1"/>
    <col min="8" max="8" width="24" style="4" customWidth="1"/>
    <col min="9" max="9" width="21" style="4" customWidth="1"/>
    <col min="10" max="10" width="20.33203125" style="4" customWidth="1"/>
    <col min="11" max="11" width="15.21875" style="4" customWidth="1"/>
    <col min="12" max="12" width="22.77734375" style="4" customWidth="1"/>
    <col min="13" max="13" width="26.77734375" style="4" customWidth="1"/>
    <col min="14" max="14" width="8.88671875" style="4"/>
    <col min="15" max="256" width="8" style="4" hidden="1"/>
    <col min="257" max="16384" width="8.88671875" style="4"/>
  </cols>
  <sheetData>
    <row r="1" spans="1:13" x14ac:dyDescent="0.3">
      <c r="B1" s="28" t="s">
        <v>0</v>
      </c>
      <c r="C1" s="28">
        <v>51</v>
      </c>
      <c r="D1" s="28" t="s">
        <v>1</v>
      </c>
    </row>
    <row r="2" spans="1:13" x14ac:dyDescent="0.3">
      <c r="B2" s="28" t="s">
        <v>2</v>
      </c>
      <c r="C2" s="28">
        <v>51</v>
      </c>
      <c r="D2" s="28" t="s">
        <v>56</v>
      </c>
    </row>
    <row r="3" spans="1:13" x14ac:dyDescent="0.3">
      <c r="B3" s="28" t="s">
        <v>4</v>
      </c>
      <c r="C3" s="28">
        <v>1</v>
      </c>
    </row>
    <row r="4" spans="1:13" x14ac:dyDescent="0.3">
      <c r="B4" s="28" t="s">
        <v>5</v>
      </c>
      <c r="C4" s="28">
        <v>374</v>
      </c>
    </row>
    <row r="5" spans="1:13" x14ac:dyDescent="0.3">
      <c r="B5" s="28" t="s">
        <v>6</v>
      </c>
      <c r="C5" s="10">
        <v>43830</v>
      </c>
    </row>
    <row r="6" spans="1:13" x14ac:dyDescent="0.3">
      <c r="B6" s="28" t="s">
        <v>7</v>
      </c>
      <c r="C6" s="28">
        <v>12</v>
      </c>
      <c r="D6" s="28" t="s">
        <v>8</v>
      </c>
    </row>
    <row r="8" spans="1:13" x14ac:dyDescent="0.3">
      <c r="A8" s="28" t="s">
        <v>9</v>
      </c>
      <c r="B8" s="28" t="s">
        <v>57</v>
      </c>
      <c r="C8" s="29"/>
      <c r="D8" s="29"/>
      <c r="E8" s="29"/>
      <c r="F8" s="29"/>
      <c r="G8" s="29"/>
      <c r="H8" s="29"/>
      <c r="I8" s="29"/>
      <c r="J8" s="29"/>
      <c r="K8" s="29"/>
      <c r="L8" s="29"/>
      <c r="M8" s="29"/>
    </row>
    <row r="9" spans="1:13" x14ac:dyDescent="0.3">
      <c r="C9" s="28">
        <v>2</v>
      </c>
      <c r="D9" s="28">
        <v>3</v>
      </c>
      <c r="E9" s="28">
        <v>4</v>
      </c>
      <c r="F9" s="28">
        <v>7</v>
      </c>
      <c r="G9" s="28">
        <v>8</v>
      </c>
      <c r="H9" s="28">
        <v>12</v>
      </c>
      <c r="I9" s="28">
        <v>16</v>
      </c>
      <c r="J9" s="28">
        <v>20</v>
      </c>
      <c r="K9" s="28">
        <v>24</v>
      </c>
      <c r="L9" s="28">
        <v>28</v>
      </c>
      <c r="M9" s="28">
        <v>32</v>
      </c>
    </row>
    <row r="10" spans="1:13" x14ac:dyDescent="0.3">
      <c r="C10" s="28" t="s">
        <v>12</v>
      </c>
      <c r="D10" s="28" t="s">
        <v>13</v>
      </c>
      <c r="E10" s="28" t="s">
        <v>58</v>
      </c>
      <c r="F10" s="28" t="s">
        <v>59</v>
      </c>
      <c r="G10" s="28" t="s">
        <v>60</v>
      </c>
      <c r="H10" s="28" t="s">
        <v>61</v>
      </c>
      <c r="I10" s="28" t="s">
        <v>62</v>
      </c>
      <c r="J10" s="28" t="s">
        <v>63</v>
      </c>
      <c r="K10" s="28" t="s">
        <v>21</v>
      </c>
      <c r="L10" s="28" t="s">
        <v>64</v>
      </c>
      <c r="M10" s="28" t="s">
        <v>23</v>
      </c>
    </row>
    <row r="11" spans="1:13" ht="86.4" x14ac:dyDescent="0.3">
      <c r="A11" s="41">
        <v>1</v>
      </c>
      <c r="B11" s="4" t="s">
        <v>65</v>
      </c>
      <c r="C11" s="3" t="s">
        <v>54</v>
      </c>
      <c r="D11" s="3" t="s">
        <v>24</v>
      </c>
      <c r="E11" s="44" t="s">
        <v>4929</v>
      </c>
      <c r="F11" s="46">
        <f>26605000000+162777000000</f>
        <v>189382000000</v>
      </c>
      <c r="G11" s="46">
        <v>159631610143</v>
      </c>
      <c r="H11" s="45"/>
      <c r="I11" s="46">
        <f>26605000000+164425084623</f>
        <v>191030084623</v>
      </c>
      <c r="J11" s="46">
        <v>146501073953</v>
      </c>
      <c r="K11" s="45"/>
      <c r="L11" s="45"/>
      <c r="M11" s="44" t="s">
        <v>4930</v>
      </c>
    </row>
    <row r="12" spans="1:13" x14ac:dyDescent="0.3">
      <c r="A12" s="28">
        <v>-1</v>
      </c>
      <c r="C12" s="1" t="s">
        <v>24</v>
      </c>
      <c r="D12" s="1" t="s">
        <v>24</v>
      </c>
      <c r="E12" s="1" t="s">
        <v>24</v>
      </c>
      <c r="F12" s="1" t="s">
        <v>24</v>
      </c>
      <c r="G12" s="1" t="s">
        <v>24</v>
      </c>
      <c r="H12" s="1" t="s">
        <v>24</v>
      </c>
      <c r="I12" s="1" t="s">
        <v>24</v>
      </c>
      <c r="J12" s="1" t="s">
        <v>24</v>
      </c>
      <c r="K12" s="1" t="s">
        <v>24</v>
      </c>
      <c r="L12" s="1" t="s">
        <v>24</v>
      </c>
      <c r="M12" s="1" t="s">
        <v>24</v>
      </c>
    </row>
    <row r="13" spans="1:13" x14ac:dyDescent="0.3">
      <c r="A13" s="28">
        <v>999999</v>
      </c>
      <c r="B13" s="4" t="s">
        <v>66</v>
      </c>
      <c r="C13" s="1" t="s">
        <v>24</v>
      </c>
      <c r="D13" s="1" t="s">
        <v>24</v>
      </c>
      <c r="E13" s="1" t="s">
        <v>24</v>
      </c>
      <c r="H13" s="7"/>
      <c r="K13" s="7"/>
      <c r="L13" s="7"/>
      <c r="M13" s="1" t="s">
        <v>24</v>
      </c>
    </row>
    <row r="15" spans="1:13" x14ac:dyDescent="0.3">
      <c r="A15" s="28" t="s">
        <v>67</v>
      </c>
      <c r="B15" s="28" t="s">
        <v>68</v>
      </c>
      <c r="C15" s="29"/>
      <c r="D15" s="29"/>
      <c r="E15" s="29"/>
      <c r="F15" s="29"/>
      <c r="G15" s="29"/>
      <c r="H15" s="29"/>
      <c r="I15" s="29"/>
      <c r="J15" s="29"/>
      <c r="K15" s="29"/>
      <c r="L15" s="29"/>
      <c r="M15" s="29"/>
    </row>
    <row r="16" spans="1:13" x14ac:dyDescent="0.3">
      <c r="C16" s="28">
        <v>2</v>
      </c>
      <c r="D16" s="28">
        <v>3</v>
      </c>
      <c r="E16" s="28">
        <v>4</v>
      </c>
      <c r="F16" s="28">
        <v>7</v>
      </c>
      <c r="G16" s="28">
        <v>8</v>
      </c>
      <c r="H16" s="28">
        <v>12</v>
      </c>
      <c r="I16" s="28">
        <v>16</v>
      </c>
      <c r="J16" s="28">
        <v>20</v>
      </c>
      <c r="K16" s="28">
        <v>24</v>
      </c>
      <c r="L16" s="28">
        <v>28</v>
      </c>
      <c r="M16" s="28">
        <v>32</v>
      </c>
    </row>
    <row r="17" spans="1:13" x14ac:dyDescent="0.3">
      <c r="C17" s="28" t="s">
        <v>12</v>
      </c>
      <c r="D17" s="28" t="s">
        <v>13</v>
      </c>
      <c r="E17" s="28" t="s">
        <v>58</v>
      </c>
      <c r="F17" s="28" t="s">
        <v>59</v>
      </c>
      <c r="G17" s="28" t="s">
        <v>60</v>
      </c>
      <c r="H17" s="28" t="s">
        <v>61</v>
      </c>
      <c r="I17" s="28" t="s">
        <v>62</v>
      </c>
      <c r="J17" s="28" t="s">
        <v>63</v>
      </c>
      <c r="K17" s="28" t="s">
        <v>21</v>
      </c>
      <c r="L17" s="28" t="s">
        <v>64</v>
      </c>
      <c r="M17" s="28" t="s">
        <v>23</v>
      </c>
    </row>
    <row r="18" spans="1:13" ht="85.5" customHeight="1" x14ac:dyDescent="0.3">
      <c r="A18" s="41">
        <v>1</v>
      </c>
      <c r="B18" s="4" t="s">
        <v>65</v>
      </c>
      <c r="C18" s="35" t="s">
        <v>54</v>
      </c>
      <c r="D18" s="35" t="s">
        <v>24</v>
      </c>
      <c r="E18" s="47" t="s">
        <v>4931</v>
      </c>
      <c r="F18" s="3">
        <v>14799000000</v>
      </c>
      <c r="G18" s="3">
        <v>14117116758</v>
      </c>
      <c r="H18" s="45"/>
      <c r="I18" s="3">
        <v>16406803436</v>
      </c>
      <c r="J18" s="3">
        <v>21034037729</v>
      </c>
      <c r="K18" s="45"/>
      <c r="L18" s="45"/>
      <c r="M18" s="44" t="s">
        <v>4932</v>
      </c>
    </row>
    <row r="19" spans="1:13" x14ac:dyDescent="0.3">
      <c r="A19" s="28">
        <v>-1</v>
      </c>
      <c r="C19" s="1" t="s">
        <v>24</v>
      </c>
      <c r="D19" s="1" t="s">
        <v>24</v>
      </c>
      <c r="E19" s="1" t="s">
        <v>24</v>
      </c>
      <c r="F19" s="1" t="s">
        <v>24</v>
      </c>
      <c r="G19" s="1" t="s">
        <v>24</v>
      </c>
      <c r="H19" s="1" t="s">
        <v>24</v>
      </c>
      <c r="I19" s="1" t="s">
        <v>24</v>
      </c>
      <c r="J19" s="1" t="s">
        <v>24</v>
      </c>
      <c r="K19" s="1" t="s">
        <v>24</v>
      </c>
      <c r="L19" s="1" t="s">
        <v>24</v>
      </c>
      <c r="M19" s="1" t="s">
        <v>24</v>
      </c>
    </row>
    <row r="20" spans="1:13" x14ac:dyDescent="0.3">
      <c r="A20" s="28">
        <v>999999</v>
      </c>
      <c r="B20" s="4" t="s">
        <v>66</v>
      </c>
      <c r="C20" s="1" t="s">
        <v>24</v>
      </c>
      <c r="D20" s="1" t="s">
        <v>24</v>
      </c>
      <c r="E20" s="1" t="s">
        <v>24</v>
      </c>
      <c r="H20" s="7"/>
      <c r="K20" s="7"/>
      <c r="L20" s="7"/>
      <c r="M20" s="1" t="s">
        <v>24</v>
      </c>
    </row>
    <row r="22" spans="1:13" x14ac:dyDescent="0.3">
      <c r="A22" s="28" t="s">
        <v>69</v>
      </c>
      <c r="B22" s="28" t="s">
        <v>70</v>
      </c>
      <c r="C22" s="29"/>
      <c r="D22" s="29"/>
      <c r="E22" s="29"/>
      <c r="F22" s="29"/>
      <c r="G22" s="29"/>
      <c r="H22" s="29"/>
      <c r="I22" s="29"/>
      <c r="J22" s="29"/>
      <c r="K22" s="29"/>
      <c r="L22" s="29"/>
      <c r="M22" s="29"/>
    </row>
    <row r="23" spans="1:13" x14ac:dyDescent="0.3">
      <c r="C23" s="28">
        <v>2</v>
      </c>
      <c r="D23" s="28">
        <v>3</v>
      </c>
      <c r="E23" s="28">
        <v>4</v>
      </c>
      <c r="F23" s="28">
        <v>7</v>
      </c>
      <c r="G23" s="28">
        <v>8</v>
      </c>
      <c r="H23" s="28">
        <v>12</v>
      </c>
      <c r="I23" s="28">
        <v>16</v>
      </c>
      <c r="J23" s="28">
        <v>20</v>
      </c>
      <c r="K23" s="28">
        <v>24</v>
      </c>
      <c r="L23" s="28">
        <v>28</v>
      </c>
      <c r="M23" s="28">
        <v>32</v>
      </c>
    </row>
    <row r="24" spans="1:13" x14ac:dyDescent="0.3">
      <c r="C24" s="28" t="s">
        <v>12</v>
      </c>
      <c r="D24" s="28" t="s">
        <v>13</v>
      </c>
      <c r="E24" s="28" t="s">
        <v>58</v>
      </c>
      <c r="F24" s="28" t="s">
        <v>59</v>
      </c>
      <c r="G24" s="28" t="s">
        <v>60</v>
      </c>
      <c r="H24" s="28" t="s">
        <v>61</v>
      </c>
      <c r="I24" s="28" t="s">
        <v>62</v>
      </c>
      <c r="J24" s="28" t="s">
        <v>63</v>
      </c>
      <c r="K24" s="28" t="s">
        <v>21</v>
      </c>
      <c r="L24" s="28" t="s">
        <v>64</v>
      </c>
      <c r="M24" s="28" t="s">
        <v>23</v>
      </c>
    </row>
    <row r="25" spans="1:13" x14ac:dyDescent="0.3">
      <c r="A25" s="41">
        <v>10</v>
      </c>
      <c r="B25" s="4" t="s">
        <v>71</v>
      </c>
      <c r="C25" s="1" t="s">
        <v>24</v>
      </c>
      <c r="D25" s="1" t="s">
        <v>24</v>
      </c>
      <c r="E25" s="1" t="s">
        <v>24</v>
      </c>
      <c r="F25" s="45"/>
      <c r="G25" s="45"/>
      <c r="H25" s="45"/>
      <c r="I25" s="45"/>
      <c r="J25" s="45"/>
      <c r="K25" s="45"/>
      <c r="L25" s="45"/>
      <c r="M25" s="1" t="s">
        <v>24</v>
      </c>
    </row>
    <row r="27" spans="1:13" x14ac:dyDescent="0.3">
      <c r="F27" s="122"/>
      <c r="G27" s="122"/>
      <c r="I27" s="122"/>
      <c r="J27" s="122"/>
    </row>
    <row r="28" spans="1:13" x14ac:dyDescent="0.3">
      <c r="F28" s="122"/>
      <c r="G28" s="122"/>
    </row>
    <row r="351003" spans="1:1" x14ac:dyDescent="0.3">
      <c r="A351003" s="4" t="s">
        <v>54</v>
      </c>
    </row>
    <row r="351004" spans="1:1" x14ac:dyDescent="0.3">
      <c r="A351004" s="4" t="s">
        <v>55</v>
      </c>
    </row>
  </sheetData>
  <dataValidations count="14">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WVL11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xr:uid="{0019FFA6-2050-4808-A9DB-4FECE4CF9693}">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WVN11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WVO11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K20:L20 H20 WLW11:WLX11 WVS11:WVT11 K13:L13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K18:L18 JG18:JH18 TC18:TD18 ACY18:ACZ18 AMU18:AMV18 AWQ18:AWR18 BGM18:BGN18 BQI18:BQJ18 CAE18:CAF18 CKA18:CKB18 CTW18:CTX18 DDS18:DDT18 DNO18:DNP18 DXK18:DXL18 EHG18:EHH18 ERC18:ERD18 FAY18:FAZ18 FKU18:FKV18 FUQ18:FUR18 GEM18:GEN18 GOI18:GOJ18 GYE18:GYF18 HIA18:HIB18 HRW18:HRX18 IBS18:IBT18 ILO18:ILP18 IVK18:IVL18 JFG18:JFH18 JPC18:JPD18 JYY18:JYZ18 KIU18:KIV18 KSQ18:KSR18 LCM18:LCN18 LMI18:LMJ18 LWE18:LWF18 MGA18:MGB18 MPW18:MPX18 MZS18:MZT18 NJO18:NJP18 NTK18:NTL18 ODG18:ODH18 ONC18:OND18 OWY18:OWZ18 PGU18:PGV18 PQQ18:PQR18 QAM18:QAN18 QKI18:QKJ18 QUE18:QUF18 REA18:REB18 RNW18:RNX18 RXS18:RXT18 SHO18:SHP18 SRK18:SRL18 TBG18:TBH18 TLC18:TLD18 TUY18:TUZ18 UEU18:UEV18 UOQ18:UOR18 UYM18:UYN18 VII18:VIJ18 VSE18:VSF18 WCA18:WCB18 WLW18:WLX18 WVS18:WVT18 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WVQ11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xr:uid="{D97EED57-DE0F-4261-9860-1550FC368DAE}">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xr:uid="{AFCB0D61-7D50-49CA-8615-28549FC6BE88}">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xr:uid="{B7028CD3-BF8F-4145-A29D-172C264F106A}">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xr:uid="{35B85256-9447-4396-8D5A-936EF134E1F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xr:uid="{08758472-C4DB-4EFE-A906-F8C5C94C3E7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H25:L25 JD25:JH25 SZ25:TD25 ACV25:ACZ25 AMR25:AMV25 AWN25:AWR25 BGJ25:BGN25 BQF25:BQJ25 CAB25:CAF25 CJX25:CKB25 CTT25:CTX25 DDP25:DDT25 DNL25:DNP25 DXH25:DXL25 EHD25:EHH25 EQZ25:ERD25 FAV25:FAZ25 FKR25:FKV25 FUN25:FUR25 GEJ25:GEN25 GOF25:GOJ25 GYB25:GYF25 HHX25:HIB25 HRT25:HRX25 IBP25:IBT25 ILL25:ILP25 IVH25:IVL25 JFD25:JFH25 JOZ25:JPD25 JYV25:JYZ25 KIR25:KIV25 KSN25:KSR25 LCJ25:LCN25 LMF25:LMJ25 LWB25:LWF25 MFX25:MGB25 MPT25:MPX25 MZP25:MZT25 NJL25:NJP25 NTH25:NTL25 ODD25:ODH25 OMZ25:OND25 OWV25:OWZ25 PGR25:PGV25 PQN25:PQR25 QAJ25:QAN25 QKF25:QKJ25 QUB25:QUF25 RDX25:REB25 RNT25:RNX25 RXP25:RXT25 SHL25:SHP25 SRH25:SRL25 TBD25:TBH25 TKZ25:TLD25 TUV25:TUZ25 UER25:UEV25 UON25:UOR25 UYJ25:UYN25 VIF25:VIJ25 VSB25:VSF25 WBX25:WCB25 WLT25:WLX25 WVP25:WVT25" xr:uid="{FD59E1C7-CBE1-4D69-BCB5-A080B3F140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xr:uid="{B75291FC-8556-4ED6-8B08-E1FC83094FF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xr:uid="{84A7DB43-01AE-4B38-9C1B-E457CFDADF9D}">
      <formula1>#REF!</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351762"/>
  <sheetViews>
    <sheetView workbookViewId="0">
      <selection activeCell="F11" sqref="F11"/>
    </sheetView>
  </sheetViews>
  <sheetFormatPr baseColWidth="10" defaultColWidth="8.88671875" defaultRowHeight="14.4" x14ac:dyDescent="0.3"/>
  <cols>
    <col min="1" max="1" width="8.88671875" style="90"/>
    <col min="2" max="2" width="12.109375" style="90" customWidth="1"/>
    <col min="3" max="3" width="12.5546875" style="90" customWidth="1"/>
    <col min="4" max="4" width="15.44140625" style="90" customWidth="1"/>
    <col min="5" max="5" width="15.88671875" style="90" customWidth="1"/>
    <col min="6" max="6" width="42.44140625" style="90" customWidth="1"/>
    <col min="7" max="7" width="24.6640625" style="33" customWidth="1"/>
    <col min="8" max="8" width="12" style="33" customWidth="1"/>
    <col min="9" max="9" width="8.5546875" style="33" customWidth="1"/>
    <col min="10" max="10" width="17.6640625" style="33" customWidth="1"/>
    <col min="11" max="11" width="16.5546875" style="33" customWidth="1"/>
    <col min="12" max="12" width="12.5546875" style="90" customWidth="1"/>
    <col min="13" max="13" width="28.88671875" style="33" customWidth="1"/>
    <col min="14" max="14" width="14.33203125" style="33" customWidth="1"/>
    <col min="15" max="15" width="13.6640625" style="33" customWidth="1"/>
    <col min="16" max="16" width="15.44140625" style="33" customWidth="1"/>
    <col min="17" max="17" width="15.88671875" style="90" customWidth="1"/>
    <col min="18" max="18" width="12.6640625" style="33" customWidth="1"/>
    <col min="19" max="19" width="22.88671875" style="90" customWidth="1"/>
    <col min="20" max="20" width="19" style="90" customWidth="1"/>
    <col min="21" max="16384" width="8.88671875" style="90"/>
  </cols>
  <sheetData>
    <row r="1" spans="1:20" s="130" customFormat="1" x14ac:dyDescent="0.3">
      <c r="B1" s="131" t="s">
        <v>0</v>
      </c>
      <c r="C1" s="131">
        <v>51</v>
      </c>
      <c r="D1" s="131" t="s">
        <v>1</v>
      </c>
    </row>
    <row r="2" spans="1:20" s="130" customFormat="1" x14ac:dyDescent="0.3">
      <c r="B2" s="131" t="s">
        <v>2</v>
      </c>
      <c r="C2" s="131">
        <v>2</v>
      </c>
      <c r="D2" s="131" t="s">
        <v>5056</v>
      </c>
    </row>
    <row r="3" spans="1:20" s="130" customFormat="1" x14ac:dyDescent="0.3">
      <c r="B3" s="131" t="s">
        <v>4</v>
      </c>
      <c r="C3" s="131">
        <v>1</v>
      </c>
    </row>
    <row r="4" spans="1:20" s="130" customFormat="1" x14ac:dyDescent="0.3">
      <c r="B4" s="131" t="s">
        <v>5</v>
      </c>
      <c r="C4" s="131">
        <v>374</v>
      </c>
    </row>
    <row r="5" spans="1:20" s="130" customFormat="1" x14ac:dyDescent="0.3">
      <c r="B5" s="131" t="s">
        <v>6</v>
      </c>
      <c r="C5" s="10">
        <v>43830</v>
      </c>
    </row>
    <row r="6" spans="1:20" s="130" customFormat="1" x14ac:dyDescent="0.3">
      <c r="B6" s="131" t="s">
        <v>7</v>
      </c>
      <c r="C6" s="131">
        <v>12</v>
      </c>
      <c r="D6" s="131" t="s">
        <v>8</v>
      </c>
    </row>
    <row r="7" spans="1:20" s="130" customFormat="1" x14ac:dyDescent="0.3"/>
    <row r="8" spans="1:20" s="130" customFormat="1" x14ac:dyDescent="0.3">
      <c r="A8" s="131" t="s">
        <v>67</v>
      </c>
      <c r="B8" s="136" t="s">
        <v>5057</v>
      </c>
      <c r="C8" s="133"/>
      <c r="D8" s="133"/>
      <c r="E8" s="133"/>
      <c r="F8" s="133"/>
      <c r="G8" s="133"/>
      <c r="H8" s="133"/>
      <c r="I8" s="133"/>
      <c r="J8" s="133"/>
      <c r="K8" s="133"/>
      <c r="L8" s="133"/>
      <c r="M8" s="133"/>
      <c r="N8" s="133"/>
      <c r="O8" s="133"/>
      <c r="P8" s="133"/>
      <c r="Q8" s="133"/>
      <c r="R8" s="133"/>
      <c r="S8" s="133"/>
      <c r="T8" s="133"/>
    </row>
    <row r="9" spans="1:20" x14ac:dyDescent="0.3">
      <c r="C9" s="89">
        <v>2</v>
      </c>
      <c r="D9" s="89">
        <v>3</v>
      </c>
      <c r="E9" s="89">
        <v>4</v>
      </c>
      <c r="F9" s="89">
        <v>8</v>
      </c>
      <c r="G9" s="89">
        <v>12</v>
      </c>
      <c r="H9" s="89">
        <v>16</v>
      </c>
      <c r="I9" s="89">
        <v>20</v>
      </c>
      <c r="J9" s="89">
        <v>24</v>
      </c>
      <c r="K9" s="89">
        <v>28</v>
      </c>
      <c r="L9" s="89">
        <v>32</v>
      </c>
      <c r="M9" s="89">
        <v>36</v>
      </c>
      <c r="N9" s="89">
        <v>40</v>
      </c>
      <c r="O9" s="89">
        <v>44</v>
      </c>
      <c r="P9" s="89">
        <v>48</v>
      </c>
      <c r="Q9" s="89">
        <v>52</v>
      </c>
      <c r="R9" s="89">
        <v>55</v>
      </c>
      <c r="S9" s="89">
        <v>56</v>
      </c>
      <c r="T9" s="89">
        <v>60</v>
      </c>
    </row>
    <row r="10" spans="1:20" ht="15" thickBot="1" x14ac:dyDescent="0.35">
      <c r="C10" s="89" t="s">
        <v>72</v>
      </c>
      <c r="D10" s="89" t="s">
        <v>73</v>
      </c>
      <c r="E10" s="89" t="s">
        <v>74</v>
      </c>
      <c r="F10" s="89" t="s">
        <v>75</v>
      </c>
      <c r="G10" s="89" t="s">
        <v>76</v>
      </c>
      <c r="H10" s="89" t="s">
        <v>77</v>
      </c>
      <c r="I10" s="89" t="s">
        <v>78</v>
      </c>
      <c r="J10" s="89" t="s">
        <v>79</v>
      </c>
      <c r="K10" s="89" t="s">
        <v>80</v>
      </c>
      <c r="L10" s="89" t="s">
        <v>81</v>
      </c>
      <c r="M10" s="89" t="s">
        <v>82</v>
      </c>
      <c r="N10" s="89" t="s">
        <v>83</v>
      </c>
      <c r="O10" s="89" t="s">
        <v>84</v>
      </c>
      <c r="P10" s="89" t="s">
        <v>85</v>
      </c>
      <c r="Q10" s="89" t="s">
        <v>86</v>
      </c>
      <c r="R10" s="89" t="s">
        <v>87</v>
      </c>
      <c r="S10" s="89" t="s">
        <v>88</v>
      </c>
      <c r="T10" s="89" t="s">
        <v>23</v>
      </c>
    </row>
    <row r="11" spans="1:20" ht="115.8" thickBot="1" x14ac:dyDescent="0.35">
      <c r="A11" s="89">
        <v>1</v>
      </c>
      <c r="B11" s="90" t="s">
        <v>65</v>
      </c>
      <c r="C11" s="35" t="s">
        <v>54</v>
      </c>
      <c r="D11" s="35"/>
      <c r="E11" s="36" t="s">
        <v>24</v>
      </c>
      <c r="F11" s="9" t="s">
        <v>3722</v>
      </c>
      <c r="G11" s="37" t="s">
        <v>96</v>
      </c>
      <c r="H11" s="37">
        <v>102100</v>
      </c>
      <c r="I11" s="37">
        <v>1</v>
      </c>
      <c r="J11" s="37" t="s">
        <v>3723</v>
      </c>
      <c r="K11" s="38">
        <v>86502000</v>
      </c>
      <c r="L11" s="39"/>
      <c r="M11" s="40">
        <v>43476</v>
      </c>
      <c r="N11" s="37">
        <v>1</v>
      </c>
      <c r="O11" s="37" t="s">
        <v>3723</v>
      </c>
      <c r="P11" s="37">
        <v>1</v>
      </c>
      <c r="Q11" s="39"/>
      <c r="R11" s="37">
        <v>1996</v>
      </c>
      <c r="S11" s="40">
        <v>43476</v>
      </c>
      <c r="T11" s="35" t="s">
        <v>24</v>
      </c>
    </row>
    <row r="12" spans="1:20" ht="72.599999999999994" thickBot="1" x14ac:dyDescent="0.35">
      <c r="A12" s="89">
        <v>2</v>
      </c>
      <c r="B12" s="90" t="s">
        <v>186</v>
      </c>
      <c r="C12" s="35" t="s">
        <v>54</v>
      </c>
      <c r="D12" s="35"/>
      <c r="E12" s="36"/>
      <c r="F12" s="9" t="s">
        <v>3724</v>
      </c>
      <c r="G12" s="37" t="s">
        <v>96</v>
      </c>
      <c r="H12" s="37">
        <v>8010130</v>
      </c>
      <c r="I12" s="37">
        <v>1</v>
      </c>
      <c r="J12" s="37" t="s">
        <v>3723</v>
      </c>
      <c r="K12" s="38">
        <v>34713000</v>
      </c>
      <c r="L12" s="39"/>
      <c r="M12" s="40">
        <v>43479</v>
      </c>
      <c r="N12" s="37">
        <v>1</v>
      </c>
      <c r="O12" s="37" t="s">
        <v>3723</v>
      </c>
      <c r="P12" s="37">
        <v>1</v>
      </c>
      <c r="Q12" s="39"/>
      <c r="R12" s="37">
        <v>1998</v>
      </c>
      <c r="S12" s="40">
        <v>43479</v>
      </c>
      <c r="T12" s="35"/>
    </row>
    <row r="13" spans="1:20" ht="87" thickBot="1" x14ac:dyDescent="0.35">
      <c r="A13" s="89">
        <v>3</v>
      </c>
      <c r="B13" s="90" t="s">
        <v>190</v>
      </c>
      <c r="C13" s="35" t="s">
        <v>54</v>
      </c>
      <c r="D13" s="35"/>
      <c r="E13" s="36"/>
      <c r="F13" s="9" t="s">
        <v>3725</v>
      </c>
      <c r="G13" s="37" t="s">
        <v>96</v>
      </c>
      <c r="H13" s="37">
        <v>8010130</v>
      </c>
      <c r="I13" s="37">
        <v>1</v>
      </c>
      <c r="J13" s="37" t="s">
        <v>3723</v>
      </c>
      <c r="K13" s="38">
        <v>69600000</v>
      </c>
      <c r="L13" s="39"/>
      <c r="M13" s="40">
        <v>43476</v>
      </c>
      <c r="N13" s="37">
        <v>1</v>
      </c>
      <c r="O13" s="37" t="s">
        <v>3723</v>
      </c>
      <c r="P13" s="37">
        <v>1</v>
      </c>
      <c r="Q13" s="39"/>
      <c r="R13" s="37">
        <v>1990</v>
      </c>
      <c r="S13" s="40">
        <v>43476</v>
      </c>
      <c r="T13" s="35"/>
    </row>
    <row r="14" spans="1:20" ht="101.4" thickBot="1" x14ac:dyDescent="0.35">
      <c r="A14" s="89">
        <v>4</v>
      </c>
      <c r="B14" s="92" t="s">
        <v>195</v>
      </c>
      <c r="C14" s="35" t="s">
        <v>54</v>
      </c>
      <c r="D14" s="35"/>
      <c r="E14" s="36"/>
      <c r="F14" s="9" t="s">
        <v>3726</v>
      </c>
      <c r="G14" s="37" t="s">
        <v>96</v>
      </c>
      <c r="H14" s="37">
        <v>8010130</v>
      </c>
      <c r="I14" s="37">
        <v>1</v>
      </c>
      <c r="J14" s="37" t="s">
        <v>3723</v>
      </c>
      <c r="K14" s="38">
        <v>119940000</v>
      </c>
      <c r="L14" s="39"/>
      <c r="M14" s="40">
        <v>43479</v>
      </c>
      <c r="N14" s="37">
        <v>1</v>
      </c>
      <c r="O14" s="37" t="s">
        <v>3723</v>
      </c>
      <c r="P14" s="37">
        <v>1</v>
      </c>
      <c r="Q14" s="39"/>
      <c r="R14" s="37">
        <v>2143</v>
      </c>
      <c r="S14" s="40">
        <v>43479</v>
      </c>
      <c r="T14" s="35"/>
    </row>
    <row r="15" spans="1:20" ht="115.8" thickBot="1" x14ac:dyDescent="0.35">
      <c r="A15" s="91">
        <v>5</v>
      </c>
      <c r="B15" s="92" t="s">
        <v>199</v>
      </c>
      <c r="C15" s="35" t="s">
        <v>54</v>
      </c>
      <c r="D15" s="35"/>
      <c r="E15" s="36"/>
      <c r="F15" s="9" t="s">
        <v>4963</v>
      </c>
      <c r="G15" s="37" t="s">
        <v>96</v>
      </c>
      <c r="H15" s="37">
        <v>512000</v>
      </c>
      <c r="I15" s="37">
        <v>1</v>
      </c>
      <c r="J15" s="37" t="s">
        <v>3723</v>
      </c>
      <c r="K15" s="38">
        <v>44000000</v>
      </c>
      <c r="L15" s="39"/>
      <c r="M15" s="40">
        <v>43525</v>
      </c>
      <c r="N15" s="37">
        <v>1</v>
      </c>
      <c r="O15" s="37" t="s">
        <v>3723</v>
      </c>
      <c r="P15" s="37">
        <v>1</v>
      </c>
      <c r="Q15" s="39"/>
      <c r="R15" s="37">
        <v>2525</v>
      </c>
      <c r="S15" s="40">
        <v>43525</v>
      </c>
      <c r="T15" s="35"/>
    </row>
    <row r="16" spans="1:20" ht="115.8" thickBot="1" x14ac:dyDescent="0.35">
      <c r="A16" s="91">
        <v>6</v>
      </c>
      <c r="B16" s="92" t="s">
        <v>204</v>
      </c>
      <c r="C16" s="35" t="s">
        <v>54</v>
      </c>
      <c r="D16" s="35"/>
      <c r="E16" s="36"/>
      <c r="F16" s="9" t="s">
        <v>3727</v>
      </c>
      <c r="G16" s="37" t="s">
        <v>96</v>
      </c>
      <c r="H16" s="37">
        <v>512000</v>
      </c>
      <c r="I16" s="37">
        <v>1</v>
      </c>
      <c r="J16" s="37" t="s">
        <v>3723</v>
      </c>
      <c r="K16" s="38">
        <v>624464673</v>
      </c>
      <c r="L16" s="39"/>
      <c r="M16" s="40">
        <v>43598</v>
      </c>
      <c r="N16" s="37">
        <v>1</v>
      </c>
      <c r="O16" s="37" t="s">
        <v>3723</v>
      </c>
      <c r="P16" s="37">
        <v>1</v>
      </c>
      <c r="Q16" s="39"/>
      <c r="R16" s="37">
        <v>2855</v>
      </c>
      <c r="S16" s="40">
        <v>43598</v>
      </c>
      <c r="T16" s="35"/>
    </row>
    <row r="17" spans="1:20" ht="87" thickBot="1" x14ac:dyDescent="0.35">
      <c r="A17" s="91">
        <v>7</v>
      </c>
      <c r="B17" s="92" t="s">
        <v>205</v>
      </c>
      <c r="C17" s="35" t="s">
        <v>54</v>
      </c>
      <c r="D17" s="35"/>
      <c r="E17" s="36"/>
      <c r="F17" s="9" t="s">
        <v>3728</v>
      </c>
      <c r="G17" s="37" t="s">
        <v>96</v>
      </c>
      <c r="H17" s="37">
        <v>512000</v>
      </c>
      <c r="I17" s="37">
        <v>1</v>
      </c>
      <c r="J17" s="37" t="s">
        <v>3723</v>
      </c>
      <c r="K17" s="38">
        <v>45503964</v>
      </c>
      <c r="L17" s="39"/>
      <c r="M17" s="40">
        <v>43480</v>
      </c>
      <c r="N17" s="37">
        <v>1</v>
      </c>
      <c r="O17" s="37" t="s">
        <v>3723</v>
      </c>
      <c r="P17" s="37">
        <v>1</v>
      </c>
      <c r="Q17" s="39"/>
      <c r="R17" s="37">
        <v>1989</v>
      </c>
      <c r="S17" s="40">
        <v>43480</v>
      </c>
      <c r="T17" s="35"/>
    </row>
    <row r="18" spans="1:20" ht="43.8" thickBot="1" x14ac:dyDescent="0.35">
      <c r="A18" s="91">
        <v>8</v>
      </c>
      <c r="B18" s="92" t="s">
        <v>210</v>
      </c>
      <c r="C18" s="35" t="s">
        <v>54</v>
      </c>
      <c r="D18" s="35"/>
      <c r="E18" s="36"/>
      <c r="F18" s="9" t="s">
        <v>3729</v>
      </c>
      <c r="G18" s="37" t="s">
        <v>96</v>
      </c>
      <c r="H18" s="37">
        <v>512000</v>
      </c>
      <c r="I18" s="37">
        <v>1</v>
      </c>
      <c r="J18" s="37" t="s">
        <v>3723</v>
      </c>
      <c r="K18" s="38">
        <v>0</v>
      </c>
      <c r="L18" s="39"/>
      <c r="M18" s="40"/>
      <c r="N18" s="37">
        <v>1</v>
      </c>
      <c r="O18" s="37" t="s">
        <v>3723</v>
      </c>
      <c r="P18" s="37">
        <v>1</v>
      </c>
      <c r="Q18" s="39"/>
      <c r="R18" s="37">
        <v>0</v>
      </c>
      <c r="S18" s="40"/>
      <c r="T18" s="35"/>
    </row>
    <row r="19" spans="1:20" ht="58.2" thickBot="1" x14ac:dyDescent="0.35">
      <c r="A19" s="91">
        <v>9</v>
      </c>
      <c r="B19" s="92" t="s">
        <v>212</v>
      </c>
      <c r="C19" s="35" t="s">
        <v>54</v>
      </c>
      <c r="D19" s="35"/>
      <c r="E19" s="36"/>
      <c r="F19" s="9" t="s">
        <v>3731</v>
      </c>
      <c r="G19" s="37" t="s">
        <v>96</v>
      </c>
      <c r="H19" s="37">
        <v>512000</v>
      </c>
      <c r="I19" s="37">
        <v>1</v>
      </c>
      <c r="J19" s="37" t="s">
        <v>3723</v>
      </c>
      <c r="K19" s="38">
        <v>16624832</v>
      </c>
      <c r="L19" s="39"/>
      <c r="M19" s="40">
        <v>43585</v>
      </c>
      <c r="N19" s="37">
        <v>1</v>
      </c>
      <c r="O19" s="37" t="s">
        <v>3723</v>
      </c>
      <c r="P19" s="37">
        <v>1</v>
      </c>
      <c r="Q19" s="39"/>
      <c r="R19" s="37">
        <v>2607</v>
      </c>
      <c r="S19" s="40">
        <v>43585</v>
      </c>
      <c r="T19" s="35"/>
    </row>
    <row r="20" spans="1:20" ht="72.599999999999994" thickBot="1" x14ac:dyDescent="0.35">
      <c r="A20" s="91">
        <v>10</v>
      </c>
      <c r="B20" s="92" t="s">
        <v>90</v>
      </c>
      <c r="C20" s="35" t="s">
        <v>54</v>
      </c>
      <c r="D20" s="35"/>
      <c r="E20" s="36"/>
      <c r="F20" s="9" t="s">
        <v>3732</v>
      </c>
      <c r="G20" s="37" t="s">
        <v>96</v>
      </c>
      <c r="H20" s="37">
        <v>512000</v>
      </c>
      <c r="I20" s="37">
        <v>1</v>
      </c>
      <c r="J20" s="37" t="s">
        <v>3723</v>
      </c>
      <c r="K20" s="38">
        <v>80000000</v>
      </c>
      <c r="L20" s="39"/>
      <c r="M20" s="40">
        <v>43503</v>
      </c>
      <c r="N20" s="37">
        <v>1</v>
      </c>
      <c r="O20" s="37" t="s">
        <v>3723</v>
      </c>
      <c r="P20" s="37">
        <v>1</v>
      </c>
      <c r="Q20" s="39"/>
      <c r="R20" s="37">
        <v>2303</v>
      </c>
      <c r="S20" s="40">
        <v>43503</v>
      </c>
      <c r="T20" s="35"/>
    </row>
    <row r="21" spans="1:20" ht="29.4" thickBot="1" x14ac:dyDescent="0.35">
      <c r="A21" s="91">
        <v>11</v>
      </c>
      <c r="B21" s="92" t="s">
        <v>219</v>
      </c>
      <c r="C21" s="35" t="s">
        <v>54</v>
      </c>
      <c r="D21" s="35"/>
      <c r="E21" s="36"/>
      <c r="F21" s="9" t="s">
        <v>3733</v>
      </c>
      <c r="G21" s="37" t="s">
        <v>96</v>
      </c>
      <c r="H21" s="37">
        <v>512000</v>
      </c>
      <c r="I21" s="37">
        <v>1</v>
      </c>
      <c r="J21" s="37" t="s">
        <v>3723</v>
      </c>
      <c r="K21" s="38">
        <v>7669410</v>
      </c>
      <c r="L21" s="39"/>
      <c r="M21" s="40">
        <v>43585</v>
      </c>
      <c r="N21" s="37">
        <v>1</v>
      </c>
      <c r="O21" s="37" t="s">
        <v>3723</v>
      </c>
      <c r="P21" s="37">
        <v>1</v>
      </c>
      <c r="Q21" s="39"/>
      <c r="R21" s="37">
        <v>2607</v>
      </c>
      <c r="S21" s="40">
        <v>43585</v>
      </c>
      <c r="T21" s="35"/>
    </row>
    <row r="22" spans="1:20" ht="72.599999999999994" thickBot="1" x14ac:dyDescent="0.35">
      <c r="A22" s="91">
        <v>12</v>
      </c>
      <c r="B22" s="92" t="s">
        <v>223</v>
      </c>
      <c r="C22" s="35" t="s">
        <v>54</v>
      </c>
      <c r="D22" s="35"/>
      <c r="E22" s="36"/>
      <c r="F22" s="9" t="s">
        <v>3734</v>
      </c>
      <c r="G22" s="37" t="s">
        <v>96</v>
      </c>
      <c r="H22" s="37">
        <v>512000</v>
      </c>
      <c r="I22" s="37">
        <v>1</v>
      </c>
      <c r="J22" s="37" t="s">
        <v>3723</v>
      </c>
      <c r="K22" s="38">
        <v>55749504</v>
      </c>
      <c r="L22" s="39"/>
      <c r="M22" s="40">
        <v>43479</v>
      </c>
      <c r="N22" s="37">
        <v>1</v>
      </c>
      <c r="O22" s="37" t="s">
        <v>3723</v>
      </c>
      <c r="P22" s="37">
        <v>1</v>
      </c>
      <c r="Q22" s="39"/>
      <c r="R22" s="37">
        <v>2090</v>
      </c>
      <c r="S22" s="40">
        <v>43479</v>
      </c>
      <c r="T22" s="35"/>
    </row>
    <row r="23" spans="1:20" ht="101.4" thickBot="1" x14ac:dyDescent="0.35">
      <c r="A23" s="91">
        <v>13</v>
      </c>
      <c r="B23" s="92" t="s">
        <v>227</v>
      </c>
      <c r="C23" s="35" t="s">
        <v>54</v>
      </c>
      <c r="D23" s="35"/>
      <c r="E23" s="36"/>
      <c r="F23" s="9" t="s">
        <v>3735</v>
      </c>
      <c r="G23" s="37" t="s">
        <v>96</v>
      </c>
      <c r="H23" s="37">
        <v>512000</v>
      </c>
      <c r="I23" s="37">
        <v>1</v>
      </c>
      <c r="J23" s="37" t="s">
        <v>3723</v>
      </c>
      <c r="K23" s="38">
        <v>30000000</v>
      </c>
      <c r="L23" s="39"/>
      <c r="M23" s="40">
        <v>43525</v>
      </c>
      <c r="N23" s="37">
        <v>1</v>
      </c>
      <c r="O23" s="37" t="s">
        <v>3723</v>
      </c>
      <c r="P23" s="37">
        <v>1</v>
      </c>
      <c r="Q23" s="39"/>
      <c r="R23" s="37">
        <v>2507</v>
      </c>
      <c r="S23" s="40">
        <v>43525</v>
      </c>
      <c r="T23" s="35"/>
    </row>
    <row r="24" spans="1:20" ht="87" thickBot="1" x14ac:dyDescent="0.35">
      <c r="A24" s="91">
        <v>14</v>
      </c>
      <c r="B24" s="92" t="s">
        <v>231</v>
      </c>
      <c r="C24" s="35" t="s">
        <v>54</v>
      </c>
      <c r="D24" s="35"/>
      <c r="E24" s="36"/>
      <c r="F24" s="9" t="s">
        <v>3736</v>
      </c>
      <c r="G24" s="37" t="s">
        <v>96</v>
      </c>
      <c r="H24" s="37">
        <v>512000</v>
      </c>
      <c r="I24" s="37">
        <v>1</v>
      </c>
      <c r="J24" s="37" t="s">
        <v>3723</v>
      </c>
      <c r="K24" s="38">
        <v>15000000</v>
      </c>
      <c r="L24" s="39"/>
      <c r="M24" s="40">
        <v>43686</v>
      </c>
      <c r="N24" s="37">
        <v>1</v>
      </c>
      <c r="O24" s="37" t="s">
        <v>3723</v>
      </c>
      <c r="P24" s="37">
        <v>1</v>
      </c>
      <c r="Q24" s="39"/>
      <c r="R24" s="37">
        <v>3520</v>
      </c>
      <c r="S24" s="40">
        <v>43686</v>
      </c>
      <c r="T24" s="35"/>
    </row>
    <row r="25" spans="1:20" ht="87" thickBot="1" x14ac:dyDescent="0.35">
      <c r="A25" s="91">
        <v>15</v>
      </c>
      <c r="B25" s="92" t="s">
        <v>235</v>
      </c>
      <c r="C25" s="35" t="s">
        <v>54</v>
      </c>
      <c r="D25" s="35"/>
      <c r="E25" s="36"/>
      <c r="F25" s="9" t="s">
        <v>3737</v>
      </c>
      <c r="G25" s="37" t="s">
        <v>96</v>
      </c>
      <c r="H25" s="37">
        <v>102100</v>
      </c>
      <c r="I25" s="37">
        <v>1</v>
      </c>
      <c r="J25" s="37" t="s">
        <v>3723</v>
      </c>
      <c r="K25" s="38">
        <v>64800000</v>
      </c>
      <c r="L25" s="39"/>
      <c r="M25" s="40">
        <v>43479</v>
      </c>
      <c r="N25" s="37">
        <v>1</v>
      </c>
      <c r="O25" s="37" t="s">
        <v>3723</v>
      </c>
      <c r="P25" s="37">
        <v>1</v>
      </c>
      <c r="Q25" s="39"/>
      <c r="R25" s="37">
        <v>2006</v>
      </c>
      <c r="S25" s="40">
        <v>43479</v>
      </c>
      <c r="T25" s="35"/>
    </row>
    <row r="26" spans="1:20" ht="101.4" thickBot="1" x14ac:dyDescent="0.35">
      <c r="A26" s="91">
        <v>16</v>
      </c>
      <c r="B26" s="92" t="s">
        <v>239</v>
      </c>
      <c r="C26" s="35" t="s">
        <v>54</v>
      </c>
      <c r="D26" s="35"/>
      <c r="E26" s="36"/>
      <c r="F26" s="9" t="s">
        <v>3738</v>
      </c>
      <c r="G26" s="37" t="s">
        <v>96</v>
      </c>
      <c r="H26" s="37">
        <v>102100</v>
      </c>
      <c r="I26" s="37">
        <v>1</v>
      </c>
      <c r="J26" s="37" t="s">
        <v>3723</v>
      </c>
      <c r="K26" s="38">
        <v>60000000</v>
      </c>
      <c r="L26" s="39"/>
      <c r="M26" s="40">
        <v>43476</v>
      </c>
      <c r="N26" s="37">
        <v>1</v>
      </c>
      <c r="O26" s="37" t="s">
        <v>3723</v>
      </c>
      <c r="P26" s="37">
        <v>1</v>
      </c>
      <c r="Q26" s="39"/>
      <c r="R26" s="37">
        <v>2008</v>
      </c>
      <c r="S26" s="40">
        <v>43476</v>
      </c>
      <c r="T26" s="35"/>
    </row>
    <row r="27" spans="1:20" ht="87" thickBot="1" x14ac:dyDescent="0.35">
      <c r="A27" s="91">
        <v>17</v>
      </c>
      <c r="B27" s="92" t="s">
        <v>3516</v>
      </c>
      <c r="C27" s="35" t="s">
        <v>54</v>
      </c>
      <c r="D27" s="35"/>
      <c r="E27" s="36"/>
      <c r="F27" s="9" t="s">
        <v>3739</v>
      </c>
      <c r="G27" s="37" t="s">
        <v>96</v>
      </c>
      <c r="H27" s="37">
        <v>512000</v>
      </c>
      <c r="I27" s="37">
        <v>1</v>
      </c>
      <c r="J27" s="37" t="s">
        <v>3723</v>
      </c>
      <c r="K27" s="38">
        <v>37800000</v>
      </c>
      <c r="L27" s="39"/>
      <c r="M27" s="40">
        <v>43480</v>
      </c>
      <c r="N27" s="37">
        <v>1</v>
      </c>
      <c r="O27" s="37" t="s">
        <v>3723</v>
      </c>
      <c r="P27" s="37">
        <v>1</v>
      </c>
      <c r="Q27" s="39"/>
      <c r="R27" s="37">
        <v>2096</v>
      </c>
      <c r="S27" s="40">
        <v>43480</v>
      </c>
      <c r="T27" s="35"/>
    </row>
    <row r="28" spans="1:20" ht="87" thickBot="1" x14ac:dyDescent="0.35">
      <c r="A28" s="91">
        <v>18</v>
      </c>
      <c r="B28" s="92" t="s">
        <v>3519</v>
      </c>
      <c r="C28" s="35" t="s">
        <v>54</v>
      </c>
      <c r="D28" s="35"/>
      <c r="E28" s="36"/>
      <c r="F28" s="9" t="s">
        <v>3740</v>
      </c>
      <c r="G28" s="37" t="s">
        <v>96</v>
      </c>
      <c r="H28" s="37">
        <v>512000</v>
      </c>
      <c r="I28" s="37">
        <v>1</v>
      </c>
      <c r="J28" s="37" t="s">
        <v>3723</v>
      </c>
      <c r="K28" s="38">
        <v>68178000</v>
      </c>
      <c r="L28" s="39"/>
      <c r="M28" s="40">
        <v>43479</v>
      </c>
      <c r="N28" s="37">
        <v>1</v>
      </c>
      <c r="O28" s="37" t="s">
        <v>3723</v>
      </c>
      <c r="P28" s="37">
        <v>1</v>
      </c>
      <c r="Q28" s="39"/>
      <c r="R28" s="37">
        <v>2095</v>
      </c>
      <c r="S28" s="40">
        <v>43479</v>
      </c>
      <c r="T28" s="35"/>
    </row>
    <row r="29" spans="1:20" ht="101.4" thickBot="1" x14ac:dyDescent="0.35">
      <c r="A29" s="91">
        <v>19</v>
      </c>
      <c r="B29" s="92" t="s">
        <v>3523</v>
      </c>
      <c r="C29" s="35" t="s">
        <v>54</v>
      </c>
      <c r="D29" s="35"/>
      <c r="E29" s="36"/>
      <c r="F29" s="9" t="s">
        <v>3741</v>
      </c>
      <c r="G29" s="37" t="s">
        <v>96</v>
      </c>
      <c r="H29" s="37">
        <v>512000</v>
      </c>
      <c r="I29" s="37">
        <v>1</v>
      </c>
      <c r="J29" s="37" t="s">
        <v>3723</v>
      </c>
      <c r="K29" s="38">
        <v>77000000</v>
      </c>
      <c r="L29" s="39"/>
      <c r="M29" s="40">
        <v>43511</v>
      </c>
      <c r="N29" s="37">
        <v>1</v>
      </c>
      <c r="O29" s="37" t="s">
        <v>3723</v>
      </c>
      <c r="P29" s="37">
        <v>1</v>
      </c>
      <c r="Q29" s="39"/>
      <c r="R29" s="37">
        <v>2370</v>
      </c>
      <c r="S29" s="40">
        <v>43511</v>
      </c>
      <c r="T29" s="35"/>
    </row>
    <row r="30" spans="1:20" ht="43.8" thickBot="1" x14ac:dyDescent="0.35">
      <c r="A30" s="91">
        <v>20</v>
      </c>
      <c r="B30" s="92" t="s">
        <v>3527</v>
      </c>
      <c r="C30" s="35" t="s">
        <v>54</v>
      </c>
      <c r="D30" s="35"/>
      <c r="E30" s="36"/>
      <c r="F30" s="9" t="s">
        <v>3742</v>
      </c>
      <c r="G30" s="37" t="s">
        <v>96</v>
      </c>
      <c r="H30" s="37">
        <v>512000</v>
      </c>
      <c r="I30" s="37">
        <v>1</v>
      </c>
      <c r="J30" s="37" t="s">
        <v>3723</v>
      </c>
      <c r="K30" s="38">
        <v>9000000</v>
      </c>
      <c r="L30" s="39"/>
      <c r="M30" s="40">
        <v>43746</v>
      </c>
      <c r="N30" s="37">
        <v>1</v>
      </c>
      <c r="O30" s="37" t="s">
        <v>3723</v>
      </c>
      <c r="P30" s="37">
        <v>1</v>
      </c>
      <c r="Q30" s="39"/>
      <c r="R30" s="37">
        <v>4003</v>
      </c>
      <c r="S30" s="40">
        <v>43746</v>
      </c>
      <c r="T30" s="35"/>
    </row>
    <row r="31" spans="1:20" ht="72.599999999999994" thickBot="1" x14ac:dyDescent="0.35">
      <c r="A31" s="91">
        <v>21</v>
      </c>
      <c r="B31" s="92" t="s">
        <v>3530</v>
      </c>
      <c r="C31" s="35" t="s">
        <v>54</v>
      </c>
      <c r="D31" s="35"/>
      <c r="E31" s="36"/>
      <c r="F31" s="9" t="s">
        <v>3743</v>
      </c>
      <c r="G31" s="37" t="s">
        <v>96</v>
      </c>
      <c r="H31" s="37">
        <v>512000</v>
      </c>
      <c r="I31" s="37">
        <v>1</v>
      </c>
      <c r="J31" s="37" t="s">
        <v>3723</v>
      </c>
      <c r="K31" s="38">
        <v>16300000</v>
      </c>
      <c r="L31" s="39"/>
      <c r="M31" s="40">
        <v>43543</v>
      </c>
      <c r="N31" s="37">
        <v>1</v>
      </c>
      <c r="O31" s="37" t="s">
        <v>3723</v>
      </c>
      <c r="P31" s="37">
        <v>1</v>
      </c>
      <c r="Q31" s="39"/>
      <c r="R31" s="37">
        <v>2597</v>
      </c>
      <c r="S31" s="40">
        <v>43543</v>
      </c>
      <c r="T31" s="35"/>
    </row>
    <row r="32" spans="1:20" ht="87" thickBot="1" x14ac:dyDescent="0.35">
      <c r="A32" s="91">
        <v>22</v>
      </c>
      <c r="B32" s="92" t="s">
        <v>3533</v>
      </c>
      <c r="C32" s="35" t="s">
        <v>54</v>
      </c>
      <c r="D32" s="35"/>
      <c r="E32" s="36"/>
      <c r="F32" s="9" t="s">
        <v>3744</v>
      </c>
      <c r="G32" s="37" t="s">
        <v>96</v>
      </c>
      <c r="H32" s="37">
        <v>512000</v>
      </c>
      <c r="I32" s="37">
        <v>1</v>
      </c>
      <c r="J32" s="37" t="s">
        <v>3723</v>
      </c>
      <c r="K32" s="38">
        <v>19678650</v>
      </c>
      <c r="L32" s="39"/>
      <c r="M32" s="40">
        <v>43479</v>
      </c>
      <c r="N32" s="37">
        <v>1</v>
      </c>
      <c r="O32" s="37" t="s">
        <v>3723</v>
      </c>
      <c r="P32" s="37">
        <v>1</v>
      </c>
      <c r="Q32" s="39"/>
      <c r="R32" s="37">
        <v>2094</v>
      </c>
      <c r="S32" s="40">
        <v>43479</v>
      </c>
      <c r="T32" s="35"/>
    </row>
    <row r="33" spans="1:20" ht="58.2" thickBot="1" x14ac:dyDescent="0.35">
      <c r="A33" s="91">
        <v>23</v>
      </c>
      <c r="B33" s="92" t="s">
        <v>3536</v>
      </c>
      <c r="C33" s="35" t="s">
        <v>54</v>
      </c>
      <c r="D33" s="35"/>
      <c r="E33" s="36"/>
      <c r="F33" s="9" t="s">
        <v>3745</v>
      </c>
      <c r="G33" s="37" t="s">
        <v>96</v>
      </c>
      <c r="H33" s="37">
        <v>512000</v>
      </c>
      <c r="I33" s="37">
        <v>1</v>
      </c>
      <c r="J33" s="37" t="s">
        <v>3723</v>
      </c>
      <c r="K33" s="38">
        <v>64800000</v>
      </c>
      <c r="L33" s="39"/>
      <c r="M33" s="40">
        <v>43480</v>
      </c>
      <c r="N33" s="37">
        <v>1</v>
      </c>
      <c r="O33" s="37" t="s">
        <v>3723</v>
      </c>
      <c r="P33" s="37">
        <v>1</v>
      </c>
      <c r="Q33" s="39"/>
      <c r="R33" s="37">
        <v>2093</v>
      </c>
      <c r="S33" s="40">
        <v>43480</v>
      </c>
      <c r="T33" s="35"/>
    </row>
    <row r="34" spans="1:20" ht="87" thickBot="1" x14ac:dyDescent="0.35">
      <c r="A34" s="91">
        <v>24</v>
      </c>
      <c r="B34" s="92" t="s">
        <v>3539</v>
      </c>
      <c r="C34" s="35" t="s">
        <v>54</v>
      </c>
      <c r="D34" s="35"/>
      <c r="E34" s="36"/>
      <c r="F34" s="9" t="s">
        <v>3746</v>
      </c>
      <c r="G34" s="37" t="s">
        <v>96</v>
      </c>
      <c r="H34" s="37">
        <v>512000</v>
      </c>
      <c r="I34" s="37">
        <v>1</v>
      </c>
      <c r="J34" s="37" t="s">
        <v>3723</v>
      </c>
      <c r="K34" s="38">
        <v>68178000</v>
      </c>
      <c r="L34" s="39"/>
      <c r="M34" s="40">
        <v>43480</v>
      </c>
      <c r="N34" s="37">
        <v>1</v>
      </c>
      <c r="O34" s="37" t="s">
        <v>3723</v>
      </c>
      <c r="P34" s="37">
        <v>1</v>
      </c>
      <c r="Q34" s="39"/>
      <c r="R34" s="37">
        <v>2092</v>
      </c>
      <c r="S34" s="40">
        <v>43480</v>
      </c>
      <c r="T34" s="35"/>
    </row>
    <row r="35" spans="1:20" ht="87" thickBot="1" x14ac:dyDescent="0.35">
      <c r="A35" s="91">
        <v>25</v>
      </c>
      <c r="B35" s="92" t="s">
        <v>3542</v>
      </c>
      <c r="C35" s="35" t="s">
        <v>54</v>
      </c>
      <c r="D35" s="35"/>
      <c r="E35" s="36"/>
      <c r="F35" s="9" t="s">
        <v>3747</v>
      </c>
      <c r="G35" s="37" t="s">
        <v>96</v>
      </c>
      <c r="H35" s="37">
        <v>512000</v>
      </c>
      <c r="I35" s="37">
        <v>1</v>
      </c>
      <c r="J35" s="37" t="s">
        <v>3723</v>
      </c>
      <c r="K35" s="38">
        <v>78714600</v>
      </c>
      <c r="L35" s="39"/>
      <c r="M35" s="40">
        <v>43480</v>
      </c>
      <c r="N35" s="37">
        <v>1</v>
      </c>
      <c r="O35" s="37" t="s">
        <v>3723</v>
      </c>
      <c r="P35" s="37">
        <v>1</v>
      </c>
      <c r="Q35" s="39"/>
      <c r="R35" s="37">
        <v>2091</v>
      </c>
      <c r="S35" s="40">
        <v>43480</v>
      </c>
      <c r="T35" s="35"/>
    </row>
    <row r="36" spans="1:20" ht="87" thickBot="1" x14ac:dyDescent="0.35">
      <c r="A36" s="91">
        <v>26</v>
      </c>
      <c r="B36" s="92" t="s">
        <v>3545</v>
      </c>
      <c r="C36" s="35" t="s">
        <v>54</v>
      </c>
      <c r="D36" s="35"/>
      <c r="E36" s="36"/>
      <c r="F36" s="9" t="s">
        <v>3748</v>
      </c>
      <c r="G36" s="37" t="s">
        <v>96</v>
      </c>
      <c r="H36" s="37">
        <v>512000</v>
      </c>
      <c r="I36" s="37">
        <v>1</v>
      </c>
      <c r="J36" s="37" t="s">
        <v>3723</v>
      </c>
      <c r="K36" s="38">
        <v>64800000</v>
      </c>
      <c r="L36" s="39"/>
      <c r="M36" s="40">
        <v>43480</v>
      </c>
      <c r="N36" s="37">
        <v>1</v>
      </c>
      <c r="O36" s="37" t="s">
        <v>3723</v>
      </c>
      <c r="P36" s="37">
        <v>1</v>
      </c>
      <c r="Q36" s="39"/>
      <c r="R36" s="37">
        <v>2097</v>
      </c>
      <c r="S36" s="40">
        <v>43480</v>
      </c>
      <c r="T36" s="35"/>
    </row>
    <row r="37" spans="1:20" ht="72.599999999999994" thickBot="1" x14ac:dyDescent="0.35">
      <c r="A37" s="91">
        <v>27</v>
      </c>
      <c r="B37" s="92" t="s">
        <v>3548</v>
      </c>
      <c r="C37" s="35" t="s">
        <v>54</v>
      </c>
      <c r="D37" s="35"/>
      <c r="E37" s="36"/>
      <c r="F37" s="9" t="s">
        <v>3749</v>
      </c>
      <c r="G37" s="37" t="s">
        <v>96</v>
      </c>
      <c r="H37" s="37">
        <v>512000</v>
      </c>
      <c r="I37" s="37">
        <v>1</v>
      </c>
      <c r="J37" s="37" t="s">
        <v>3723</v>
      </c>
      <c r="K37" s="38">
        <v>3840000</v>
      </c>
      <c r="L37" s="39"/>
      <c r="M37" s="40">
        <v>43740</v>
      </c>
      <c r="N37" s="37">
        <v>1</v>
      </c>
      <c r="O37" s="37" t="s">
        <v>3723</v>
      </c>
      <c r="P37" s="37">
        <v>1</v>
      </c>
      <c r="Q37" s="39"/>
      <c r="R37" s="37">
        <v>3752</v>
      </c>
      <c r="S37" s="40">
        <v>43740</v>
      </c>
      <c r="T37" s="35"/>
    </row>
    <row r="38" spans="1:20" ht="101.4" thickBot="1" x14ac:dyDescent="0.35">
      <c r="A38" s="91">
        <v>28</v>
      </c>
      <c r="B38" s="92" t="s">
        <v>3551</v>
      </c>
      <c r="C38" s="35" t="s">
        <v>54</v>
      </c>
      <c r="D38" s="35"/>
      <c r="E38" s="36"/>
      <c r="F38" s="9" t="s">
        <v>3750</v>
      </c>
      <c r="G38" s="37" t="s">
        <v>96</v>
      </c>
      <c r="H38" s="37">
        <v>512000</v>
      </c>
      <c r="I38" s="37">
        <v>1</v>
      </c>
      <c r="J38" s="37" t="s">
        <v>3723</v>
      </c>
      <c r="K38" s="38">
        <v>0</v>
      </c>
      <c r="L38" s="39"/>
      <c r="M38" s="40"/>
      <c r="N38" s="37">
        <v>1</v>
      </c>
      <c r="O38" s="37" t="s">
        <v>3723</v>
      </c>
      <c r="P38" s="37">
        <v>1</v>
      </c>
      <c r="Q38" s="39"/>
      <c r="R38" s="37">
        <v>0</v>
      </c>
      <c r="S38" s="40"/>
      <c r="T38" s="35"/>
    </row>
    <row r="39" spans="1:20" ht="115.8" thickBot="1" x14ac:dyDescent="0.35">
      <c r="A39" s="91">
        <v>29</v>
      </c>
      <c r="B39" s="92" t="s">
        <v>3554</v>
      </c>
      <c r="C39" s="35" t="s">
        <v>54</v>
      </c>
      <c r="D39" s="35"/>
      <c r="E39" s="36"/>
      <c r="F39" s="9" t="s">
        <v>3751</v>
      </c>
      <c r="G39" s="37" t="s">
        <v>96</v>
      </c>
      <c r="H39" s="37">
        <v>512000</v>
      </c>
      <c r="I39" s="37">
        <v>1</v>
      </c>
      <c r="J39" s="37" t="s">
        <v>3723</v>
      </c>
      <c r="K39" s="38">
        <v>1285913757</v>
      </c>
      <c r="L39" s="39"/>
      <c r="M39" s="40">
        <v>43585</v>
      </c>
      <c r="N39" s="37">
        <v>1</v>
      </c>
      <c r="O39" s="37" t="s">
        <v>3723</v>
      </c>
      <c r="P39" s="37">
        <v>1</v>
      </c>
      <c r="Q39" s="39"/>
      <c r="R39" s="37">
        <v>2607</v>
      </c>
      <c r="S39" s="40">
        <v>43585</v>
      </c>
      <c r="T39" s="35"/>
    </row>
    <row r="40" spans="1:20" ht="130.19999999999999" thickBot="1" x14ac:dyDescent="0.35">
      <c r="A40" s="91">
        <v>30</v>
      </c>
      <c r="B40" s="92" t="s">
        <v>3557</v>
      </c>
      <c r="C40" s="35" t="s">
        <v>54</v>
      </c>
      <c r="D40" s="35"/>
      <c r="E40" s="36"/>
      <c r="F40" s="9" t="s">
        <v>3752</v>
      </c>
      <c r="G40" s="37" t="s">
        <v>96</v>
      </c>
      <c r="H40" s="37">
        <v>512000</v>
      </c>
      <c r="I40" s="37">
        <v>1</v>
      </c>
      <c r="J40" s="37" t="s">
        <v>3723</v>
      </c>
      <c r="K40" s="38">
        <v>57750000</v>
      </c>
      <c r="L40" s="39"/>
      <c r="M40" s="40">
        <v>43585</v>
      </c>
      <c r="N40" s="37">
        <v>1</v>
      </c>
      <c r="O40" s="37" t="s">
        <v>3723</v>
      </c>
      <c r="P40" s="37">
        <v>1</v>
      </c>
      <c r="Q40" s="39"/>
      <c r="R40" s="37">
        <v>2607</v>
      </c>
      <c r="S40" s="40">
        <v>43585</v>
      </c>
      <c r="T40" s="35"/>
    </row>
    <row r="41" spans="1:20" ht="58.2" thickBot="1" x14ac:dyDescent="0.35">
      <c r="A41" s="91">
        <v>31</v>
      </c>
      <c r="B41" s="92" t="s">
        <v>3560</v>
      </c>
      <c r="C41" s="35" t="s">
        <v>54</v>
      </c>
      <c r="D41" s="35"/>
      <c r="E41" s="36"/>
      <c r="F41" s="9" t="s">
        <v>3753</v>
      </c>
      <c r="G41" s="37" t="s">
        <v>96</v>
      </c>
      <c r="H41" s="37">
        <v>512000</v>
      </c>
      <c r="I41" s="37">
        <v>1</v>
      </c>
      <c r="J41" s="37" t="s">
        <v>3723</v>
      </c>
      <c r="K41" s="38">
        <v>0</v>
      </c>
      <c r="L41" s="39"/>
      <c r="M41" s="40"/>
      <c r="N41" s="37">
        <v>1</v>
      </c>
      <c r="O41" s="37" t="s">
        <v>3723</v>
      </c>
      <c r="P41" s="37">
        <v>1</v>
      </c>
      <c r="Q41" s="39"/>
      <c r="R41" s="37">
        <v>0</v>
      </c>
      <c r="S41" s="40"/>
      <c r="T41" s="35"/>
    </row>
    <row r="42" spans="1:20" ht="58.2" thickBot="1" x14ac:dyDescent="0.35">
      <c r="A42" s="91">
        <v>32</v>
      </c>
      <c r="B42" s="92" t="s">
        <v>3563</v>
      </c>
      <c r="C42" s="35" t="s">
        <v>54</v>
      </c>
      <c r="D42" s="35"/>
      <c r="E42" s="36"/>
      <c r="F42" s="9" t="s">
        <v>3754</v>
      </c>
      <c r="G42" s="37" t="s">
        <v>96</v>
      </c>
      <c r="H42" s="37">
        <v>512000</v>
      </c>
      <c r="I42" s="37">
        <v>1</v>
      </c>
      <c r="J42" s="37" t="s">
        <v>3723</v>
      </c>
      <c r="K42" s="38">
        <v>0</v>
      </c>
      <c r="L42" s="39"/>
      <c r="M42" s="40"/>
      <c r="N42" s="37">
        <v>1</v>
      </c>
      <c r="O42" s="37" t="s">
        <v>3723</v>
      </c>
      <c r="P42" s="37">
        <v>1</v>
      </c>
      <c r="Q42" s="39"/>
      <c r="R42" s="37">
        <v>0</v>
      </c>
      <c r="S42" s="40"/>
      <c r="T42" s="35"/>
    </row>
    <row r="43" spans="1:20" ht="130.19999999999999" thickBot="1" x14ac:dyDescent="0.35">
      <c r="A43" s="91">
        <v>33</v>
      </c>
      <c r="B43" s="92" t="s">
        <v>3566</v>
      </c>
      <c r="C43" s="35" t="s">
        <v>54</v>
      </c>
      <c r="D43" s="35"/>
      <c r="E43" s="36"/>
      <c r="F43" s="9" t="s">
        <v>4964</v>
      </c>
      <c r="G43" s="37" t="s">
        <v>96</v>
      </c>
      <c r="H43" s="37">
        <v>512000</v>
      </c>
      <c r="I43" s="37">
        <v>1</v>
      </c>
      <c r="J43" s="37" t="s">
        <v>3723</v>
      </c>
      <c r="K43" s="38">
        <v>161117650</v>
      </c>
      <c r="L43" s="39"/>
      <c r="M43" s="40">
        <v>43585</v>
      </c>
      <c r="N43" s="37">
        <v>1</v>
      </c>
      <c r="O43" s="37" t="s">
        <v>3723</v>
      </c>
      <c r="P43" s="37">
        <v>1</v>
      </c>
      <c r="Q43" s="39"/>
      <c r="R43" s="37">
        <v>2607</v>
      </c>
      <c r="S43" s="40">
        <v>43585</v>
      </c>
      <c r="T43" s="35"/>
    </row>
    <row r="44" spans="1:20" ht="72.599999999999994" thickBot="1" x14ac:dyDescent="0.35">
      <c r="A44" s="91">
        <v>34</v>
      </c>
      <c r="B44" s="92" t="s">
        <v>3569</v>
      </c>
      <c r="C44" s="35" t="s">
        <v>54</v>
      </c>
      <c r="D44" s="35"/>
      <c r="E44" s="36"/>
      <c r="F44" s="9" t="s">
        <v>3755</v>
      </c>
      <c r="G44" s="37" t="s">
        <v>96</v>
      </c>
      <c r="H44" s="37">
        <v>102100</v>
      </c>
      <c r="I44" s="37">
        <v>1</v>
      </c>
      <c r="J44" s="37" t="s">
        <v>3723</v>
      </c>
      <c r="K44" s="38">
        <v>54542400</v>
      </c>
      <c r="L44" s="39"/>
      <c r="M44" s="40">
        <v>43476</v>
      </c>
      <c r="N44" s="37">
        <v>1</v>
      </c>
      <c r="O44" s="37" t="s">
        <v>3723</v>
      </c>
      <c r="P44" s="37">
        <v>1</v>
      </c>
      <c r="Q44" s="39"/>
      <c r="R44" s="37">
        <v>1977</v>
      </c>
      <c r="S44" s="40">
        <v>43476</v>
      </c>
      <c r="T44" s="35"/>
    </row>
    <row r="45" spans="1:20" ht="43.8" thickBot="1" x14ac:dyDescent="0.35">
      <c r="A45" s="91">
        <v>35</v>
      </c>
      <c r="B45" s="92" t="s">
        <v>3572</v>
      </c>
      <c r="C45" s="35" t="s">
        <v>54</v>
      </c>
      <c r="D45" s="35"/>
      <c r="E45" s="36"/>
      <c r="F45" s="9" t="s">
        <v>3756</v>
      </c>
      <c r="G45" s="37" t="s">
        <v>96</v>
      </c>
      <c r="H45" s="37">
        <v>102100</v>
      </c>
      <c r="I45" s="37">
        <v>1</v>
      </c>
      <c r="J45" s="37" t="s">
        <v>3723</v>
      </c>
      <c r="K45" s="38">
        <v>23076000</v>
      </c>
      <c r="L45" s="39"/>
      <c r="M45" s="40">
        <v>43476</v>
      </c>
      <c r="N45" s="37">
        <v>1</v>
      </c>
      <c r="O45" s="37" t="s">
        <v>3723</v>
      </c>
      <c r="P45" s="37">
        <v>1</v>
      </c>
      <c r="Q45" s="39"/>
      <c r="R45" s="37">
        <v>1976</v>
      </c>
      <c r="S45" s="40">
        <v>43476</v>
      </c>
      <c r="T45" s="35"/>
    </row>
    <row r="46" spans="1:20" ht="101.4" thickBot="1" x14ac:dyDescent="0.35">
      <c r="A46" s="91">
        <v>36</v>
      </c>
      <c r="B46" s="92" t="s">
        <v>3575</v>
      </c>
      <c r="C46" s="35" t="s">
        <v>54</v>
      </c>
      <c r="D46" s="35"/>
      <c r="E46" s="36"/>
      <c r="F46" s="9" t="s">
        <v>4965</v>
      </c>
      <c r="G46" s="37" t="s">
        <v>96</v>
      </c>
      <c r="H46" s="37">
        <v>8010130</v>
      </c>
      <c r="I46" s="37">
        <v>1</v>
      </c>
      <c r="J46" s="37" t="s">
        <v>3723</v>
      </c>
      <c r="K46" s="38">
        <v>81362592</v>
      </c>
      <c r="L46" s="39"/>
      <c r="M46" s="40">
        <v>43476</v>
      </c>
      <c r="N46" s="37">
        <v>1</v>
      </c>
      <c r="O46" s="37" t="s">
        <v>3723</v>
      </c>
      <c r="P46" s="37">
        <v>1</v>
      </c>
      <c r="Q46" s="39"/>
      <c r="R46" s="37">
        <v>1993</v>
      </c>
      <c r="S46" s="40">
        <v>43476</v>
      </c>
      <c r="T46" s="35"/>
    </row>
    <row r="47" spans="1:20" ht="87" thickBot="1" x14ac:dyDescent="0.35">
      <c r="A47" s="91">
        <v>37</v>
      </c>
      <c r="B47" s="92" t="s">
        <v>3578</v>
      </c>
      <c r="C47" s="35" t="s">
        <v>54</v>
      </c>
      <c r="D47" s="35"/>
      <c r="E47" s="36"/>
      <c r="F47" s="9" t="s">
        <v>4966</v>
      </c>
      <c r="G47" s="37" t="s">
        <v>96</v>
      </c>
      <c r="H47" s="37">
        <v>8010130</v>
      </c>
      <c r="I47" s="37">
        <v>1</v>
      </c>
      <c r="J47" s="37" t="s">
        <v>3723</v>
      </c>
      <c r="K47" s="38">
        <v>24172200</v>
      </c>
      <c r="L47" s="39"/>
      <c r="M47" s="40">
        <v>43476</v>
      </c>
      <c r="N47" s="37">
        <v>1</v>
      </c>
      <c r="O47" s="37" t="s">
        <v>3723</v>
      </c>
      <c r="P47" s="37">
        <v>1</v>
      </c>
      <c r="Q47" s="39"/>
      <c r="R47" s="37">
        <v>1999</v>
      </c>
      <c r="S47" s="40">
        <v>43476</v>
      </c>
      <c r="T47" s="35"/>
    </row>
    <row r="48" spans="1:20" ht="115.8" thickBot="1" x14ac:dyDescent="0.35">
      <c r="A48" s="91">
        <v>38</v>
      </c>
      <c r="B48" s="92" t="s">
        <v>3581</v>
      </c>
      <c r="C48" s="35" t="s">
        <v>54</v>
      </c>
      <c r="D48" s="35"/>
      <c r="E48" s="36"/>
      <c r="F48" s="9" t="s">
        <v>4967</v>
      </c>
      <c r="G48" s="37" t="s">
        <v>96</v>
      </c>
      <c r="H48" s="37">
        <v>8010130</v>
      </c>
      <c r="I48" s="37">
        <v>1</v>
      </c>
      <c r="J48" s="37" t="s">
        <v>3723</v>
      </c>
      <c r="K48" s="38">
        <v>48344400</v>
      </c>
      <c r="L48" s="39"/>
      <c r="M48" s="40">
        <v>43480</v>
      </c>
      <c r="N48" s="37">
        <v>1</v>
      </c>
      <c r="O48" s="37" t="s">
        <v>3723</v>
      </c>
      <c r="P48" s="37">
        <v>1</v>
      </c>
      <c r="Q48" s="39"/>
      <c r="R48" s="37">
        <v>1981</v>
      </c>
      <c r="S48" s="40">
        <v>43480</v>
      </c>
      <c r="T48" s="35"/>
    </row>
    <row r="49" spans="1:20" ht="115.8" thickBot="1" x14ac:dyDescent="0.35">
      <c r="A49" s="91">
        <v>39</v>
      </c>
      <c r="B49" s="92" t="s">
        <v>3584</v>
      </c>
      <c r="C49" s="35" t="s">
        <v>54</v>
      </c>
      <c r="D49" s="35"/>
      <c r="E49" s="36"/>
      <c r="F49" s="9" t="s">
        <v>4968</v>
      </c>
      <c r="G49" s="37" t="s">
        <v>96</v>
      </c>
      <c r="H49" s="37">
        <v>8010130</v>
      </c>
      <c r="I49" s="37">
        <v>1</v>
      </c>
      <c r="J49" s="37" t="s">
        <v>3723</v>
      </c>
      <c r="K49" s="38">
        <v>32171304</v>
      </c>
      <c r="L49" s="39"/>
      <c r="M49" s="40">
        <v>43518</v>
      </c>
      <c r="N49" s="37">
        <v>1</v>
      </c>
      <c r="O49" s="37" t="s">
        <v>3723</v>
      </c>
      <c r="P49" s="37">
        <v>1</v>
      </c>
      <c r="Q49" s="39"/>
      <c r="R49" s="37">
        <v>2435</v>
      </c>
      <c r="S49" s="40">
        <v>43518</v>
      </c>
      <c r="T49" s="35"/>
    </row>
    <row r="50" spans="1:20" ht="115.8" thickBot="1" x14ac:dyDescent="0.35">
      <c r="A50" s="91">
        <v>40</v>
      </c>
      <c r="B50" s="92" t="s">
        <v>3587</v>
      </c>
      <c r="C50" s="35" t="s">
        <v>54</v>
      </c>
      <c r="D50" s="35"/>
      <c r="E50" s="36"/>
      <c r="F50" s="9" t="s">
        <v>3757</v>
      </c>
      <c r="G50" s="37" t="s">
        <v>96</v>
      </c>
      <c r="H50" s="37">
        <v>8010130</v>
      </c>
      <c r="I50" s="37">
        <v>1</v>
      </c>
      <c r="J50" s="37" t="s">
        <v>3723</v>
      </c>
      <c r="K50" s="38">
        <v>77153903</v>
      </c>
      <c r="L50" s="39"/>
      <c r="M50" s="40">
        <v>43490</v>
      </c>
      <c r="N50" s="37">
        <v>1</v>
      </c>
      <c r="O50" s="37" t="s">
        <v>3723</v>
      </c>
      <c r="P50" s="37">
        <v>1</v>
      </c>
      <c r="Q50" s="39"/>
      <c r="R50" s="37">
        <v>2048</v>
      </c>
      <c r="S50" s="40">
        <v>43490</v>
      </c>
      <c r="T50" s="35"/>
    </row>
    <row r="51" spans="1:20" ht="115.8" thickBot="1" x14ac:dyDescent="0.35">
      <c r="A51" s="91">
        <v>41</v>
      </c>
      <c r="B51" s="92" t="s">
        <v>3590</v>
      </c>
      <c r="C51" s="35" t="s">
        <v>54</v>
      </c>
      <c r="D51" s="35"/>
      <c r="E51" s="36"/>
      <c r="F51" s="9" t="s">
        <v>4969</v>
      </c>
      <c r="G51" s="37" t="s">
        <v>96</v>
      </c>
      <c r="H51" s="37">
        <v>8010130</v>
      </c>
      <c r="I51" s="37">
        <v>1</v>
      </c>
      <c r="J51" s="37" t="s">
        <v>3723</v>
      </c>
      <c r="K51" s="38">
        <v>55523840</v>
      </c>
      <c r="L51" s="39"/>
      <c r="M51" s="40">
        <v>43486</v>
      </c>
      <c r="N51" s="37">
        <v>1</v>
      </c>
      <c r="O51" s="37" t="s">
        <v>3723</v>
      </c>
      <c r="P51" s="37">
        <v>1</v>
      </c>
      <c r="Q51" s="39"/>
      <c r="R51" s="37">
        <v>2049</v>
      </c>
      <c r="S51" s="40">
        <v>43486</v>
      </c>
      <c r="T51" s="35"/>
    </row>
    <row r="52" spans="1:20" ht="130.19999999999999" thickBot="1" x14ac:dyDescent="0.35">
      <c r="A52" s="91">
        <v>42</v>
      </c>
      <c r="B52" s="92" t="s">
        <v>3593</v>
      </c>
      <c r="C52" s="35" t="s">
        <v>54</v>
      </c>
      <c r="D52" s="35"/>
      <c r="E52" s="36"/>
      <c r="F52" s="9" t="s">
        <v>3758</v>
      </c>
      <c r="G52" s="37" t="s">
        <v>96</v>
      </c>
      <c r="H52" s="37">
        <v>8010130</v>
      </c>
      <c r="I52" s="37">
        <v>1</v>
      </c>
      <c r="J52" s="37" t="s">
        <v>3723</v>
      </c>
      <c r="K52" s="38">
        <v>66476980</v>
      </c>
      <c r="L52" s="39"/>
      <c r="M52" s="40">
        <v>43487</v>
      </c>
      <c r="N52" s="37">
        <v>1</v>
      </c>
      <c r="O52" s="37" t="s">
        <v>3723</v>
      </c>
      <c r="P52" s="37">
        <v>1</v>
      </c>
      <c r="Q52" s="39"/>
      <c r="R52" s="37">
        <v>2071</v>
      </c>
      <c r="S52" s="40">
        <v>43487</v>
      </c>
      <c r="T52" s="35"/>
    </row>
    <row r="53" spans="1:20" ht="130.19999999999999" thickBot="1" x14ac:dyDescent="0.35">
      <c r="A53" s="91">
        <v>43</v>
      </c>
      <c r="B53" s="92" t="s">
        <v>3596</v>
      </c>
      <c r="C53" s="35" t="s">
        <v>54</v>
      </c>
      <c r="D53" s="35"/>
      <c r="E53" s="36"/>
      <c r="F53" s="9" t="s">
        <v>4970</v>
      </c>
      <c r="G53" s="37" t="s">
        <v>96</v>
      </c>
      <c r="H53" s="37">
        <v>8010130</v>
      </c>
      <c r="I53" s="37">
        <v>1</v>
      </c>
      <c r="J53" s="37" t="s">
        <v>3723</v>
      </c>
      <c r="K53" s="38">
        <v>72114141</v>
      </c>
      <c r="L53" s="39"/>
      <c r="M53" s="40">
        <v>43502</v>
      </c>
      <c r="N53" s="37">
        <v>1</v>
      </c>
      <c r="O53" s="37" t="s">
        <v>3723</v>
      </c>
      <c r="P53" s="37">
        <v>1</v>
      </c>
      <c r="Q53" s="39"/>
      <c r="R53" s="37">
        <v>2296</v>
      </c>
      <c r="S53" s="40">
        <v>43502</v>
      </c>
      <c r="T53" s="35"/>
    </row>
    <row r="54" spans="1:20" ht="130.19999999999999" thickBot="1" x14ac:dyDescent="0.35">
      <c r="A54" s="91">
        <v>44</v>
      </c>
      <c r="B54" s="92" t="s">
        <v>3599</v>
      </c>
      <c r="C54" s="35" t="s">
        <v>54</v>
      </c>
      <c r="D54" s="35"/>
      <c r="E54" s="36"/>
      <c r="F54" s="9" t="s">
        <v>3759</v>
      </c>
      <c r="G54" s="37" t="s">
        <v>96</v>
      </c>
      <c r="H54" s="37">
        <v>8010130</v>
      </c>
      <c r="I54" s="37">
        <v>1</v>
      </c>
      <c r="J54" s="37" t="s">
        <v>3723</v>
      </c>
      <c r="K54" s="38">
        <v>76308984</v>
      </c>
      <c r="L54" s="39"/>
      <c r="M54" s="40">
        <v>43476</v>
      </c>
      <c r="N54" s="37">
        <v>1</v>
      </c>
      <c r="O54" s="37" t="s">
        <v>3723</v>
      </c>
      <c r="P54" s="37">
        <v>1</v>
      </c>
      <c r="Q54" s="39"/>
      <c r="R54" s="37">
        <v>1994</v>
      </c>
      <c r="S54" s="40">
        <v>43476</v>
      </c>
      <c r="T54" s="35"/>
    </row>
    <row r="55" spans="1:20" ht="115.8" thickBot="1" x14ac:dyDescent="0.35">
      <c r="A55" s="91">
        <v>45</v>
      </c>
      <c r="B55" s="92" t="s">
        <v>3602</v>
      </c>
      <c r="C55" s="35" t="s">
        <v>54</v>
      </c>
      <c r="D55" s="35"/>
      <c r="E55" s="36"/>
      <c r="F55" s="9" t="s">
        <v>4971</v>
      </c>
      <c r="G55" s="37" t="s">
        <v>96</v>
      </c>
      <c r="H55" s="37">
        <v>8010130</v>
      </c>
      <c r="I55" s="37">
        <v>1</v>
      </c>
      <c r="J55" s="37" t="s">
        <v>3723</v>
      </c>
      <c r="K55" s="38">
        <v>73985147</v>
      </c>
      <c r="L55" s="39"/>
      <c r="M55" s="40">
        <v>43488</v>
      </c>
      <c r="N55" s="37">
        <v>1</v>
      </c>
      <c r="O55" s="37" t="s">
        <v>3723</v>
      </c>
      <c r="P55" s="37">
        <v>1</v>
      </c>
      <c r="Q55" s="39"/>
      <c r="R55" s="37">
        <v>2073</v>
      </c>
      <c r="S55" s="40">
        <v>43488</v>
      </c>
      <c r="T55" s="35"/>
    </row>
    <row r="56" spans="1:20" ht="87" thickBot="1" x14ac:dyDescent="0.35">
      <c r="A56" s="91">
        <v>46</v>
      </c>
      <c r="B56" s="92" t="s">
        <v>3605</v>
      </c>
      <c r="C56" s="35" t="s">
        <v>54</v>
      </c>
      <c r="D56" s="35"/>
      <c r="E56" s="36"/>
      <c r="F56" s="9" t="s">
        <v>4972</v>
      </c>
      <c r="G56" s="37" t="s">
        <v>96</v>
      </c>
      <c r="H56" s="37">
        <v>8010130</v>
      </c>
      <c r="I56" s="37">
        <v>1</v>
      </c>
      <c r="J56" s="37" t="s">
        <v>3723</v>
      </c>
      <c r="K56" s="38">
        <v>47518000</v>
      </c>
      <c r="L56" s="39"/>
      <c r="M56" s="40">
        <v>43487</v>
      </c>
      <c r="N56" s="37">
        <v>1</v>
      </c>
      <c r="O56" s="37" t="s">
        <v>3723</v>
      </c>
      <c r="P56" s="37">
        <v>1</v>
      </c>
      <c r="Q56" s="39"/>
      <c r="R56" s="37">
        <v>2047</v>
      </c>
      <c r="S56" s="40">
        <v>43487</v>
      </c>
      <c r="T56" s="35"/>
    </row>
    <row r="57" spans="1:20" ht="115.8" thickBot="1" x14ac:dyDescent="0.35">
      <c r="A57" s="91">
        <v>47</v>
      </c>
      <c r="B57" s="92" t="s">
        <v>3608</v>
      </c>
      <c r="C57" s="35" t="s">
        <v>54</v>
      </c>
      <c r="D57" s="35"/>
      <c r="E57" s="36"/>
      <c r="F57" s="9" t="s">
        <v>4973</v>
      </c>
      <c r="G57" s="37" t="s">
        <v>96</v>
      </c>
      <c r="H57" s="37">
        <v>8010130</v>
      </c>
      <c r="I57" s="37">
        <v>1</v>
      </c>
      <c r="J57" s="37" t="s">
        <v>3723</v>
      </c>
      <c r="K57" s="38">
        <v>53282964</v>
      </c>
      <c r="L57" s="39"/>
      <c r="M57" s="40">
        <v>43476</v>
      </c>
      <c r="N57" s="37">
        <v>1</v>
      </c>
      <c r="O57" s="37" t="s">
        <v>3723</v>
      </c>
      <c r="P57" s="37">
        <v>1</v>
      </c>
      <c r="Q57" s="39"/>
      <c r="R57" s="37">
        <v>1986</v>
      </c>
      <c r="S57" s="40">
        <v>43476</v>
      </c>
      <c r="T57" s="35"/>
    </row>
    <row r="58" spans="1:20" ht="87" thickBot="1" x14ac:dyDescent="0.35">
      <c r="A58" s="91">
        <v>48</v>
      </c>
      <c r="B58" s="92" t="s">
        <v>3611</v>
      </c>
      <c r="C58" s="35" t="s">
        <v>54</v>
      </c>
      <c r="D58" s="35"/>
      <c r="E58" s="36"/>
      <c r="F58" s="9" t="s">
        <v>4974</v>
      </c>
      <c r="G58" s="37" t="s">
        <v>96</v>
      </c>
      <c r="H58" s="37">
        <v>8010130</v>
      </c>
      <c r="I58" s="37">
        <v>1</v>
      </c>
      <c r="J58" s="37" t="s">
        <v>3723</v>
      </c>
      <c r="K58" s="38">
        <v>47518000</v>
      </c>
      <c r="L58" s="39"/>
      <c r="M58" s="40">
        <v>43488</v>
      </c>
      <c r="N58" s="37">
        <v>1</v>
      </c>
      <c r="O58" s="37" t="s">
        <v>3723</v>
      </c>
      <c r="P58" s="37">
        <v>1</v>
      </c>
      <c r="Q58" s="39"/>
      <c r="R58" s="37">
        <v>2007</v>
      </c>
      <c r="S58" s="40">
        <v>43488</v>
      </c>
      <c r="T58" s="35"/>
    </row>
    <row r="59" spans="1:20" ht="130.19999999999999" thickBot="1" x14ac:dyDescent="0.35">
      <c r="A59" s="91">
        <v>49</v>
      </c>
      <c r="B59" s="92" t="s">
        <v>3614</v>
      </c>
      <c r="C59" s="35" t="s">
        <v>54</v>
      </c>
      <c r="D59" s="35"/>
      <c r="E59" s="36"/>
      <c r="F59" s="9" t="s">
        <v>3760</v>
      </c>
      <c r="G59" s="37" t="s">
        <v>96</v>
      </c>
      <c r="H59" s="37">
        <v>8010130</v>
      </c>
      <c r="I59" s="37">
        <v>1</v>
      </c>
      <c r="J59" s="37" t="s">
        <v>3723</v>
      </c>
      <c r="K59" s="38">
        <v>78094800</v>
      </c>
      <c r="L59" s="39"/>
      <c r="M59" s="40">
        <v>43476</v>
      </c>
      <c r="N59" s="37">
        <v>1</v>
      </c>
      <c r="O59" s="37" t="s">
        <v>3723</v>
      </c>
      <c r="P59" s="37">
        <v>1</v>
      </c>
      <c r="Q59" s="39"/>
      <c r="R59" s="37">
        <v>1978</v>
      </c>
      <c r="S59" s="40">
        <v>43476</v>
      </c>
      <c r="T59" s="35"/>
    </row>
    <row r="60" spans="1:20" ht="115.8" thickBot="1" x14ac:dyDescent="0.35">
      <c r="A60" s="91">
        <v>50</v>
      </c>
      <c r="B60" s="92" t="s">
        <v>3617</v>
      </c>
      <c r="C60" s="35" t="s">
        <v>54</v>
      </c>
      <c r="D60" s="35"/>
      <c r="E60" s="36"/>
      <c r="F60" s="9" t="s">
        <v>4975</v>
      </c>
      <c r="G60" s="37" t="s">
        <v>96</v>
      </c>
      <c r="H60" s="37">
        <v>8010130</v>
      </c>
      <c r="I60" s="37">
        <v>1</v>
      </c>
      <c r="J60" s="37" t="s">
        <v>3723</v>
      </c>
      <c r="K60" s="38">
        <v>77373348</v>
      </c>
      <c r="L60" s="39"/>
      <c r="M60" s="40">
        <v>43480</v>
      </c>
      <c r="N60" s="37">
        <v>1</v>
      </c>
      <c r="O60" s="37" t="s">
        <v>3723</v>
      </c>
      <c r="P60" s="37">
        <v>1</v>
      </c>
      <c r="Q60" s="39"/>
      <c r="R60" s="37">
        <v>2174</v>
      </c>
      <c r="S60" s="40">
        <v>43480</v>
      </c>
      <c r="T60" s="35"/>
    </row>
    <row r="61" spans="1:20" ht="115.8" thickBot="1" x14ac:dyDescent="0.35">
      <c r="A61" s="91">
        <v>51</v>
      </c>
      <c r="B61" s="92" t="s">
        <v>3620</v>
      </c>
      <c r="C61" s="35" t="s">
        <v>54</v>
      </c>
      <c r="D61" s="35"/>
      <c r="E61" s="36"/>
      <c r="F61" s="9" t="s">
        <v>3761</v>
      </c>
      <c r="G61" s="37" t="s">
        <v>96</v>
      </c>
      <c r="H61" s="37">
        <v>8010130</v>
      </c>
      <c r="I61" s="37">
        <v>1</v>
      </c>
      <c r="J61" s="37" t="s">
        <v>3723</v>
      </c>
      <c r="K61" s="38">
        <v>78441492</v>
      </c>
      <c r="L61" s="39"/>
      <c r="M61" s="40">
        <v>43476</v>
      </c>
      <c r="N61" s="37">
        <v>1</v>
      </c>
      <c r="O61" s="37" t="s">
        <v>3723</v>
      </c>
      <c r="P61" s="37">
        <v>1</v>
      </c>
      <c r="Q61" s="39"/>
      <c r="R61" s="37">
        <v>1992</v>
      </c>
      <c r="S61" s="40">
        <v>43476</v>
      </c>
      <c r="T61" s="35"/>
    </row>
    <row r="62" spans="1:20" ht="115.8" thickBot="1" x14ac:dyDescent="0.35">
      <c r="A62" s="91">
        <v>52</v>
      </c>
      <c r="B62" s="92" t="s">
        <v>3623</v>
      </c>
      <c r="C62" s="35" t="s">
        <v>54</v>
      </c>
      <c r="D62" s="35"/>
      <c r="E62" s="36"/>
      <c r="F62" s="9" t="s">
        <v>3762</v>
      </c>
      <c r="G62" s="37" t="s">
        <v>96</v>
      </c>
      <c r="H62" s="37">
        <v>8010130</v>
      </c>
      <c r="I62" s="37">
        <v>1</v>
      </c>
      <c r="J62" s="37" t="s">
        <v>3723</v>
      </c>
      <c r="K62" s="38">
        <v>48705950</v>
      </c>
      <c r="L62" s="39"/>
      <c r="M62" s="40">
        <v>43490</v>
      </c>
      <c r="N62" s="37">
        <v>1</v>
      </c>
      <c r="O62" s="37" t="s">
        <v>3723</v>
      </c>
      <c r="P62" s="37">
        <v>1</v>
      </c>
      <c r="Q62" s="39"/>
      <c r="R62" s="37">
        <v>2072</v>
      </c>
      <c r="S62" s="40">
        <v>43490</v>
      </c>
      <c r="T62" s="35"/>
    </row>
    <row r="63" spans="1:20" ht="115.8" thickBot="1" x14ac:dyDescent="0.35">
      <c r="A63" s="91">
        <v>53</v>
      </c>
      <c r="B63" s="92" t="s">
        <v>3626</v>
      </c>
      <c r="C63" s="35" t="s">
        <v>54</v>
      </c>
      <c r="D63" s="35"/>
      <c r="E63" s="36"/>
      <c r="F63" s="9" t="s">
        <v>3763</v>
      </c>
      <c r="G63" s="37" t="s">
        <v>96</v>
      </c>
      <c r="H63" s="37">
        <v>8010130</v>
      </c>
      <c r="I63" s="37">
        <v>1</v>
      </c>
      <c r="J63" s="37" t="s">
        <v>3723</v>
      </c>
      <c r="K63" s="38">
        <v>57500000</v>
      </c>
      <c r="L63" s="39"/>
      <c r="M63" s="40">
        <v>43490</v>
      </c>
      <c r="N63" s="37">
        <v>1</v>
      </c>
      <c r="O63" s="37" t="s">
        <v>3723</v>
      </c>
      <c r="P63" s="37">
        <v>1</v>
      </c>
      <c r="Q63" s="39"/>
      <c r="R63" s="37">
        <v>2070</v>
      </c>
      <c r="S63" s="40">
        <v>43490</v>
      </c>
      <c r="T63" s="35"/>
    </row>
    <row r="64" spans="1:20" ht="115.8" thickBot="1" x14ac:dyDescent="0.35">
      <c r="A64" s="91">
        <v>54</v>
      </c>
      <c r="B64" s="92" t="s">
        <v>3629</v>
      </c>
      <c r="C64" s="35" t="s">
        <v>54</v>
      </c>
      <c r="D64" s="35"/>
      <c r="E64" s="36"/>
      <c r="F64" s="9" t="s">
        <v>4976</v>
      </c>
      <c r="G64" s="37" t="s">
        <v>96</v>
      </c>
      <c r="H64" s="37">
        <v>8010130</v>
      </c>
      <c r="I64" s="37">
        <v>1</v>
      </c>
      <c r="J64" s="37" t="s">
        <v>3723</v>
      </c>
      <c r="K64" s="38">
        <v>39484526</v>
      </c>
      <c r="L64" s="39"/>
      <c r="M64" s="40">
        <v>43476</v>
      </c>
      <c r="N64" s="37">
        <v>1</v>
      </c>
      <c r="O64" s="37" t="s">
        <v>3723</v>
      </c>
      <c r="P64" s="37">
        <v>1</v>
      </c>
      <c r="Q64" s="39"/>
      <c r="R64" s="37">
        <v>1995</v>
      </c>
      <c r="S64" s="40">
        <v>43476</v>
      </c>
      <c r="T64" s="35"/>
    </row>
    <row r="65" spans="1:20" ht="87" thickBot="1" x14ac:dyDescent="0.35">
      <c r="A65" s="91">
        <v>55</v>
      </c>
      <c r="B65" s="92" t="s">
        <v>3632</v>
      </c>
      <c r="C65" s="35" t="s">
        <v>54</v>
      </c>
      <c r="D65" s="35"/>
      <c r="E65" s="36"/>
      <c r="F65" s="9" t="s">
        <v>3764</v>
      </c>
      <c r="G65" s="37" t="s">
        <v>96</v>
      </c>
      <c r="H65" s="37">
        <v>8010130</v>
      </c>
      <c r="I65" s="37">
        <v>1</v>
      </c>
      <c r="J65" s="37" t="s">
        <v>3723</v>
      </c>
      <c r="K65" s="38">
        <v>84000000</v>
      </c>
      <c r="L65" s="39"/>
      <c r="M65" s="40">
        <v>43481</v>
      </c>
      <c r="N65" s="37">
        <v>1</v>
      </c>
      <c r="O65" s="37" t="s">
        <v>3723</v>
      </c>
      <c r="P65" s="37">
        <v>1</v>
      </c>
      <c r="Q65" s="39"/>
      <c r="R65" s="37">
        <v>1991</v>
      </c>
      <c r="S65" s="40">
        <v>43481</v>
      </c>
      <c r="T65" s="35"/>
    </row>
    <row r="66" spans="1:20" ht="130.19999999999999" thickBot="1" x14ac:dyDescent="0.35">
      <c r="A66" s="91">
        <v>56</v>
      </c>
      <c r="B66" s="92" t="s">
        <v>3635</v>
      </c>
      <c r="C66" s="35" t="s">
        <v>54</v>
      </c>
      <c r="D66" s="35"/>
      <c r="E66" s="36"/>
      <c r="F66" s="9" t="s">
        <v>4977</v>
      </c>
      <c r="G66" s="37" t="s">
        <v>96</v>
      </c>
      <c r="H66" s="37">
        <v>8010130</v>
      </c>
      <c r="I66" s="37">
        <v>1</v>
      </c>
      <c r="J66" s="37" t="s">
        <v>3723</v>
      </c>
      <c r="K66" s="38">
        <v>45285000</v>
      </c>
      <c r="L66" s="39"/>
      <c r="M66" s="40">
        <v>43588</v>
      </c>
      <c r="N66" s="37">
        <v>1</v>
      </c>
      <c r="O66" s="37" t="s">
        <v>3723</v>
      </c>
      <c r="P66" s="37">
        <v>1</v>
      </c>
      <c r="Q66" s="39"/>
      <c r="R66" s="37">
        <v>2656</v>
      </c>
      <c r="S66" s="40">
        <v>43588</v>
      </c>
      <c r="T66" s="35"/>
    </row>
    <row r="67" spans="1:20" ht="87" thickBot="1" x14ac:dyDescent="0.35">
      <c r="A67" s="91">
        <v>57</v>
      </c>
      <c r="B67" s="92" t="s">
        <v>3638</v>
      </c>
      <c r="C67" s="35" t="s">
        <v>54</v>
      </c>
      <c r="D67" s="35"/>
      <c r="E67" s="36"/>
      <c r="F67" s="9" t="s">
        <v>3765</v>
      </c>
      <c r="G67" s="37" t="s">
        <v>96</v>
      </c>
      <c r="H67" s="37">
        <v>8010130</v>
      </c>
      <c r="I67" s="37">
        <v>1</v>
      </c>
      <c r="J67" s="37" t="s">
        <v>3723</v>
      </c>
      <c r="K67" s="38">
        <v>15000000</v>
      </c>
      <c r="L67" s="39"/>
      <c r="M67" s="40">
        <v>43598</v>
      </c>
      <c r="N67" s="37">
        <v>1</v>
      </c>
      <c r="O67" s="37" t="s">
        <v>3723</v>
      </c>
      <c r="P67" s="37">
        <v>1</v>
      </c>
      <c r="Q67" s="39"/>
      <c r="R67" s="37">
        <v>2629</v>
      </c>
      <c r="S67" s="40">
        <v>43598</v>
      </c>
      <c r="T67" s="35"/>
    </row>
    <row r="68" spans="1:20" ht="130.19999999999999" thickBot="1" x14ac:dyDescent="0.35">
      <c r="A68" s="91">
        <v>58</v>
      </c>
      <c r="B68" s="92" t="s">
        <v>3641</v>
      </c>
      <c r="C68" s="35" t="s">
        <v>54</v>
      </c>
      <c r="D68" s="35"/>
      <c r="E68" s="36"/>
      <c r="F68" s="9" t="s">
        <v>4978</v>
      </c>
      <c r="G68" s="37" t="s">
        <v>96</v>
      </c>
      <c r="H68" s="37">
        <v>8010130</v>
      </c>
      <c r="I68" s="37">
        <v>1</v>
      </c>
      <c r="J68" s="37" t="s">
        <v>3723</v>
      </c>
      <c r="K68" s="38">
        <v>64159560</v>
      </c>
      <c r="L68" s="39"/>
      <c r="M68" s="40">
        <v>43615</v>
      </c>
      <c r="N68" s="37">
        <v>1</v>
      </c>
      <c r="O68" s="37" t="s">
        <v>3723</v>
      </c>
      <c r="P68" s="37">
        <v>1</v>
      </c>
      <c r="Q68" s="39"/>
      <c r="R68" s="37">
        <v>2734</v>
      </c>
      <c r="S68" s="40">
        <v>43615</v>
      </c>
      <c r="T68" s="35"/>
    </row>
    <row r="69" spans="1:20" ht="101.4" thickBot="1" x14ac:dyDescent="0.35">
      <c r="A69" s="91">
        <v>59</v>
      </c>
      <c r="B69" s="92" t="s">
        <v>3644</v>
      </c>
      <c r="C69" s="35" t="s">
        <v>54</v>
      </c>
      <c r="D69" s="35"/>
      <c r="E69" s="36"/>
      <c r="F69" s="9" t="s">
        <v>4979</v>
      </c>
      <c r="G69" s="37" t="s">
        <v>96</v>
      </c>
      <c r="H69" s="37">
        <v>8010130</v>
      </c>
      <c r="I69" s="37">
        <v>1</v>
      </c>
      <c r="J69" s="37" t="s">
        <v>3723</v>
      </c>
      <c r="K69" s="38">
        <v>36386521</v>
      </c>
      <c r="L69" s="39"/>
      <c r="M69" s="40">
        <v>43588</v>
      </c>
      <c r="N69" s="37">
        <v>1</v>
      </c>
      <c r="O69" s="37" t="s">
        <v>3723</v>
      </c>
      <c r="P69" s="37">
        <v>1</v>
      </c>
      <c r="Q69" s="39"/>
      <c r="R69" s="37">
        <v>2657</v>
      </c>
      <c r="S69" s="40">
        <v>43588</v>
      </c>
      <c r="T69" s="35"/>
    </row>
    <row r="70" spans="1:20" ht="130.19999999999999" thickBot="1" x14ac:dyDescent="0.35">
      <c r="A70" s="91">
        <v>60</v>
      </c>
      <c r="B70" s="92" t="s">
        <v>3647</v>
      </c>
      <c r="C70" s="35" t="s">
        <v>54</v>
      </c>
      <c r="D70" s="35"/>
      <c r="E70" s="36"/>
      <c r="F70" s="9" t="s">
        <v>4980</v>
      </c>
      <c r="G70" s="37" t="s">
        <v>96</v>
      </c>
      <c r="H70" s="37">
        <v>8010130</v>
      </c>
      <c r="I70" s="37">
        <v>1</v>
      </c>
      <c r="J70" s="37" t="s">
        <v>3723</v>
      </c>
      <c r="K70" s="38">
        <v>36386520</v>
      </c>
      <c r="L70" s="39"/>
      <c r="M70" s="40">
        <v>43678</v>
      </c>
      <c r="N70" s="37">
        <v>1</v>
      </c>
      <c r="O70" s="37" t="s">
        <v>3723</v>
      </c>
      <c r="P70" s="37">
        <v>1</v>
      </c>
      <c r="Q70" s="39"/>
      <c r="R70" s="37">
        <v>3002</v>
      </c>
      <c r="S70" s="40">
        <v>43678</v>
      </c>
      <c r="T70" s="35"/>
    </row>
    <row r="71" spans="1:20" ht="87" thickBot="1" x14ac:dyDescent="0.35">
      <c r="A71" s="91">
        <v>61</v>
      </c>
      <c r="B71" s="92" t="s">
        <v>3650</v>
      </c>
      <c r="C71" s="35" t="s">
        <v>54</v>
      </c>
      <c r="D71" s="35"/>
      <c r="E71" s="36"/>
      <c r="F71" s="9" t="s">
        <v>3766</v>
      </c>
      <c r="G71" s="37" t="s">
        <v>96</v>
      </c>
      <c r="H71" s="37">
        <v>8010130</v>
      </c>
      <c r="I71" s="37">
        <v>1</v>
      </c>
      <c r="J71" s="37" t="s">
        <v>3723</v>
      </c>
      <c r="K71" s="38">
        <v>0</v>
      </c>
      <c r="L71" s="39"/>
      <c r="M71" s="40"/>
      <c r="N71" s="37">
        <v>1</v>
      </c>
      <c r="O71" s="37" t="s">
        <v>3723</v>
      </c>
      <c r="P71" s="37">
        <v>1</v>
      </c>
      <c r="Q71" s="39"/>
      <c r="R71" s="37">
        <v>0</v>
      </c>
      <c r="S71" s="40"/>
      <c r="T71" s="35"/>
    </row>
    <row r="72" spans="1:20" ht="130.19999999999999" thickBot="1" x14ac:dyDescent="0.35">
      <c r="A72" s="91">
        <v>62</v>
      </c>
      <c r="B72" s="92" t="s">
        <v>3653</v>
      </c>
      <c r="C72" s="35" t="s">
        <v>54</v>
      </c>
      <c r="D72" s="35"/>
      <c r="E72" s="36"/>
      <c r="F72" s="9" t="s">
        <v>4981</v>
      </c>
      <c r="G72" s="37" t="s">
        <v>96</v>
      </c>
      <c r="H72" s="37">
        <v>8010130</v>
      </c>
      <c r="I72" s="37">
        <v>1</v>
      </c>
      <c r="J72" s="37" t="s">
        <v>3723</v>
      </c>
      <c r="K72" s="38">
        <v>32078830</v>
      </c>
      <c r="L72" s="39"/>
      <c r="M72" s="40">
        <v>43682</v>
      </c>
      <c r="N72" s="37">
        <v>1</v>
      </c>
      <c r="O72" s="37" t="s">
        <v>3723</v>
      </c>
      <c r="P72" s="37">
        <v>1</v>
      </c>
      <c r="Q72" s="39"/>
      <c r="R72" s="37">
        <v>3253</v>
      </c>
      <c r="S72" s="40">
        <v>43682</v>
      </c>
      <c r="T72" s="35"/>
    </row>
    <row r="73" spans="1:20" ht="87" thickBot="1" x14ac:dyDescent="0.35">
      <c r="A73" s="91">
        <v>63</v>
      </c>
      <c r="B73" s="92" t="s">
        <v>3656</v>
      </c>
      <c r="C73" s="35" t="s">
        <v>54</v>
      </c>
      <c r="D73" s="35"/>
      <c r="E73" s="36"/>
      <c r="F73" s="9" t="s">
        <v>3767</v>
      </c>
      <c r="G73" s="37" t="s">
        <v>96</v>
      </c>
      <c r="H73" s="37">
        <v>8010130</v>
      </c>
      <c r="I73" s="37">
        <v>1</v>
      </c>
      <c r="J73" s="37" t="s">
        <v>3723</v>
      </c>
      <c r="K73" s="38">
        <v>15000000</v>
      </c>
      <c r="L73" s="39"/>
      <c r="M73" s="40">
        <v>43641</v>
      </c>
      <c r="N73" s="37">
        <v>1</v>
      </c>
      <c r="O73" s="37" t="s">
        <v>3723</v>
      </c>
      <c r="P73" s="37">
        <v>1</v>
      </c>
      <c r="Q73" s="39"/>
      <c r="R73" s="37">
        <v>2735</v>
      </c>
      <c r="S73" s="40">
        <v>43641</v>
      </c>
      <c r="T73" s="35"/>
    </row>
    <row r="74" spans="1:20" ht="101.4" thickBot="1" x14ac:dyDescent="0.35">
      <c r="A74" s="91">
        <v>64</v>
      </c>
      <c r="B74" s="92" t="s">
        <v>3659</v>
      </c>
      <c r="C74" s="35" t="s">
        <v>54</v>
      </c>
      <c r="D74" s="35"/>
      <c r="E74" s="36"/>
      <c r="F74" s="9" t="s">
        <v>3768</v>
      </c>
      <c r="G74" s="37" t="s">
        <v>96</v>
      </c>
      <c r="H74" s="37">
        <v>8010130</v>
      </c>
      <c r="I74" s="37">
        <v>1</v>
      </c>
      <c r="J74" s="37" t="s">
        <v>3723</v>
      </c>
      <c r="K74" s="38">
        <v>44886520</v>
      </c>
      <c r="L74" s="39"/>
      <c r="M74" s="40">
        <v>43671</v>
      </c>
      <c r="N74" s="37">
        <v>1</v>
      </c>
      <c r="O74" s="37" t="s">
        <v>3723</v>
      </c>
      <c r="P74" s="37">
        <v>1</v>
      </c>
      <c r="Q74" s="39"/>
      <c r="R74" s="37">
        <v>3230</v>
      </c>
      <c r="S74" s="40">
        <v>43671</v>
      </c>
      <c r="T74" s="35"/>
    </row>
    <row r="75" spans="1:20" ht="115.8" thickBot="1" x14ac:dyDescent="0.35">
      <c r="A75" s="91">
        <v>65</v>
      </c>
      <c r="B75" s="92" t="s">
        <v>3662</v>
      </c>
      <c r="C75" s="35" t="s">
        <v>54</v>
      </c>
      <c r="D75" s="35"/>
      <c r="E75" s="36"/>
      <c r="F75" s="9" t="s">
        <v>4982</v>
      </c>
      <c r="G75" s="37" t="s">
        <v>96</v>
      </c>
      <c r="H75" s="37">
        <v>8010130</v>
      </c>
      <c r="I75" s="37">
        <v>1</v>
      </c>
      <c r="J75" s="37" t="s">
        <v>3723</v>
      </c>
      <c r="K75" s="38">
        <v>21386520</v>
      </c>
      <c r="L75" s="39"/>
      <c r="M75" s="40">
        <v>43577</v>
      </c>
      <c r="N75" s="37">
        <v>1</v>
      </c>
      <c r="O75" s="37" t="s">
        <v>3723</v>
      </c>
      <c r="P75" s="37">
        <v>1</v>
      </c>
      <c r="Q75" s="39"/>
      <c r="R75" s="37">
        <v>2658</v>
      </c>
      <c r="S75" s="40">
        <v>43577</v>
      </c>
      <c r="T75" s="35"/>
    </row>
    <row r="76" spans="1:20" ht="87" thickBot="1" x14ac:dyDescent="0.35">
      <c r="A76" s="91">
        <v>66</v>
      </c>
      <c r="B76" s="92" t="s">
        <v>3665</v>
      </c>
      <c r="C76" s="35" t="s">
        <v>54</v>
      </c>
      <c r="D76" s="35"/>
      <c r="E76" s="36"/>
      <c r="F76" s="9" t="s">
        <v>4983</v>
      </c>
      <c r="G76" s="37" t="s">
        <v>96</v>
      </c>
      <c r="H76" s="37">
        <v>8010130</v>
      </c>
      <c r="I76" s="37">
        <v>1</v>
      </c>
      <c r="J76" s="37" t="s">
        <v>3723</v>
      </c>
      <c r="K76" s="38">
        <v>36386520</v>
      </c>
      <c r="L76" s="39"/>
      <c r="M76" s="40">
        <v>43685</v>
      </c>
      <c r="N76" s="37">
        <v>1</v>
      </c>
      <c r="O76" s="37" t="s">
        <v>3723</v>
      </c>
      <c r="P76" s="37">
        <v>1</v>
      </c>
      <c r="Q76" s="39"/>
      <c r="R76" s="37">
        <v>2883</v>
      </c>
      <c r="S76" s="40">
        <v>43685</v>
      </c>
      <c r="T76" s="35"/>
    </row>
    <row r="77" spans="1:20" ht="115.8" thickBot="1" x14ac:dyDescent="0.35">
      <c r="A77" s="91">
        <v>67</v>
      </c>
      <c r="B77" s="92" t="s">
        <v>3668</v>
      </c>
      <c r="C77" s="35" t="s">
        <v>54</v>
      </c>
      <c r="D77" s="35"/>
      <c r="E77" s="36"/>
      <c r="F77" s="9" t="s">
        <v>3769</v>
      </c>
      <c r="G77" s="37" t="s">
        <v>96</v>
      </c>
      <c r="H77" s="37">
        <v>8010130</v>
      </c>
      <c r="I77" s="37">
        <v>1</v>
      </c>
      <c r="J77" s="37" t="s">
        <v>3723</v>
      </c>
      <c r="K77" s="38">
        <v>101752111</v>
      </c>
      <c r="L77" s="39"/>
      <c r="M77" s="40">
        <v>43754</v>
      </c>
      <c r="N77" s="37">
        <v>1</v>
      </c>
      <c r="O77" s="37" t="s">
        <v>3723</v>
      </c>
      <c r="P77" s="37">
        <v>1</v>
      </c>
      <c r="Q77" s="39"/>
      <c r="R77" s="37">
        <v>4036</v>
      </c>
      <c r="S77" s="40">
        <v>43754</v>
      </c>
      <c r="T77" s="35"/>
    </row>
    <row r="78" spans="1:20" ht="72.599999999999994" thickBot="1" x14ac:dyDescent="0.35">
      <c r="A78" s="91">
        <v>68</v>
      </c>
      <c r="B78" s="92" t="s">
        <v>3671</v>
      </c>
      <c r="C78" s="35" t="s">
        <v>54</v>
      </c>
      <c r="D78" s="35"/>
      <c r="E78" s="36"/>
      <c r="F78" s="9" t="s">
        <v>3770</v>
      </c>
      <c r="G78" s="37" t="s">
        <v>96</v>
      </c>
      <c r="H78" s="37">
        <v>8010130</v>
      </c>
      <c r="I78" s="37">
        <v>1</v>
      </c>
      <c r="J78" s="37" t="s">
        <v>3723</v>
      </c>
      <c r="K78" s="38">
        <v>0</v>
      </c>
      <c r="L78" s="39"/>
      <c r="M78" s="40"/>
      <c r="N78" s="37">
        <v>1</v>
      </c>
      <c r="O78" s="37" t="s">
        <v>3723</v>
      </c>
      <c r="P78" s="37">
        <v>1</v>
      </c>
      <c r="Q78" s="39"/>
      <c r="R78" s="37">
        <v>0</v>
      </c>
      <c r="S78" s="40"/>
      <c r="T78" s="35"/>
    </row>
    <row r="79" spans="1:20" ht="72.599999999999994" thickBot="1" x14ac:dyDescent="0.35">
      <c r="A79" s="91">
        <v>69</v>
      </c>
      <c r="B79" s="92" t="s">
        <v>3674</v>
      </c>
      <c r="C79" s="35" t="s">
        <v>54</v>
      </c>
      <c r="D79" s="35"/>
      <c r="E79" s="36"/>
      <c r="F79" s="9" t="s">
        <v>3771</v>
      </c>
      <c r="G79" s="37" t="s">
        <v>96</v>
      </c>
      <c r="H79" s="37">
        <v>512000</v>
      </c>
      <c r="I79" s="37">
        <v>1</v>
      </c>
      <c r="J79" s="37" t="s">
        <v>3723</v>
      </c>
      <c r="K79" s="38">
        <v>59397500</v>
      </c>
      <c r="L79" s="39"/>
      <c r="M79" s="40">
        <v>43490</v>
      </c>
      <c r="N79" s="37">
        <v>1</v>
      </c>
      <c r="O79" s="37" t="s">
        <v>3723</v>
      </c>
      <c r="P79" s="37">
        <v>1</v>
      </c>
      <c r="Q79" s="39"/>
      <c r="R79" s="37">
        <v>2046</v>
      </c>
      <c r="S79" s="40">
        <v>43490</v>
      </c>
      <c r="T79" s="35"/>
    </row>
    <row r="80" spans="1:20" ht="87" thickBot="1" x14ac:dyDescent="0.35">
      <c r="A80" s="91">
        <v>70</v>
      </c>
      <c r="B80" s="92" t="s">
        <v>3677</v>
      </c>
      <c r="C80" s="35" t="s">
        <v>54</v>
      </c>
      <c r="D80" s="35"/>
      <c r="E80" s="36"/>
      <c r="F80" s="9" t="s">
        <v>3772</v>
      </c>
      <c r="G80" s="37" t="s">
        <v>96</v>
      </c>
      <c r="H80" s="37">
        <v>512000</v>
      </c>
      <c r="I80" s="37">
        <v>1</v>
      </c>
      <c r="J80" s="37" t="s">
        <v>3723</v>
      </c>
      <c r="K80" s="38">
        <v>2288837758</v>
      </c>
      <c r="L80" s="39"/>
      <c r="M80" s="40">
        <v>43644</v>
      </c>
      <c r="N80" s="37">
        <v>1</v>
      </c>
      <c r="O80" s="37" t="s">
        <v>3723</v>
      </c>
      <c r="P80" s="37">
        <v>1</v>
      </c>
      <c r="Q80" s="39"/>
      <c r="R80" s="37">
        <v>3275</v>
      </c>
      <c r="S80" s="40">
        <v>43644</v>
      </c>
      <c r="T80" s="35"/>
    </row>
    <row r="81" spans="1:20" ht="58.2" thickBot="1" x14ac:dyDescent="0.35">
      <c r="A81" s="91">
        <v>71</v>
      </c>
      <c r="B81" s="92" t="s">
        <v>3681</v>
      </c>
      <c r="C81" s="35" t="s">
        <v>54</v>
      </c>
      <c r="D81" s="35"/>
      <c r="E81" s="36"/>
      <c r="F81" s="9" t="s">
        <v>3773</v>
      </c>
      <c r="G81" s="37" t="s">
        <v>96</v>
      </c>
      <c r="H81" s="37">
        <v>512000</v>
      </c>
      <c r="I81" s="37">
        <v>1</v>
      </c>
      <c r="J81" s="37" t="s">
        <v>3723</v>
      </c>
      <c r="K81" s="38">
        <v>35000000</v>
      </c>
      <c r="L81" s="39"/>
      <c r="M81" s="40">
        <v>43585</v>
      </c>
      <c r="N81" s="37">
        <v>1</v>
      </c>
      <c r="O81" s="37" t="s">
        <v>3723</v>
      </c>
      <c r="P81" s="37">
        <v>1</v>
      </c>
      <c r="Q81" s="39"/>
      <c r="R81" s="37">
        <v>2607</v>
      </c>
      <c r="S81" s="40">
        <v>43585</v>
      </c>
      <c r="T81" s="35"/>
    </row>
    <row r="82" spans="1:20" ht="72.599999999999994" thickBot="1" x14ac:dyDescent="0.35">
      <c r="A82" s="91">
        <v>72</v>
      </c>
      <c r="B82" s="92" t="s">
        <v>3684</v>
      </c>
      <c r="C82" s="35" t="s">
        <v>54</v>
      </c>
      <c r="D82" s="35"/>
      <c r="E82" s="36"/>
      <c r="F82" s="9" t="s">
        <v>3774</v>
      </c>
      <c r="G82" s="37" t="s">
        <v>96</v>
      </c>
      <c r="H82" s="37">
        <v>102100</v>
      </c>
      <c r="I82" s="37">
        <v>1</v>
      </c>
      <c r="J82" s="37" t="s">
        <v>3723</v>
      </c>
      <c r="K82" s="38">
        <v>55200000</v>
      </c>
      <c r="L82" s="39"/>
      <c r="M82" s="40">
        <v>43476</v>
      </c>
      <c r="N82" s="37">
        <v>1</v>
      </c>
      <c r="O82" s="37" t="s">
        <v>3723</v>
      </c>
      <c r="P82" s="37">
        <v>1</v>
      </c>
      <c r="Q82" s="39"/>
      <c r="R82" s="37">
        <v>2018</v>
      </c>
      <c r="S82" s="40">
        <v>43476</v>
      </c>
      <c r="T82" s="35"/>
    </row>
    <row r="83" spans="1:20" ht="115.8" thickBot="1" x14ac:dyDescent="0.35">
      <c r="A83" s="91">
        <v>73</v>
      </c>
      <c r="B83" s="92" t="s">
        <v>3687</v>
      </c>
      <c r="C83" s="35" t="s">
        <v>54</v>
      </c>
      <c r="D83" s="35"/>
      <c r="E83" s="36"/>
      <c r="F83" s="9" t="s">
        <v>4984</v>
      </c>
      <c r="G83" s="37" t="s">
        <v>96</v>
      </c>
      <c r="H83" s="37">
        <v>8010130</v>
      </c>
      <c r="I83" s="37">
        <v>1</v>
      </c>
      <c r="J83" s="37" t="s">
        <v>3723</v>
      </c>
      <c r="K83" s="38">
        <v>70113000</v>
      </c>
      <c r="L83" s="39"/>
      <c r="M83" s="40">
        <v>43480</v>
      </c>
      <c r="N83" s="37">
        <v>1</v>
      </c>
      <c r="O83" s="37" t="s">
        <v>3723</v>
      </c>
      <c r="P83" s="37">
        <v>1</v>
      </c>
      <c r="Q83" s="39"/>
      <c r="R83" s="37">
        <v>2087</v>
      </c>
      <c r="S83" s="40">
        <v>43480</v>
      </c>
      <c r="T83" s="35"/>
    </row>
    <row r="84" spans="1:20" ht="101.4" thickBot="1" x14ac:dyDescent="0.35">
      <c r="A84" s="91">
        <v>74</v>
      </c>
      <c r="B84" s="92" t="s">
        <v>3691</v>
      </c>
      <c r="C84" s="35" t="s">
        <v>54</v>
      </c>
      <c r="D84" s="35"/>
      <c r="E84" s="36"/>
      <c r="F84" s="9" t="s">
        <v>3775</v>
      </c>
      <c r="G84" s="37" t="s">
        <v>96</v>
      </c>
      <c r="H84" s="37">
        <v>8010130</v>
      </c>
      <c r="I84" s="37">
        <v>1</v>
      </c>
      <c r="J84" s="37" t="s">
        <v>3723</v>
      </c>
      <c r="K84" s="38">
        <v>64010100</v>
      </c>
      <c r="L84" s="39"/>
      <c r="M84" s="40">
        <v>43633</v>
      </c>
      <c r="N84" s="37">
        <v>1</v>
      </c>
      <c r="O84" s="37" t="s">
        <v>3723</v>
      </c>
      <c r="P84" s="37">
        <v>1</v>
      </c>
      <c r="Q84" s="39"/>
      <c r="R84" s="37">
        <v>3251</v>
      </c>
      <c r="S84" s="40">
        <v>43633</v>
      </c>
      <c r="T84" s="35"/>
    </row>
    <row r="85" spans="1:20" ht="101.4" thickBot="1" x14ac:dyDescent="0.35">
      <c r="A85" s="91">
        <v>75</v>
      </c>
      <c r="B85" s="92" t="s">
        <v>3695</v>
      </c>
      <c r="C85" s="35" t="s">
        <v>54</v>
      </c>
      <c r="D85" s="35"/>
      <c r="E85" s="36"/>
      <c r="F85" s="9" t="s">
        <v>4985</v>
      </c>
      <c r="G85" s="37" t="s">
        <v>96</v>
      </c>
      <c r="H85" s="37">
        <v>8010130</v>
      </c>
      <c r="I85" s="37">
        <v>1</v>
      </c>
      <c r="J85" s="37" t="s">
        <v>3723</v>
      </c>
      <c r="K85" s="38">
        <v>31439880</v>
      </c>
      <c r="L85" s="39"/>
      <c r="M85" s="40">
        <v>43488</v>
      </c>
      <c r="N85" s="37">
        <v>1</v>
      </c>
      <c r="O85" s="37" t="s">
        <v>3723</v>
      </c>
      <c r="P85" s="37">
        <v>1</v>
      </c>
      <c r="Q85" s="39"/>
      <c r="R85" s="37">
        <v>2009</v>
      </c>
      <c r="S85" s="40">
        <v>43488</v>
      </c>
      <c r="T85" s="35"/>
    </row>
    <row r="86" spans="1:20" ht="101.4" thickBot="1" x14ac:dyDescent="0.35">
      <c r="A86" s="91">
        <v>76</v>
      </c>
      <c r="B86" s="92" t="s">
        <v>3698</v>
      </c>
      <c r="C86" s="35" t="s">
        <v>54</v>
      </c>
      <c r="D86" s="35"/>
      <c r="E86" s="36"/>
      <c r="F86" s="9" t="s">
        <v>3777</v>
      </c>
      <c r="G86" s="37" t="s">
        <v>96</v>
      </c>
      <c r="H86" s="37">
        <v>512000</v>
      </c>
      <c r="I86" s="37">
        <v>1</v>
      </c>
      <c r="J86" s="37" t="s">
        <v>3723</v>
      </c>
      <c r="K86" s="38">
        <v>109731600</v>
      </c>
      <c r="L86" s="39"/>
      <c r="M86" s="40">
        <v>43480</v>
      </c>
      <c r="N86" s="37">
        <v>1</v>
      </c>
      <c r="O86" s="37" t="s">
        <v>3723</v>
      </c>
      <c r="P86" s="37">
        <v>1</v>
      </c>
      <c r="Q86" s="39"/>
      <c r="R86" s="37">
        <v>2029</v>
      </c>
      <c r="S86" s="40">
        <v>43480</v>
      </c>
      <c r="T86" s="35"/>
    </row>
    <row r="87" spans="1:20" ht="101.4" thickBot="1" x14ac:dyDescent="0.35">
      <c r="A87" s="91">
        <v>77</v>
      </c>
      <c r="B87" s="92" t="s">
        <v>3701</v>
      </c>
      <c r="C87" s="35" t="s">
        <v>54</v>
      </c>
      <c r="D87" s="35"/>
      <c r="E87" s="36"/>
      <c r="F87" s="9" t="s">
        <v>3779</v>
      </c>
      <c r="G87" s="37" t="s">
        <v>96</v>
      </c>
      <c r="H87" s="37">
        <v>512000</v>
      </c>
      <c r="I87" s="37">
        <v>1</v>
      </c>
      <c r="J87" s="37" t="s">
        <v>3723</v>
      </c>
      <c r="K87" s="38">
        <v>70113000</v>
      </c>
      <c r="L87" s="39"/>
      <c r="M87" s="40">
        <v>43476</v>
      </c>
      <c r="N87" s="37">
        <v>1</v>
      </c>
      <c r="O87" s="37" t="s">
        <v>3723</v>
      </c>
      <c r="P87" s="37">
        <v>1</v>
      </c>
      <c r="Q87" s="39"/>
      <c r="R87" s="37">
        <v>2013</v>
      </c>
      <c r="S87" s="40">
        <v>43476</v>
      </c>
      <c r="T87" s="35"/>
    </row>
    <row r="88" spans="1:20" ht="58.2" thickBot="1" x14ac:dyDescent="0.35">
      <c r="A88" s="91">
        <v>78</v>
      </c>
      <c r="B88" s="92" t="s">
        <v>3704</v>
      </c>
      <c r="C88" s="35" t="s">
        <v>54</v>
      </c>
      <c r="D88" s="35"/>
      <c r="E88" s="36"/>
      <c r="F88" s="9" t="s">
        <v>3781</v>
      </c>
      <c r="G88" s="37" t="s">
        <v>96</v>
      </c>
      <c r="H88" s="37">
        <v>512000</v>
      </c>
      <c r="I88" s="37">
        <v>1</v>
      </c>
      <c r="J88" s="37" t="s">
        <v>3723</v>
      </c>
      <c r="K88" s="38">
        <v>0</v>
      </c>
      <c r="L88" s="39"/>
      <c r="M88" s="40"/>
      <c r="N88" s="37">
        <v>1</v>
      </c>
      <c r="O88" s="37" t="s">
        <v>3723</v>
      </c>
      <c r="P88" s="37">
        <v>1</v>
      </c>
      <c r="Q88" s="39"/>
      <c r="R88" s="37">
        <v>0</v>
      </c>
      <c r="S88" s="40"/>
      <c r="T88" s="35"/>
    </row>
    <row r="89" spans="1:20" ht="130.19999999999999" thickBot="1" x14ac:dyDescent="0.35">
      <c r="A89" s="91">
        <v>79</v>
      </c>
      <c r="B89" s="92" t="s">
        <v>3707</v>
      </c>
      <c r="C89" s="35" t="s">
        <v>54</v>
      </c>
      <c r="D89" s="35"/>
      <c r="E89" s="36"/>
      <c r="F89" s="9" t="s">
        <v>4986</v>
      </c>
      <c r="G89" s="37" t="s">
        <v>96</v>
      </c>
      <c r="H89" s="37">
        <v>512000</v>
      </c>
      <c r="I89" s="37">
        <v>1</v>
      </c>
      <c r="J89" s="37" t="s">
        <v>3723</v>
      </c>
      <c r="K89" s="38">
        <v>83254800</v>
      </c>
      <c r="L89" s="39"/>
      <c r="M89" s="40">
        <v>43479</v>
      </c>
      <c r="N89" s="37">
        <v>1</v>
      </c>
      <c r="O89" s="37" t="s">
        <v>3723</v>
      </c>
      <c r="P89" s="37">
        <v>1</v>
      </c>
      <c r="Q89" s="39"/>
      <c r="R89" s="37">
        <v>2012</v>
      </c>
      <c r="S89" s="40">
        <v>43479</v>
      </c>
      <c r="T89" s="35"/>
    </row>
    <row r="90" spans="1:20" ht="101.4" thickBot="1" x14ac:dyDescent="0.35">
      <c r="A90" s="91">
        <v>80</v>
      </c>
      <c r="B90" s="92" t="s">
        <v>3710</v>
      </c>
      <c r="C90" s="35" t="s">
        <v>54</v>
      </c>
      <c r="D90" s="35"/>
      <c r="E90" s="36"/>
      <c r="F90" s="9" t="s">
        <v>3775</v>
      </c>
      <c r="G90" s="37" t="s">
        <v>96</v>
      </c>
      <c r="H90" s="37">
        <v>512000</v>
      </c>
      <c r="I90" s="37">
        <v>1</v>
      </c>
      <c r="J90" s="37" t="s">
        <v>3723</v>
      </c>
      <c r="K90" s="38">
        <v>88622400</v>
      </c>
      <c r="L90" s="39"/>
      <c r="M90" s="40">
        <v>43480</v>
      </c>
      <c r="N90" s="37">
        <v>1</v>
      </c>
      <c r="O90" s="37" t="s">
        <v>3723</v>
      </c>
      <c r="P90" s="37">
        <v>1</v>
      </c>
      <c r="Q90" s="39"/>
      <c r="R90" s="37">
        <v>2010</v>
      </c>
      <c r="S90" s="40">
        <v>43480</v>
      </c>
      <c r="T90" s="35"/>
    </row>
    <row r="91" spans="1:20" ht="87" thickBot="1" x14ac:dyDescent="0.35">
      <c r="A91" s="91">
        <v>81</v>
      </c>
      <c r="B91" s="92" t="s">
        <v>3713</v>
      </c>
      <c r="C91" s="35" t="s">
        <v>54</v>
      </c>
      <c r="D91" s="35"/>
      <c r="E91" s="36"/>
      <c r="F91" s="9" t="s">
        <v>3785</v>
      </c>
      <c r="G91" s="37" t="s">
        <v>96</v>
      </c>
      <c r="H91" s="37">
        <v>512000</v>
      </c>
      <c r="I91" s="37">
        <v>1</v>
      </c>
      <c r="J91" s="37" t="s">
        <v>3723</v>
      </c>
      <c r="K91" s="38">
        <v>38578800</v>
      </c>
      <c r="L91" s="39"/>
      <c r="M91" s="40">
        <v>43480</v>
      </c>
      <c r="N91" s="37">
        <v>1</v>
      </c>
      <c r="O91" s="37" t="s">
        <v>3723</v>
      </c>
      <c r="P91" s="37">
        <v>1</v>
      </c>
      <c r="Q91" s="39"/>
      <c r="R91" s="37">
        <v>2011</v>
      </c>
      <c r="S91" s="40">
        <v>43480</v>
      </c>
      <c r="T91" s="35"/>
    </row>
    <row r="92" spans="1:20" ht="101.4" thickBot="1" x14ac:dyDescent="0.35">
      <c r="A92" s="91">
        <v>82</v>
      </c>
      <c r="B92" s="92" t="s">
        <v>3715</v>
      </c>
      <c r="C92" s="35" t="s">
        <v>54</v>
      </c>
      <c r="D92" s="35"/>
      <c r="E92" s="36"/>
      <c r="F92" s="9" t="s">
        <v>3787</v>
      </c>
      <c r="G92" s="37" t="s">
        <v>96</v>
      </c>
      <c r="H92" s="37">
        <v>512000</v>
      </c>
      <c r="I92" s="37">
        <v>1</v>
      </c>
      <c r="J92" s="37" t="s">
        <v>3723</v>
      </c>
      <c r="K92" s="38">
        <v>31171500</v>
      </c>
      <c r="L92" s="39"/>
      <c r="M92" s="40">
        <v>43480</v>
      </c>
      <c r="N92" s="37">
        <v>1</v>
      </c>
      <c r="O92" s="37" t="s">
        <v>3723</v>
      </c>
      <c r="P92" s="37">
        <v>1</v>
      </c>
      <c r="Q92" s="39"/>
      <c r="R92" s="37">
        <v>2089</v>
      </c>
      <c r="S92" s="40">
        <v>43480</v>
      </c>
      <c r="T92" s="35"/>
    </row>
    <row r="93" spans="1:20" ht="101.4" thickBot="1" x14ac:dyDescent="0.35">
      <c r="A93" s="91">
        <v>83</v>
      </c>
      <c r="B93" s="92" t="s">
        <v>3717</v>
      </c>
      <c r="C93" s="35" t="s">
        <v>54</v>
      </c>
      <c r="D93" s="35"/>
      <c r="E93" s="36"/>
      <c r="F93" s="9" t="s">
        <v>3789</v>
      </c>
      <c r="G93" s="37" t="s">
        <v>96</v>
      </c>
      <c r="H93" s="37">
        <v>512000</v>
      </c>
      <c r="I93" s="37">
        <v>1</v>
      </c>
      <c r="J93" s="37" t="s">
        <v>3723</v>
      </c>
      <c r="K93" s="38">
        <v>32384500</v>
      </c>
      <c r="L93" s="39"/>
      <c r="M93" s="40">
        <v>43479</v>
      </c>
      <c r="N93" s="37">
        <v>1</v>
      </c>
      <c r="O93" s="37" t="s">
        <v>3723</v>
      </c>
      <c r="P93" s="37">
        <v>1</v>
      </c>
      <c r="Q93" s="39"/>
      <c r="R93" s="37">
        <v>2019</v>
      </c>
      <c r="S93" s="40">
        <v>43479</v>
      </c>
      <c r="T93" s="35"/>
    </row>
    <row r="94" spans="1:20" ht="58.2" thickBot="1" x14ac:dyDescent="0.35">
      <c r="A94" s="91">
        <v>84</v>
      </c>
      <c r="B94" s="92" t="s">
        <v>3719</v>
      </c>
      <c r="C94" s="35" t="s">
        <v>54</v>
      </c>
      <c r="D94" s="35"/>
      <c r="E94" s="36"/>
      <c r="F94" s="9" t="s">
        <v>3791</v>
      </c>
      <c r="G94" s="37" t="s">
        <v>96</v>
      </c>
      <c r="H94" s="37">
        <v>512000</v>
      </c>
      <c r="I94" s="37">
        <v>1</v>
      </c>
      <c r="J94" s="37" t="s">
        <v>3723</v>
      </c>
      <c r="K94" s="38">
        <v>56837200</v>
      </c>
      <c r="L94" s="39"/>
      <c r="M94" s="40">
        <v>43633</v>
      </c>
      <c r="N94" s="37">
        <v>1</v>
      </c>
      <c r="O94" s="37" t="s">
        <v>3723</v>
      </c>
      <c r="P94" s="37">
        <v>1</v>
      </c>
      <c r="Q94" s="39"/>
      <c r="R94" s="37">
        <v>3252</v>
      </c>
      <c r="S94" s="40">
        <v>43633</v>
      </c>
      <c r="T94" s="35"/>
    </row>
    <row r="95" spans="1:20" ht="115.8" thickBot="1" x14ac:dyDescent="0.35">
      <c r="A95" s="91">
        <v>85</v>
      </c>
      <c r="B95" s="92" t="s">
        <v>3776</v>
      </c>
      <c r="C95" s="35" t="s">
        <v>54</v>
      </c>
      <c r="D95" s="35"/>
      <c r="E95" s="36"/>
      <c r="F95" s="9" t="s">
        <v>4987</v>
      </c>
      <c r="G95" s="37" t="s">
        <v>96</v>
      </c>
      <c r="H95" s="37">
        <v>512000</v>
      </c>
      <c r="I95" s="37">
        <v>1</v>
      </c>
      <c r="J95" s="37" t="s">
        <v>3723</v>
      </c>
      <c r="K95" s="38">
        <v>32524636</v>
      </c>
      <c r="L95" s="39"/>
      <c r="M95" s="40">
        <v>43480</v>
      </c>
      <c r="N95" s="37">
        <v>1</v>
      </c>
      <c r="O95" s="37" t="s">
        <v>3723</v>
      </c>
      <c r="P95" s="37">
        <v>1</v>
      </c>
      <c r="Q95" s="39"/>
      <c r="R95" s="37">
        <v>2014</v>
      </c>
      <c r="S95" s="40">
        <v>43480</v>
      </c>
      <c r="T95" s="35"/>
    </row>
    <row r="96" spans="1:20" ht="115.8" thickBot="1" x14ac:dyDescent="0.35">
      <c r="A96" s="91">
        <v>86</v>
      </c>
      <c r="B96" s="92" t="s">
        <v>3778</v>
      </c>
      <c r="C96" s="35" t="s">
        <v>54</v>
      </c>
      <c r="D96" s="35"/>
      <c r="E96" s="36"/>
      <c r="F96" s="9" t="s">
        <v>3794</v>
      </c>
      <c r="G96" s="37" t="s">
        <v>96</v>
      </c>
      <c r="H96" s="37">
        <v>512000</v>
      </c>
      <c r="I96" s="37">
        <v>1</v>
      </c>
      <c r="J96" s="37" t="s">
        <v>3723</v>
      </c>
      <c r="K96" s="38">
        <v>70113000</v>
      </c>
      <c r="L96" s="39"/>
      <c r="M96" s="40">
        <v>43479</v>
      </c>
      <c r="N96" s="37">
        <v>1</v>
      </c>
      <c r="O96" s="37" t="s">
        <v>3723</v>
      </c>
      <c r="P96" s="37">
        <v>1</v>
      </c>
      <c r="Q96" s="39"/>
      <c r="R96" s="37">
        <v>2020</v>
      </c>
      <c r="S96" s="40">
        <v>43479</v>
      </c>
      <c r="T96" s="35"/>
    </row>
    <row r="97" spans="1:20" ht="87" thickBot="1" x14ac:dyDescent="0.35">
      <c r="A97" s="91">
        <v>87</v>
      </c>
      <c r="B97" s="92" t="s">
        <v>3780</v>
      </c>
      <c r="C97" s="35" t="s">
        <v>54</v>
      </c>
      <c r="D97" s="35"/>
      <c r="E97" s="36"/>
      <c r="F97" s="9" t="s">
        <v>3796</v>
      </c>
      <c r="G97" s="37" t="s">
        <v>96</v>
      </c>
      <c r="H97" s="37">
        <v>512000</v>
      </c>
      <c r="I97" s="37">
        <v>1</v>
      </c>
      <c r="J97" s="37" t="s">
        <v>3723</v>
      </c>
      <c r="K97" s="38">
        <v>86132160</v>
      </c>
      <c r="L97" s="39"/>
      <c r="M97" s="40">
        <v>43480</v>
      </c>
      <c r="N97" s="37">
        <v>1</v>
      </c>
      <c r="O97" s="37" t="s">
        <v>3723</v>
      </c>
      <c r="P97" s="37">
        <v>1</v>
      </c>
      <c r="Q97" s="39"/>
      <c r="R97" s="37">
        <v>2015</v>
      </c>
      <c r="S97" s="40">
        <v>43480</v>
      </c>
      <c r="T97" s="35"/>
    </row>
    <row r="98" spans="1:20" ht="87" thickBot="1" x14ac:dyDescent="0.35">
      <c r="A98" s="91">
        <v>88</v>
      </c>
      <c r="B98" s="92" t="s">
        <v>3782</v>
      </c>
      <c r="C98" s="35" t="s">
        <v>54</v>
      </c>
      <c r="D98" s="35"/>
      <c r="E98" s="36"/>
      <c r="F98" s="9" t="s">
        <v>3798</v>
      </c>
      <c r="G98" s="37" t="s">
        <v>96</v>
      </c>
      <c r="H98" s="37">
        <v>512000</v>
      </c>
      <c r="I98" s="37">
        <v>1</v>
      </c>
      <c r="J98" s="37" t="s">
        <v>3723</v>
      </c>
      <c r="K98" s="38">
        <v>70113000</v>
      </c>
      <c r="L98" s="39"/>
      <c r="M98" s="40">
        <v>43481</v>
      </c>
      <c r="N98" s="37">
        <v>1</v>
      </c>
      <c r="O98" s="37" t="s">
        <v>3723</v>
      </c>
      <c r="P98" s="37">
        <v>1</v>
      </c>
      <c r="Q98" s="39"/>
      <c r="R98" s="37">
        <v>2016</v>
      </c>
      <c r="S98" s="40">
        <v>43481</v>
      </c>
      <c r="T98" s="35"/>
    </row>
    <row r="99" spans="1:20" ht="101.4" thickBot="1" x14ac:dyDescent="0.35">
      <c r="A99" s="91">
        <v>89</v>
      </c>
      <c r="B99" s="92" t="s">
        <v>3783</v>
      </c>
      <c r="C99" s="35" t="s">
        <v>54</v>
      </c>
      <c r="D99" s="35"/>
      <c r="E99" s="36"/>
      <c r="F99" s="9" t="s">
        <v>3800</v>
      </c>
      <c r="G99" s="37" t="s">
        <v>96</v>
      </c>
      <c r="H99" s="37">
        <v>512000</v>
      </c>
      <c r="I99" s="37">
        <v>1</v>
      </c>
      <c r="J99" s="37" t="s">
        <v>3723</v>
      </c>
      <c r="K99" s="38">
        <v>69000000</v>
      </c>
      <c r="L99" s="39"/>
      <c r="M99" s="40">
        <v>43488</v>
      </c>
      <c r="N99" s="37">
        <v>1</v>
      </c>
      <c r="O99" s="37" t="s">
        <v>3723</v>
      </c>
      <c r="P99" s="37">
        <v>1</v>
      </c>
      <c r="Q99" s="39"/>
      <c r="R99" s="37">
        <v>2017</v>
      </c>
      <c r="S99" s="40">
        <v>43488</v>
      </c>
      <c r="T99" s="35"/>
    </row>
    <row r="100" spans="1:20" ht="130.19999999999999" thickBot="1" x14ac:dyDescent="0.35">
      <c r="A100" s="91">
        <v>90</v>
      </c>
      <c r="B100" s="92" t="s">
        <v>3784</v>
      </c>
      <c r="C100" s="35" t="s">
        <v>54</v>
      </c>
      <c r="D100" s="35"/>
      <c r="E100" s="36"/>
      <c r="F100" s="9" t="s">
        <v>3802</v>
      </c>
      <c r="G100" s="37" t="s">
        <v>96</v>
      </c>
      <c r="H100" s="37">
        <v>512000</v>
      </c>
      <c r="I100" s="37">
        <v>1</v>
      </c>
      <c r="J100" s="37" t="s">
        <v>3723</v>
      </c>
      <c r="K100" s="38">
        <v>83053200</v>
      </c>
      <c r="L100" s="39"/>
      <c r="M100" s="40">
        <v>43480</v>
      </c>
      <c r="N100" s="37">
        <v>1</v>
      </c>
      <c r="O100" s="37" t="s">
        <v>3723</v>
      </c>
      <c r="P100" s="37">
        <v>1</v>
      </c>
      <c r="Q100" s="39"/>
      <c r="R100" s="37">
        <v>2086</v>
      </c>
      <c r="S100" s="40">
        <v>43480</v>
      </c>
      <c r="T100" s="35"/>
    </row>
    <row r="101" spans="1:20" ht="101.4" thickBot="1" x14ac:dyDescent="0.35">
      <c r="A101" s="91">
        <v>91</v>
      </c>
      <c r="B101" s="92" t="s">
        <v>3786</v>
      </c>
      <c r="C101" s="35" t="s">
        <v>54</v>
      </c>
      <c r="D101" s="35"/>
      <c r="E101" s="36"/>
      <c r="F101" s="9" t="s">
        <v>3804</v>
      </c>
      <c r="G101" s="37" t="s">
        <v>96</v>
      </c>
      <c r="H101" s="37">
        <v>512000</v>
      </c>
      <c r="I101" s="37">
        <v>1</v>
      </c>
      <c r="J101" s="37" t="s">
        <v>3723</v>
      </c>
      <c r="K101" s="38">
        <v>35513760</v>
      </c>
      <c r="L101" s="39"/>
      <c r="M101" s="40">
        <v>43556</v>
      </c>
      <c r="N101" s="37">
        <v>1</v>
      </c>
      <c r="O101" s="37" t="s">
        <v>3723</v>
      </c>
      <c r="P101" s="37">
        <v>1</v>
      </c>
      <c r="Q101" s="39"/>
      <c r="R101" s="37">
        <v>2678</v>
      </c>
      <c r="S101" s="40">
        <v>43556</v>
      </c>
      <c r="T101" s="35"/>
    </row>
    <row r="102" spans="1:20" ht="115.8" thickBot="1" x14ac:dyDescent="0.35">
      <c r="A102" s="91">
        <v>92</v>
      </c>
      <c r="B102" s="92" t="s">
        <v>3788</v>
      </c>
      <c r="C102" s="35" t="s">
        <v>54</v>
      </c>
      <c r="D102" s="35"/>
      <c r="E102" s="36"/>
      <c r="F102" s="9" t="s">
        <v>3806</v>
      </c>
      <c r="G102" s="37" t="s">
        <v>96</v>
      </c>
      <c r="H102" s="37">
        <v>512000</v>
      </c>
      <c r="I102" s="37">
        <v>1</v>
      </c>
      <c r="J102" s="37" t="s">
        <v>3723</v>
      </c>
      <c r="K102" s="38">
        <v>49500000</v>
      </c>
      <c r="L102" s="39"/>
      <c r="M102" s="40">
        <v>43507</v>
      </c>
      <c r="N102" s="37">
        <v>1</v>
      </c>
      <c r="O102" s="37" t="s">
        <v>3723</v>
      </c>
      <c r="P102" s="37">
        <v>1</v>
      </c>
      <c r="Q102" s="39"/>
      <c r="R102" s="37">
        <v>2297</v>
      </c>
      <c r="S102" s="40">
        <v>43507</v>
      </c>
      <c r="T102" s="35"/>
    </row>
    <row r="103" spans="1:20" ht="115.8" thickBot="1" x14ac:dyDescent="0.35">
      <c r="A103" s="91">
        <v>93</v>
      </c>
      <c r="B103" s="92" t="s">
        <v>3790</v>
      </c>
      <c r="C103" s="35" t="s">
        <v>54</v>
      </c>
      <c r="D103" s="35"/>
      <c r="E103" s="36"/>
      <c r="F103" s="9" t="s">
        <v>3808</v>
      </c>
      <c r="G103" s="37" t="s">
        <v>96</v>
      </c>
      <c r="H103" s="37">
        <v>512000</v>
      </c>
      <c r="I103" s="37">
        <v>1</v>
      </c>
      <c r="J103" s="37" t="s">
        <v>3723</v>
      </c>
      <c r="K103" s="38">
        <v>42000000</v>
      </c>
      <c r="L103" s="39"/>
      <c r="M103" s="40">
        <v>43571</v>
      </c>
      <c r="N103" s="37">
        <v>1</v>
      </c>
      <c r="O103" s="37" t="s">
        <v>3723</v>
      </c>
      <c r="P103" s="37">
        <v>1</v>
      </c>
      <c r="Q103" s="39"/>
      <c r="R103" s="37">
        <v>2749</v>
      </c>
      <c r="S103" s="40">
        <v>43571</v>
      </c>
      <c r="T103" s="35"/>
    </row>
    <row r="104" spans="1:20" ht="115.8" thickBot="1" x14ac:dyDescent="0.35">
      <c r="A104" s="91">
        <v>94</v>
      </c>
      <c r="B104" s="92" t="s">
        <v>3792</v>
      </c>
      <c r="C104" s="35" t="s">
        <v>54</v>
      </c>
      <c r="D104" s="35"/>
      <c r="E104" s="36"/>
      <c r="F104" s="9" t="s">
        <v>3808</v>
      </c>
      <c r="G104" s="37" t="s">
        <v>96</v>
      </c>
      <c r="H104" s="37">
        <v>512000</v>
      </c>
      <c r="I104" s="37">
        <v>1</v>
      </c>
      <c r="J104" s="37" t="s">
        <v>3723</v>
      </c>
      <c r="K104" s="38">
        <v>12000000</v>
      </c>
      <c r="L104" s="39"/>
      <c r="M104" s="40"/>
      <c r="N104" s="37">
        <v>1</v>
      </c>
      <c r="O104" s="37" t="s">
        <v>3723</v>
      </c>
      <c r="P104" s="37">
        <v>1</v>
      </c>
      <c r="Q104" s="39"/>
      <c r="R104" s="37">
        <v>4097</v>
      </c>
      <c r="S104" s="40"/>
      <c r="T104" s="35"/>
    </row>
    <row r="105" spans="1:20" ht="115.8" thickBot="1" x14ac:dyDescent="0.35">
      <c r="A105" s="91">
        <v>95</v>
      </c>
      <c r="B105" s="92" t="s">
        <v>3793</v>
      </c>
      <c r="C105" s="35" t="s">
        <v>54</v>
      </c>
      <c r="D105" s="35"/>
      <c r="E105" s="36"/>
      <c r="F105" s="9" t="s">
        <v>3811</v>
      </c>
      <c r="G105" s="37" t="s">
        <v>96</v>
      </c>
      <c r="H105" s="37">
        <v>512000</v>
      </c>
      <c r="I105" s="37">
        <v>1</v>
      </c>
      <c r="J105" s="37" t="s">
        <v>3723</v>
      </c>
      <c r="K105" s="38">
        <v>48000000</v>
      </c>
      <c r="L105" s="39"/>
      <c r="M105" s="40">
        <v>43593</v>
      </c>
      <c r="N105" s="37">
        <v>1</v>
      </c>
      <c r="O105" s="37" t="s">
        <v>3723</v>
      </c>
      <c r="P105" s="37">
        <v>1</v>
      </c>
      <c r="Q105" s="39"/>
      <c r="R105" s="37">
        <v>2794</v>
      </c>
      <c r="S105" s="40">
        <v>43593</v>
      </c>
      <c r="T105" s="35"/>
    </row>
    <row r="106" spans="1:20" ht="58.2" thickBot="1" x14ac:dyDescent="0.35">
      <c r="A106" s="91">
        <v>96</v>
      </c>
      <c r="B106" s="92" t="s">
        <v>3795</v>
      </c>
      <c r="C106" s="35" t="s">
        <v>54</v>
      </c>
      <c r="D106" s="35"/>
      <c r="E106" s="36"/>
      <c r="F106" s="9" t="s">
        <v>3731</v>
      </c>
      <c r="G106" s="37" t="s">
        <v>96</v>
      </c>
      <c r="H106" s="37">
        <v>512000</v>
      </c>
      <c r="I106" s="37">
        <v>1</v>
      </c>
      <c r="J106" s="37" t="s">
        <v>3723</v>
      </c>
      <c r="K106" s="38">
        <v>12382272</v>
      </c>
      <c r="L106" s="39"/>
      <c r="M106" s="40">
        <v>43585</v>
      </c>
      <c r="N106" s="37">
        <v>1</v>
      </c>
      <c r="O106" s="37" t="s">
        <v>3723</v>
      </c>
      <c r="P106" s="37">
        <v>1</v>
      </c>
      <c r="Q106" s="39"/>
      <c r="R106" s="37">
        <v>2607</v>
      </c>
      <c r="S106" s="40">
        <v>43585</v>
      </c>
      <c r="T106" s="35"/>
    </row>
    <row r="107" spans="1:20" ht="58.2" thickBot="1" x14ac:dyDescent="0.35">
      <c r="A107" s="91">
        <v>97</v>
      </c>
      <c r="B107" s="92" t="s">
        <v>3797</v>
      </c>
      <c r="C107" s="35" t="s">
        <v>54</v>
      </c>
      <c r="D107" s="35"/>
      <c r="E107" s="36"/>
      <c r="F107" s="9" t="s">
        <v>3814</v>
      </c>
      <c r="G107" s="37" t="s">
        <v>96</v>
      </c>
      <c r="H107" s="37">
        <v>512000</v>
      </c>
      <c r="I107" s="37">
        <v>1</v>
      </c>
      <c r="J107" s="37" t="s">
        <v>3723</v>
      </c>
      <c r="K107" s="38">
        <v>7868000</v>
      </c>
      <c r="L107" s="39"/>
      <c r="M107" s="40">
        <v>43570</v>
      </c>
      <c r="N107" s="37">
        <v>1</v>
      </c>
      <c r="O107" s="37" t="s">
        <v>3723</v>
      </c>
      <c r="P107" s="37">
        <v>1</v>
      </c>
      <c r="Q107" s="39"/>
      <c r="R107" s="37">
        <v>2667</v>
      </c>
      <c r="S107" s="40">
        <v>43570</v>
      </c>
      <c r="T107" s="35"/>
    </row>
    <row r="108" spans="1:20" ht="130.19999999999999" thickBot="1" x14ac:dyDescent="0.35">
      <c r="A108" s="91">
        <v>98</v>
      </c>
      <c r="B108" s="92" t="s">
        <v>3799</v>
      </c>
      <c r="C108" s="35" t="s">
        <v>54</v>
      </c>
      <c r="D108" s="35"/>
      <c r="E108" s="36"/>
      <c r="F108" s="9" t="s">
        <v>4988</v>
      </c>
      <c r="G108" s="37" t="s">
        <v>96</v>
      </c>
      <c r="H108" s="37">
        <v>512000</v>
      </c>
      <c r="I108" s="37">
        <v>1</v>
      </c>
      <c r="J108" s="37" t="s">
        <v>3723</v>
      </c>
      <c r="K108" s="38">
        <v>40000000</v>
      </c>
      <c r="L108" s="39"/>
      <c r="M108" s="40">
        <v>43700</v>
      </c>
      <c r="N108" s="37">
        <v>1</v>
      </c>
      <c r="O108" s="37" t="s">
        <v>3723</v>
      </c>
      <c r="P108" s="37">
        <v>1</v>
      </c>
      <c r="Q108" s="39"/>
      <c r="R108" s="37">
        <v>3727</v>
      </c>
      <c r="S108" s="40">
        <v>43700</v>
      </c>
      <c r="T108" s="35"/>
    </row>
    <row r="109" spans="1:20" ht="115.8" thickBot="1" x14ac:dyDescent="0.35">
      <c r="A109" s="91">
        <v>99</v>
      </c>
      <c r="B109" s="92" t="s">
        <v>3801</v>
      </c>
      <c r="C109" s="35" t="s">
        <v>54</v>
      </c>
      <c r="D109" s="35"/>
      <c r="E109" s="36"/>
      <c r="F109" s="9" t="s">
        <v>3817</v>
      </c>
      <c r="G109" s="37" t="s">
        <v>96</v>
      </c>
      <c r="H109" s="37">
        <v>102100</v>
      </c>
      <c r="I109" s="37">
        <v>1</v>
      </c>
      <c r="J109" s="37" t="s">
        <v>3723</v>
      </c>
      <c r="K109" s="38">
        <v>98400000</v>
      </c>
      <c r="L109" s="39"/>
      <c r="M109" s="40">
        <v>43480</v>
      </c>
      <c r="N109" s="37">
        <v>1</v>
      </c>
      <c r="O109" s="37" t="s">
        <v>3723</v>
      </c>
      <c r="P109" s="37">
        <v>1</v>
      </c>
      <c r="Q109" s="39"/>
      <c r="R109" s="37">
        <v>2057</v>
      </c>
      <c r="S109" s="40">
        <v>43480</v>
      </c>
      <c r="T109" s="35"/>
    </row>
    <row r="110" spans="1:20" ht="101.4" thickBot="1" x14ac:dyDescent="0.35">
      <c r="A110" s="91">
        <v>100</v>
      </c>
      <c r="B110" s="92" t="s">
        <v>3803</v>
      </c>
      <c r="C110" s="35" t="s">
        <v>54</v>
      </c>
      <c r="D110" s="35"/>
      <c r="E110" s="36"/>
      <c r="F110" s="9" t="s">
        <v>3819</v>
      </c>
      <c r="G110" s="37" t="s">
        <v>96</v>
      </c>
      <c r="H110" s="37">
        <v>102100</v>
      </c>
      <c r="I110" s="37">
        <v>1</v>
      </c>
      <c r="J110" s="37" t="s">
        <v>3723</v>
      </c>
      <c r="K110" s="38">
        <v>51408696</v>
      </c>
      <c r="L110" s="39"/>
      <c r="M110" s="40">
        <v>43480</v>
      </c>
      <c r="N110" s="37">
        <v>1</v>
      </c>
      <c r="O110" s="37" t="s">
        <v>3723</v>
      </c>
      <c r="P110" s="37">
        <v>1</v>
      </c>
      <c r="Q110" s="39"/>
      <c r="R110" s="37">
        <v>2054</v>
      </c>
      <c r="S110" s="40">
        <v>43480</v>
      </c>
      <c r="T110" s="35"/>
    </row>
    <row r="111" spans="1:20" ht="72.599999999999994" thickBot="1" x14ac:dyDescent="0.35">
      <c r="A111" s="91">
        <v>101</v>
      </c>
      <c r="B111" s="92" t="s">
        <v>3805</v>
      </c>
      <c r="C111" s="35" t="s">
        <v>54</v>
      </c>
      <c r="D111" s="35"/>
      <c r="E111" s="36"/>
      <c r="F111" s="9" t="s">
        <v>3821</v>
      </c>
      <c r="G111" s="37" t="s">
        <v>96</v>
      </c>
      <c r="H111" s="37">
        <v>102100</v>
      </c>
      <c r="I111" s="37">
        <v>1</v>
      </c>
      <c r="J111" s="37" t="s">
        <v>3723</v>
      </c>
      <c r="K111" s="38">
        <v>42000000</v>
      </c>
      <c r="L111" s="39"/>
      <c r="M111" s="40">
        <v>43480</v>
      </c>
      <c r="N111" s="37">
        <v>1</v>
      </c>
      <c r="O111" s="37" t="s">
        <v>3723</v>
      </c>
      <c r="P111" s="37">
        <v>1</v>
      </c>
      <c r="Q111" s="39"/>
      <c r="R111" s="37">
        <v>2061</v>
      </c>
      <c r="S111" s="40">
        <v>43480</v>
      </c>
      <c r="T111" s="35"/>
    </row>
    <row r="112" spans="1:20" ht="58.2" thickBot="1" x14ac:dyDescent="0.35">
      <c r="A112" s="91">
        <v>102</v>
      </c>
      <c r="B112" s="92" t="s">
        <v>3807</v>
      </c>
      <c r="C112" s="35" t="s">
        <v>54</v>
      </c>
      <c r="D112" s="35"/>
      <c r="E112" s="36"/>
      <c r="F112" s="9" t="s">
        <v>3823</v>
      </c>
      <c r="G112" s="37" t="s">
        <v>96</v>
      </c>
      <c r="H112" s="37">
        <v>8010130</v>
      </c>
      <c r="I112" s="37">
        <v>1</v>
      </c>
      <c r="J112" s="37" t="s">
        <v>3723</v>
      </c>
      <c r="K112" s="38">
        <v>48000000</v>
      </c>
      <c r="L112" s="39"/>
      <c r="M112" s="40">
        <v>43480</v>
      </c>
      <c r="N112" s="37">
        <v>1</v>
      </c>
      <c r="O112" s="37" t="s">
        <v>3723</v>
      </c>
      <c r="P112" s="37">
        <v>1</v>
      </c>
      <c r="Q112" s="39"/>
      <c r="R112" s="37">
        <v>2116</v>
      </c>
      <c r="S112" s="40">
        <v>43480</v>
      </c>
      <c r="T112" s="35"/>
    </row>
    <row r="113" spans="1:20" ht="29.4" thickBot="1" x14ac:dyDescent="0.35">
      <c r="A113" s="91">
        <v>103</v>
      </c>
      <c r="B113" s="92" t="s">
        <v>3809</v>
      </c>
      <c r="C113" s="35" t="s">
        <v>54</v>
      </c>
      <c r="D113" s="35"/>
      <c r="E113" s="36"/>
      <c r="F113" s="9" t="s">
        <v>3825</v>
      </c>
      <c r="G113" s="37" t="s">
        <v>96</v>
      </c>
      <c r="H113" s="37">
        <v>8010130</v>
      </c>
      <c r="I113" s="37">
        <v>1</v>
      </c>
      <c r="J113" s="37" t="s">
        <v>3723</v>
      </c>
      <c r="K113" s="38">
        <v>1341625635</v>
      </c>
      <c r="L113" s="39"/>
      <c r="M113" s="40">
        <v>43706</v>
      </c>
      <c r="N113" s="37">
        <v>1</v>
      </c>
      <c r="O113" s="37" t="s">
        <v>3723</v>
      </c>
      <c r="P113" s="37">
        <v>1</v>
      </c>
      <c r="Q113" s="39"/>
      <c r="R113" s="37">
        <v>3457</v>
      </c>
      <c r="S113" s="40">
        <v>43706</v>
      </c>
      <c r="T113" s="35"/>
    </row>
    <row r="114" spans="1:20" ht="101.4" thickBot="1" x14ac:dyDescent="0.35">
      <c r="A114" s="91">
        <v>104</v>
      </c>
      <c r="B114" s="92" t="s">
        <v>3810</v>
      </c>
      <c r="C114" s="35" t="s">
        <v>54</v>
      </c>
      <c r="D114" s="35"/>
      <c r="E114" s="36"/>
      <c r="F114" s="9" t="s">
        <v>4989</v>
      </c>
      <c r="G114" s="37" t="s">
        <v>96</v>
      </c>
      <c r="H114" s="37">
        <v>512000</v>
      </c>
      <c r="I114" s="37">
        <v>1</v>
      </c>
      <c r="J114" s="37" t="s">
        <v>3723</v>
      </c>
      <c r="K114" s="38">
        <v>131040000</v>
      </c>
      <c r="L114" s="39"/>
      <c r="M114" s="40">
        <v>43480</v>
      </c>
      <c r="N114" s="37">
        <v>1</v>
      </c>
      <c r="O114" s="37" t="s">
        <v>3723</v>
      </c>
      <c r="P114" s="37">
        <v>1</v>
      </c>
      <c r="Q114" s="39"/>
      <c r="R114" s="37">
        <v>2114</v>
      </c>
      <c r="S114" s="40">
        <v>43480</v>
      </c>
      <c r="T114" s="35"/>
    </row>
    <row r="115" spans="1:20" ht="87" thickBot="1" x14ac:dyDescent="0.35">
      <c r="A115" s="91">
        <v>105</v>
      </c>
      <c r="B115" s="92" t="s">
        <v>3812</v>
      </c>
      <c r="C115" s="35" t="s">
        <v>54</v>
      </c>
      <c r="D115" s="35"/>
      <c r="E115" s="36"/>
      <c r="F115" s="9" t="s">
        <v>3828</v>
      </c>
      <c r="G115" s="37" t="s">
        <v>96</v>
      </c>
      <c r="H115" s="37">
        <v>512000</v>
      </c>
      <c r="I115" s="37">
        <v>1</v>
      </c>
      <c r="J115" s="37" t="s">
        <v>3723</v>
      </c>
      <c r="K115" s="38">
        <v>78000000</v>
      </c>
      <c r="L115" s="39"/>
      <c r="M115" s="40">
        <v>43480</v>
      </c>
      <c r="N115" s="37">
        <v>1</v>
      </c>
      <c r="O115" s="37" t="s">
        <v>3723</v>
      </c>
      <c r="P115" s="37">
        <v>1</v>
      </c>
      <c r="Q115" s="39"/>
      <c r="R115" s="37">
        <v>2059</v>
      </c>
      <c r="S115" s="40">
        <v>43480</v>
      </c>
      <c r="T115" s="35"/>
    </row>
    <row r="116" spans="1:20" ht="43.8" thickBot="1" x14ac:dyDescent="0.35">
      <c r="A116" s="91">
        <v>106</v>
      </c>
      <c r="B116" s="92" t="s">
        <v>3813</v>
      </c>
      <c r="C116" s="35" t="s">
        <v>54</v>
      </c>
      <c r="D116" s="35"/>
      <c r="E116" s="36"/>
      <c r="F116" s="9" t="s">
        <v>3830</v>
      </c>
      <c r="G116" s="37" t="s">
        <v>96</v>
      </c>
      <c r="H116" s="37">
        <v>512000</v>
      </c>
      <c r="I116" s="37">
        <v>1</v>
      </c>
      <c r="J116" s="37" t="s">
        <v>3723</v>
      </c>
      <c r="K116" s="38">
        <v>0</v>
      </c>
      <c r="L116" s="39"/>
      <c r="M116" s="40"/>
      <c r="N116" s="37">
        <v>1</v>
      </c>
      <c r="O116" s="37" t="s">
        <v>3723</v>
      </c>
      <c r="P116" s="37">
        <v>1</v>
      </c>
      <c r="Q116" s="39"/>
      <c r="R116" s="37">
        <v>0</v>
      </c>
      <c r="S116" s="40"/>
      <c r="T116" s="35"/>
    </row>
    <row r="117" spans="1:20" ht="72.599999999999994" thickBot="1" x14ac:dyDescent="0.35">
      <c r="A117" s="91">
        <v>107</v>
      </c>
      <c r="B117" s="92" t="s">
        <v>3815</v>
      </c>
      <c r="C117" s="35" t="s">
        <v>54</v>
      </c>
      <c r="D117" s="35"/>
      <c r="E117" s="36"/>
      <c r="F117" s="9" t="s">
        <v>3832</v>
      </c>
      <c r="G117" s="37" t="s">
        <v>96</v>
      </c>
      <c r="H117" s="37">
        <v>512000</v>
      </c>
      <c r="I117" s="37">
        <v>1</v>
      </c>
      <c r="J117" s="37" t="s">
        <v>3723</v>
      </c>
      <c r="K117" s="38">
        <v>2582300000</v>
      </c>
      <c r="L117" s="39"/>
      <c r="M117" s="40">
        <v>43523</v>
      </c>
      <c r="N117" s="37">
        <v>1</v>
      </c>
      <c r="O117" s="37" t="s">
        <v>3723</v>
      </c>
      <c r="P117" s="37">
        <v>1</v>
      </c>
      <c r="Q117" s="39"/>
      <c r="R117" s="37">
        <v>2479</v>
      </c>
      <c r="S117" s="40">
        <v>43523</v>
      </c>
      <c r="T117" s="35"/>
    </row>
    <row r="118" spans="1:20" ht="72.599999999999994" thickBot="1" x14ac:dyDescent="0.35">
      <c r="A118" s="91">
        <v>108</v>
      </c>
      <c r="B118" s="92" t="s">
        <v>5024</v>
      </c>
      <c r="C118" s="35" t="s">
        <v>54</v>
      </c>
      <c r="D118" s="35"/>
      <c r="E118" s="36"/>
      <c r="F118" s="9" t="s">
        <v>3834</v>
      </c>
      <c r="G118" s="37" t="s">
        <v>96</v>
      </c>
      <c r="H118" s="37">
        <v>512000</v>
      </c>
      <c r="I118" s="37">
        <v>1</v>
      </c>
      <c r="J118" s="37" t="s">
        <v>3723</v>
      </c>
      <c r="K118" s="38">
        <v>475715200</v>
      </c>
      <c r="L118" s="39"/>
      <c r="M118" s="40">
        <v>43516</v>
      </c>
      <c r="N118" s="37">
        <v>1</v>
      </c>
      <c r="O118" s="37" t="s">
        <v>3723</v>
      </c>
      <c r="P118" s="37">
        <v>1</v>
      </c>
      <c r="Q118" s="39"/>
      <c r="R118" s="37">
        <v>2441</v>
      </c>
      <c r="S118" s="40">
        <v>43516</v>
      </c>
      <c r="T118" s="35"/>
    </row>
    <row r="119" spans="1:20" ht="72.599999999999994" thickBot="1" x14ac:dyDescent="0.35">
      <c r="A119" s="91">
        <v>109</v>
      </c>
      <c r="B119" s="92" t="s">
        <v>3816</v>
      </c>
      <c r="C119" s="35" t="s">
        <v>54</v>
      </c>
      <c r="D119" s="35"/>
      <c r="E119" s="36"/>
      <c r="F119" s="9" t="s">
        <v>3836</v>
      </c>
      <c r="G119" s="37" t="s">
        <v>96</v>
      </c>
      <c r="H119" s="37">
        <v>512000</v>
      </c>
      <c r="I119" s="37">
        <v>1</v>
      </c>
      <c r="J119" s="37" t="s">
        <v>3723</v>
      </c>
      <c r="K119" s="38">
        <v>634725000</v>
      </c>
      <c r="L119" s="39"/>
      <c r="M119" s="40">
        <v>43518</v>
      </c>
      <c r="N119" s="37">
        <v>1</v>
      </c>
      <c r="O119" s="37" t="s">
        <v>3723</v>
      </c>
      <c r="P119" s="37">
        <v>1</v>
      </c>
      <c r="Q119" s="39"/>
      <c r="R119" s="37">
        <v>2184</v>
      </c>
      <c r="S119" s="40">
        <v>43518</v>
      </c>
      <c r="T119" s="35"/>
    </row>
    <row r="120" spans="1:20" ht="87" thickBot="1" x14ac:dyDescent="0.35">
      <c r="A120" s="91">
        <v>110</v>
      </c>
      <c r="B120" s="92" t="s">
        <v>3818</v>
      </c>
      <c r="C120" s="35" t="s">
        <v>54</v>
      </c>
      <c r="D120" s="35"/>
      <c r="E120" s="36"/>
      <c r="F120" s="9" t="s">
        <v>3838</v>
      </c>
      <c r="G120" s="37" t="s">
        <v>96</v>
      </c>
      <c r="H120" s="37">
        <v>512000</v>
      </c>
      <c r="I120" s="37">
        <v>1</v>
      </c>
      <c r="J120" s="37" t="s">
        <v>3723</v>
      </c>
      <c r="K120" s="38">
        <v>661659758</v>
      </c>
      <c r="L120" s="39"/>
      <c r="M120" s="40">
        <v>43504</v>
      </c>
      <c r="N120" s="37">
        <v>1</v>
      </c>
      <c r="O120" s="37" t="s">
        <v>3723</v>
      </c>
      <c r="P120" s="37">
        <v>1</v>
      </c>
      <c r="Q120" s="39"/>
      <c r="R120" s="37">
        <v>2183</v>
      </c>
      <c r="S120" s="40">
        <v>43504</v>
      </c>
      <c r="T120" s="35"/>
    </row>
    <row r="121" spans="1:20" ht="43.8" thickBot="1" x14ac:dyDescent="0.35">
      <c r="A121" s="91">
        <v>111</v>
      </c>
      <c r="B121" s="92" t="s">
        <v>3820</v>
      </c>
      <c r="C121" s="35" t="s">
        <v>54</v>
      </c>
      <c r="D121" s="35"/>
      <c r="E121" s="36"/>
      <c r="F121" s="9" t="s">
        <v>3840</v>
      </c>
      <c r="G121" s="37" t="s">
        <v>96</v>
      </c>
      <c r="H121" s="37">
        <v>512000</v>
      </c>
      <c r="I121" s="37">
        <v>1</v>
      </c>
      <c r="J121" s="37" t="s">
        <v>3723</v>
      </c>
      <c r="K121" s="38">
        <v>0</v>
      </c>
      <c r="L121" s="39"/>
      <c r="M121" s="40"/>
      <c r="N121" s="37">
        <v>1</v>
      </c>
      <c r="O121" s="37" t="s">
        <v>3723</v>
      </c>
      <c r="P121" s="37">
        <v>1</v>
      </c>
      <c r="Q121" s="39"/>
      <c r="R121" s="37">
        <v>0</v>
      </c>
      <c r="S121" s="40"/>
      <c r="T121" s="35"/>
    </row>
    <row r="122" spans="1:20" ht="58.2" thickBot="1" x14ac:dyDescent="0.35">
      <c r="A122" s="91">
        <v>112</v>
      </c>
      <c r="B122" s="92" t="s">
        <v>5025</v>
      </c>
      <c r="C122" s="35" t="s">
        <v>54</v>
      </c>
      <c r="D122" s="35"/>
      <c r="E122" s="36"/>
      <c r="F122" s="9" t="s">
        <v>3842</v>
      </c>
      <c r="G122" s="37" t="s">
        <v>96</v>
      </c>
      <c r="H122" s="37">
        <v>512000</v>
      </c>
      <c r="I122" s="37">
        <v>1</v>
      </c>
      <c r="J122" s="37" t="s">
        <v>3723</v>
      </c>
      <c r="K122" s="38">
        <v>0</v>
      </c>
      <c r="L122" s="39"/>
      <c r="M122" s="40"/>
      <c r="N122" s="37">
        <v>1</v>
      </c>
      <c r="O122" s="37" t="s">
        <v>3723</v>
      </c>
      <c r="P122" s="37">
        <v>1</v>
      </c>
      <c r="Q122" s="39"/>
      <c r="R122" s="37">
        <v>0</v>
      </c>
      <c r="S122" s="40"/>
      <c r="T122" s="35"/>
    </row>
    <row r="123" spans="1:20" ht="115.8" thickBot="1" x14ac:dyDescent="0.35">
      <c r="A123" s="91">
        <v>113</v>
      </c>
      <c r="B123" s="92" t="s">
        <v>3822</v>
      </c>
      <c r="C123" s="35" t="s">
        <v>54</v>
      </c>
      <c r="D123" s="35"/>
      <c r="E123" s="36"/>
      <c r="F123" s="9" t="s">
        <v>3844</v>
      </c>
      <c r="G123" s="37" t="s">
        <v>96</v>
      </c>
      <c r="H123" s="37">
        <v>102100</v>
      </c>
      <c r="I123" s="37">
        <v>1</v>
      </c>
      <c r="J123" s="37" t="s">
        <v>3723</v>
      </c>
      <c r="K123" s="38">
        <v>20100000</v>
      </c>
      <c r="L123" s="39"/>
      <c r="M123" s="40">
        <v>43480</v>
      </c>
      <c r="N123" s="37">
        <v>1</v>
      </c>
      <c r="O123" s="37" t="s">
        <v>3723</v>
      </c>
      <c r="P123" s="37">
        <v>1</v>
      </c>
      <c r="Q123" s="39"/>
      <c r="R123" s="37">
        <v>2058</v>
      </c>
      <c r="S123" s="40">
        <v>43480</v>
      </c>
      <c r="T123" s="35"/>
    </row>
    <row r="124" spans="1:20" ht="101.4" thickBot="1" x14ac:dyDescent="0.35">
      <c r="A124" s="91">
        <v>114</v>
      </c>
      <c r="B124" s="92" t="s">
        <v>3824</v>
      </c>
      <c r="C124" s="35" t="s">
        <v>54</v>
      </c>
      <c r="D124" s="35"/>
      <c r="E124" s="36"/>
      <c r="F124" s="9" t="s">
        <v>3846</v>
      </c>
      <c r="G124" s="37" t="s">
        <v>96</v>
      </c>
      <c r="H124" s="37">
        <v>512000</v>
      </c>
      <c r="I124" s="37">
        <v>1</v>
      </c>
      <c r="J124" s="37" t="s">
        <v>3723</v>
      </c>
      <c r="K124" s="38">
        <v>23341302</v>
      </c>
      <c r="L124" s="39"/>
      <c r="M124" s="40">
        <v>43480</v>
      </c>
      <c r="N124" s="37">
        <v>1</v>
      </c>
      <c r="O124" s="37" t="s">
        <v>3723</v>
      </c>
      <c r="P124" s="37">
        <v>1</v>
      </c>
      <c r="Q124" s="39"/>
      <c r="R124" s="37">
        <v>2055</v>
      </c>
      <c r="S124" s="40">
        <v>43480</v>
      </c>
      <c r="T124" s="35"/>
    </row>
    <row r="125" spans="1:20" ht="87" thickBot="1" x14ac:dyDescent="0.35">
      <c r="A125" s="91">
        <v>115</v>
      </c>
      <c r="B125" s="92" t="s">
        <v>3826</v>
      </c>
      <c r="C125" s="35" t="s">
        <v>54</v>
      </c>
      <c r="D125" s="35"/>
      <c r="E125" s="36"/>
      <c r="F125" s="9" t="s">
        <v>3848</v>
      </c>
      <c r="G125" s="37" t="s">
        <v>96</v>
      </c>
      <c r="H125" s="37">
        <v>512000</v>
      </c>
      <c r="I125" s="37">
        <v>1</v>
      </c>
      <c r="J125" s="37" t="s">
        <v>3723</v>
      </c>
      <c r="K125" s="38">
        <v>12800000</v>
      </c>
      <c r="L125" s="39"/>
      <c r="M125" s="40">
        <v>43518</v>
      </c>
      <c r="N125" s="37">
        <v>1</v>
      </c>
      <c r="O125" s="37" t="s">
        <v>3723</v>
      </c>
      <c r="P125" s="37">
        <v>1</v>
      </c>
      <c r="Q125" s="39"/>
      <c r="R125" s="37">
        <v>2364</v>
      </c>
      <c r="S125" s="40">
        <v>43518</v>
      </c>
      <c r="T125" s="35"/>
    </row>
    <row r="126" spans="1:20" ht="72.599999999999994" thickBot="1" x14ac:dyDescent="0.35">
      <c r="A126" s="91">
        <v>116</v>
      </c>
      <c r="B126" s="92" t="s">
        <v>5026</v>
      </c>
      <c r="C126" s="35" t="s">
        <v>54</v>
      </c>
      <c r="D126" s="35"/>
      <c r="E126" s="36"/>
      <c r="F126" s="9" t="s">
        <v>3850</v>
      </c>
      <c r="G126" s="37" t="s">
        <v>96</v>
      </c>
      <c r="H126" s="37">
        <v>512000</v>
      </c>
      <c r="I126" s="37">
        <v>1</v>
      </c>
      <c r="J126" s="37" t="s">
        <v>3723</v>
      </c>
      <c r="K126" s="38">
        <v>13787702</v>
      </c>
      <c r="L126" s="39"/>
      <c r="M126" s="40">
        <v>43500</v>
      </c>
      <c r="N126" s="37">
        <v>1</v>
      </c>
      <c r="O126" s="37" t="s">
        <v>3723</v>
      </c>
      <c r="P126" s="37">
        <v>1</v>
      </c>
      <c r="Q126" s="39"/>
      <c r="R126" s="37">
        <v>2281</v>
      </c>
      <c r="S126" s="40">
        <v>43500</v>
      </c>
      <c r="T126" s="35"/>
    </row>
    <row r="127" spans="1:20" ht="87" thickBot="1" x14ac:dyDescent="0.35">
      <c r="A127" s="91">
        <v>117</v>
      </c>
      <c r="B127" s="92" t="s">
        <v>3827</v>
      </c>
      <c r="C127" s="35" t="s">
        <v>54</v>
      </c>
      <c r="D127" s="35"/>
      <c r="E127" s="36"/>
      <c r="F127" s="9" t="s">
        <v>4990</v>
      </c>
      <c r="G127" s="37" t="s">
        <v>96</v>
      </c>
      <c r="H127" s="37">
        <v>512000</v>
      </c>
      <c r="I127" s="37">
        <v>1</v>
      </c>
      <c r="J127" s="37" t="s">
        <v>3723</v>
      </c>
      <c r="K127" s="38">
        <v>18000000</v>
      </c>
      <c r="L127" s="39"/>
      <c r="M127" s="40">
        <v>43480</v>
      </c>
      <c r="N127" s="37">
        <v>1</v>
      </c>
      <c r="O127" s="37" t="s">
        <v>3723</v>
      </c>
      <c r="P127" s="37">
        <v>1</v>
      </c>
      <c r="Q127" s="39"/>
      <c r="R127" s="37">
        <v>2076</v>
      </c>
      <c r="S127" s="40">
        <v>43480</v>
      </c>
      <c r="T127" s="35"/>
    </row>
    <row r="128" spans="1:20" ht="43.8" thickBot="1" x14ac:dyDescent="0.35">
      <c r="A128" s="91">
        <v>118</v>
      </c>
      <c r="B128" s="92" t="s">
        <v>3829</v>
      </c>
      <c r="C128" s="35" t="s">
        <v>54</v>
      </c>
      <c r="D128" s="35"/>
      <c r="E128" s="36"/>
      <c r="F128" s="9" t="s">
        <v>3853</v>
      </c>
      <c r="G128" s="37" t="s">
        <v>96</v>
      </c>
      <c r="H128" s="37">
        <v>512000</v>
      </c>
      <c r="I128" s="37">
        <v>1</v>
      </c>
      <c r="J128" s="37" t="s">
        <v>3723</v>
      </c>
      <c r="K128" s="38">
        <v>18500000</v>
      </c>
      <c r="L128" s="39"/>
      <c r="M128" s="40">
        <v>43509</v>
      </c>
      <c r="N128" s="37">
        <v>1</v>
      </c>
      <c r="O128" s="37" t="s">
        <v>3723</v>
      </c>
      <c r="P128" s="37">
        <v>1</v>
      </c>
      <c r="Q128" s="39"/>
      <c r="R128" s="37">
        <v>2287</v>
      </c>
      <c r="S128" s="40">
        <v>43509</v>
      </c>
      <c r="T128" s="35"/>
    </row>
    <row r="129" spans="1:20" ht="58.2" thickBot="1" x14ac:dyDescent="0.35">
      <c r="A129" s="91">
        <v>119</v>
      </c>
      <c r="B129" s="92" t="s">
        <v>3831</v>
      </c>
      <c r="C129" s="35" t="s">
        <v>54</v>
      </c>
      <c r="D129" s="35"/>
      <c r="E129" s="36"/>
      <c r="F129" s="9" t="s">
        <v>3855</v>
      </c>
      <c r="G129" s="37" t="s">
        <v>96</v>
      </c>
      <c r="H129" s="37">
        <v>512000</v>
      </c>
      <c r="I129" s="37">
        <v>1</v>
      </c>
      <c r="J129" s="37" t="s">
        <v>3723</v>
      </c>
      <c r="K129" s="38">
        <v>11300000</v>
      </c>
      <c r="L129" s="39"/>
      <c r="M129" s="40">
        <v>43509</v>
      </c>
      <c r="N129" s="37">
        <v>1</v>
      </c>
      <c r="O129" s="37" t="s">
        <v>3723</v>
      </c>
      <c r="P129" s="37">
        <v>1</v>
      </c>
      <c r="Q129" s="39"/>
      <c r="R129" s="37">
        <v>2284</v>
      </c>
      <c r="S129" s="40">
        <v>43509</v>
      </c>
      <c r="T129" s="35"/>
    </row>
    <row r="130" spans="1:20" ht="72.599999999999994" thickBot="1" x14ac:dyDescent="0.35">
      <c r="A130" s="91">
        <v>120</v>
      </c>
      <c r="B130" s="92" t="s">
        <v>3833</v>
      </c>
      <c r="C130" s="35" t="s">
        <v>54</v>
      </c>
      <c r="D130" s="35"/>
      <c r="E130" s="36"/>
      <c r="F130" s="9" t="s">
        <v>3857</v>
      </c>
      <c r="G130" s="37" t="s">
        <v>96</v>
      </c>
      <c r="H130" s="37">
        <v>512000</v>
      </c>
      <c r="I130" s="37">
        <v>1</v>
      </c>
      <c r="J130" s="37" t="s">
        <v>3723</v>
      </c>
      <c r="K130" s="38">
        <v>20250000</v>
      </c>
      <c r="L130" s="39"/>
      <c r="M130" s="40">
        <v>43509</v>
      </c>
      <c r="N130" s="37">
        <v>1</v>
      </c>
      <c r="O130" s="37" t="s">
        <v>3723</v>
      </c>
      <c r="P130" s="37">
        <v>1</v>
      </c>
      <c r="Q130" s="39"/>
      <c r="R130" s="37">
        <v>2279</v>
      </c>
      <c r="S130" s="40">
        <v>43509</v>
      </c>
      <c r="T130" s="35"/>
    </row>
    <row r="131" spans="1:20" ht="115.8" thickBot="1" x14ac:dyDescent="0.35">
      <c r="A131" s="91">
        <v>121</v>
      </c>
      <c r="B131" s="92" t="s">
        <v>3835</v>
      </c>
      <c r="C131" s="35" t="s">
        <v>54</v>
      </c>
      <c r="D131" s="35"/>
      <c r="E131" s="36"/>
      <c r="F131" s="9" t="s">
        <v>3859</v>
      </c>
      <c r="G131" s="37" t="s">
        <v>96</v>
      </c>
      <c r="H131" s="37">
        <v>512000</v>
      </c>
      <c r="I131" s="37">
        <v>1</v>
      </c>
      <c r="J131" s="37" t="s">
        <v>3723</v>
      </c>
      <c r="K131" s="38">
        <v>18000000</v>
      </c>
      <c r="L131" s="39"/>
      <c r="M131" s="40">
        <v>43480</v>
      </c>
      <c r="N131" s="37">
        <v>1</v>
      </c>
      <c r="O131" s="37" t="s">
        <v>3723</v>
      </c>
      <c r="P131" s="37">
        <v>1</v>
      </c>
      <c r="Q131" s="39"/>
      <c r="R131" s="37">
        <v>2115</v>
      </c>
      <c r="S131" s="40">
        <v>43480</v>
      </c>
      <c r="T131" s="35"/>
    </row>
    <row r="132" spans="1:20" ht="58.2" thickBot="1" x14ac:dyDescent="0.35">
      <c r="A132" s="91">
        <v>122</v>
      </c>
      <c r="B132" s="92" t="s">
        <v>3837</v>
      </c>
      <c r="C132" s="35" t="s">
        <v>54</v>
      </c>
      <c r="D132" s="35"/>
      <c r="E132" s="36"/>
      <c r="F132" s="9" t="s">
        <v>3861</v>
      </c>
      <c r="G132" s="37" t="s">
        <v>96</v>
      </c>
      <c r="H132" s="37">
        <v>512000</v>
      </c>
      <c r="I132" s="37">
        <v>1</v>
      </c>
      <c r="J132" s="37" t="s">
        <v>3723</v>
      </c>
      <c r="K132" s="38">
        <v>13500000</v>
      </c>
      <c r="L132" s="39"/>
      <c r="M132" s="40">
        <v>43511</v>
      </c>
      <c r="N132" s="37">
        <v>1</v>
      </c>
      <c r="O132" s="37" t="s">
        <v>3723</v>
      </c>
      <c r="P132" s="37">
        <v>1</v>
      </c>
      <c r="Q132" s="39"/>
      <c r="R132" s="37">
        <v>2390</v>
      </c>
      <c r="S132" s="40">
        <v>43511</v>
      </c>
      <c r="T132" s="35"/>
    </row>
    <row r="133" spans="1:20" ht="115.8" thickBot="1" x14ac:dyDescent="0.35">
      <c r="A133" s="91">
        <v>123</v>
      </c>
      <c r="B133" s="92" t="s">
        <v>3839</v>
      </c>
      <c r="C133" s="35" t="s">
        <v>54</v>
      </c>
      <c r="D133" s="35"/>
      <c r="E133" s="36"/>
      <c r="F133" s="9" t="s">
        <v>4991</v>
      </c>
      <c r="G133" s="37" t="s">
        <v>96</v>
      </c>
      <c r="H133" s="37">
        <v>512000</v>
      </c>
      <c r="I133" s="37">
        <v>1</v>
      </c>
      <c r="J133" s="37" t="s">
        <v>3723</v>
      </c>
      <c r="K133" s="38">
        <v>22555896</v>
      </c>
      <c r="L133" s="39"/>
      <c r="M133" s="40">
        <v>43480</v>
      </c>
      <c r="N133" s="37">
        <v>1</v>
      </c>
      <c r="O133" s="37" t="s">
        <v>3723</v>
      </c>
      <c r="P133" s="37">
        <v>1</v>
      </c>
      <c r="Q133" s="39"/>
      <c r="R133" s="37">
        <v>2060</v>
      </c>
      <c r="S133" s="40">
        <v>43480</v>
      </c>
      <c r="T133" s="35"/>
    </row>
    <row r="134" spans="1:20" ht="87" thickBot="1" x14ac:dyDescent="0.35">
      <c r="A134" s="91">
        <v>124</v>
      </c>
      <c r="B134" s="92" t="s">
        <v>3841</v>
      </c>
      <c r="C134" s="35" t="s">
        <v>54</v>
      </c>
      <c r="D134" s="35"/>
      <c r="E134" s="36"/>
      <c r="F134" s="9" t="s">
        <v>3864</v>
      </c>
      <c r="G134" s="37" t="s">
        <v>96</v>
      </c>
      <c r="H134" s="37">
        <v>512000</v>
      </c>
      <c r="I134" s="37">
        <v>1</v>
      </c>
      <c r="J134" s="37" t="s">
        <v>3723</v>
      </c>
      <c r="K134" s="38">
        <v>24000000</v>
      </c>
      <c r="L134" s="39"/>
      <c r="M134" s="40">
        <v>43480</v>
      </c>
      <c r="N134" s="37">
        <v>1</v>
      </c>
      <c r="O134" s="37" t="s">
        <v>3723</v>
      </c>
      <c r="P134" s="37">
        <v>1</v>
      </c>
      <c r="Q134" s="39"/>
      <c r="R134" s="37">
        <v>2075</v>
      </c>
      <c r="S134" s="40">
        <v>43480</v>
      </c>
      <c r="T134" s="35"/>
    </row>
    <row r="135" spans="1:20" ht="87" thickBot="1" x14ac:dyDescent="0.35">
      <c r="A135" s="91">
        <v>125</v>
      </c>
      <c r="B135" s="92" t="s">
        <v>3843</v>
      </c>
      <c r="C135" s="35" t="s">
        <v>54</v>
      </c>
      <c r="D135" s="35"/>
      <c r="E135" s="36"/>
      <c r="F135" s="9" t="s">
        <v>3866</v>
      </c>
      <c r="G135" s="37" t="s">
        <v>96</v>
      </c>
      <c r="H135" s="37">
        <v>512000</v>
      </c>
      <c r="I135" s="37">
        <v>1</v>
      </c>
      <c r="J135" s="37" t="s">
        <v>3723</v>
      </c>
      <c r="K135" s="38">
        <v>16200000</v>
      </c>
      <c r="L135" s="39"/>
      <c r="M135" s="40">
        <v>43480</v>
      </c>
      <c r="N135" s="37">
        <v>1</v>
      </c>
      <c r="O135" s="37" t="s">
        <v>3723</v>
      </c>
      <c r="P135" s="37">
        <v>1</v>
      </c>
      <c r="Q135" s="39"/>
      <c r="R135" s="37">
        <v>2056</v>
      </c>
      <c r="S135" s="40">
        <v>43480</v>
      </c>
      <c r="T135" s="35"/>
    </row>
    <row r="136" spans="1:20" ht="58.2" thickBot="1" x14ac:dyDescent="0.35">
      <c r="A136" s="91">
        <v>126</v>
      </c>
      <c r="B136" s="92" t="s">
        <v>5027</v>
      </c>
      <c r="C136" s="35" t="s">
        <v>54</v>
      </c>
      <c r="D136" s="35"/>
      <c r="E136" s="36"/>
      <c r="F136" s="9" t="s">
        <v>3861</v>
      </c>
      <c r="G136" s="37" t="s">
        <v>96</v>
      </c>
      <c r="H136" s="37">
        <v>512000</v>
      </c>
      <c r="I136" s="37">
        <v>1</v>
      </c>
      <c r="J136" s="37" t="s">
        <v>3723</v>
      </c>
      <c r="K136" s="38">
        <v>13500000</v>
      </c>
      <c r="L136" s="39"/>
      <c r="M136" s="40">
        <v>43511</v>
      </c>
      <c r="N136" s="37">
        <v>1</v>
      </c>
      <c r="O136" s="37" t="s">
        <v>3723</v>
      </c>
      <c r="P136" s="37">
        <v>1</v>
      </c>
      <c r="Q136" s="39"/>
      <c r="R136" s="37">
        <v>2286</v>
      </c>
      <c r="S136" s="40">
        <v>43511</v>
      </c>
      <c r="T136" s="35"/>
    </row>
    <row r="137" spans="1:20" ht="130.19999999999999" thickBot="1" x14ac:dyDescent="0.35">
      <c r="A137" s="91">
        <v>127</v>
      </c>
      <c r="B137" s="92" t="s">
        <v>3845</v>
      </c>
      <c r="C137" s="35" t="s">
        <v>54</v>
      </c>
      <c r="D137" s="35"/>
      <c r="E137" s="36"/>
      <c r="F137" s="9" t="s">
        <v>3869</v>
      </c>
      <c r="G137" s="37" t="s">
        <v>96</v>
      </c>
      <c r="H137" s="37">
        <v>512000</v>
      </c>
      <c r="I137" s="37">
        <v>1</v>
      </c>
      <c r="J137" s="37" t="s">
        <v>3723</v>
      </c>
      <c r="K137" s="38">
        <v>22528000</v>
      </c>
      <c r="L137" s="39"/>
      <c r="M137" s="40">
        <v>43500</v>
      </c>
      <c r="N137" s="37">
        <v>1</v>
      </c>
      <c r="O137" s="37" t="s">
        <v>3723</v>
      </c>
      <c r="P137" s="37">
        <v>1</v>
      </c>
      <c r="Q137" s="39"/>
      <c r="R137" s="37">
        <v>2280</v>
      </c>
      <c r="S137" s="40">
        <v>43500</v>
      </c>
      <c r="T137" s="35"/>
    </row>
    <row r="138" spans="1:20" ht="72.599999999999994" thickBot="1" x14ac:dyDescent="0.35">
      <c r="A138" s="91">
        <v>128</v>
      </c>
      <c r="B138" s="92" t="s">
        <v>3847</v>
      </c>
      <c r="C138" s="35" t="s">
        <v>54</v>
      </c>
      <c r="D138" s="35"/>
      <c r="E138" s="36"/>
      <c r="F138" s="9" t="s">
        <v>3871</v>
      </c>
      <c r="G138" s="37" t="s">
        <v>96</v>
      </c>
      <c r="H138" s="37">
        <v>512000</v>
      </c>
      <c r="I138" s="37">
        <v>1</v>
      </c>
      <c r="J138" s="37" t="s">
        <v>3723</v>
      </c>
      <c r="K138" s="38">
        <v>14080000</v>
      </c>
      <c r="L138" s="39"/>
      <c r="M138" s="40">
        <v>43500</v>
      </c>
      <c r="N138" s="37">
        <v>1</v>
      </c>
      <c r="O138" s="37" t="s">
        <v>3723</v>
      </c>
      <c r="P138" s="37">
        <v>1</v>
      </c>
      <c r="Q138" s="39"/>
      <c r="R138" s="37">
        <v>2285</v>
      </c>
      <c r="S138" s="40">
        <v>43500</v>
      </c>
      <c r="T138" s="35"/>
    </row>
    <row r="139" spans="1:20" ht="72.599999999999994" thickBot="1" x14ac:dyDescent="0.35">
      <c r="A139" s="91">
        <v>129</v>
      </c>
      <c r="B139" s="92" t="s">
        <v>3849</v>
      </c>
      <c r="C139" s="35" t="s">
        <v>54</v>
      </c>
      <c r="D139" s="35"/>
      <c r="E139" s="36"/>
      <c r="F139" s="9" t="s">
        <v>3873</v>
      </c>
      <c r="G139" s="37" t="s">
        <v>96</v>
      </c>
      <c r="H139" s="37">
        <v>512000</v>
      </c>
      <c r="I139" s="37">
        <v>1</v>
      </c>
      <c r="J139" s="37" t="s">
        <v>3723</v>
      </c>
      <c r="K139" s="38">
        <v>0</v>
      </c>
      <c r="L139" s="39"/>
      <c r="M139" s="40"/>
      <c r="N139" s="37">
        <v>1</v>
      </c>
      <c r="O139" s="37" t="s">
        <v>3723</v>
      </c>
      <c r="P139" s="37">
        <v>1</v>
      </c>
      <c r="Q139" s="39"/>
      <c r="R139" s="37">
        <v>0</v>
      </c>
      <c r="S139" s="40"/>
      <c r="T139" s="35"/>
    </row>
    <row r="140" spans="1:20" ht="58.2" thickBot="1" x14ac:dyDescent="0.35">
      <c r="A140" s="91">
        <v>130</v>
      </c>
      <c r="B140" s="92" t="s">
        <v>3851</v>
      </c>
      <c r="C140" s="35" t="s">
        <v>54</v>
      </c>
      <c r="D140" s="35"/>
      <c r="E140" s="36"/>
      <c r="F140" s="9" t="s">
        <v>3875</v>
      </c>
      <c r="G140" s="37" t="s">
        <v>96</v>
      </c>
      <c r="H140" s="37">
        <v>512000</v>
      </c>
      <c r="I140" s="37">
        <v>1</v>
      </c>
      <c r="J140" s="37" t="s">
        <v>3723</v>
      </c>
      <c r="K140" s="38">
        <v>12800000</v>
      </c>
      <c r="L140" s="39"/>
      <c r="M140" s="40">
        <v>43511</v>
      </c>
      <c r="N140" s="37">
        <v>1</v>
      </c>
      <c r="O140" s="37" t="s">
        <v>3723</v>
      </c>
      <c r="P140" s="37">
        <v>1</v>
      </c>
      <c r="Q140" s="39"/>
      <c r="R140" s="37">
        <v>2389</v>
      </c>
      <c r="S140" s="40">
        <v>43511</v>
      </c>
      <c r="T140" s="35"/>
    </row>
    <row r="141" spans="1:20" ht="101.4" thickBot="1" x14ac:dyDescent="0.35">
      <c r="A141" s="91">
        <v>131</v>
      </c>
      <c r="B141" s="92" t="s">
        <v>3852</v>
      </c>
      <c r="C141" s="35" t="s">
        <v>54</v>
      </c>
      <c r="D141" s="35"/>
      <c r="E141" s="36"/>
      <c r="F141" s="9" t="s">
        <v>4992</v>
      </c>
      <c r="G141" s="37" t="s">
        <v>96</v>
      </c>
      <c r="H141" s="37">
        <v>512000</v>
      </c>
      <c r="I141" s="37">
        <v>1</v>
      </c>
      <c r="J141" s="37" t="s">
        <v>3723</v>
      </c>
      <c r="K141" s="38">
        <v>15000000</v>
      </c>
      <c r="L141" s="39"/>
      <c r="M141" s="40">
        <v>43481</v>
      </c>
      <c r="N141" s="37">
        <v>1</v>
      </c>
      <c r="O141" s="37" t="s">
        <v>3723</v>
      </c>
      <c r="P141" s="37">
        <v>1</v>
      </c>
      <c r="Q141" s="39"/>
      <c r="R141" s="37">
        <v>2113</v>
      </c>
      <c r="S141" s="40">
        <v>43481</v>
      </c>
      <c r="T141" s="35"/>
    </row>
    <row r="142" spans="1:20" ht="87" thickBot="1" x14ac:dyDescent="0.35">
      <c r="A142" s="91">
        <v>132</v>
      </c>
      <c r="B142" s="92" t="s">
        <v>3854</v>
      </c>
      <c r="C142" s="35" t="s">
        <v>54</v>
      </c>
      <c r="D142" s="35"/>
      <c r="E142" s="36"/>
      <c r="F142" s="9" t="s">
        <v>3848</v>
      </c>
      <c r="G142" s="37" t="s">
        <v>96</v>
      </c>
      <c r="H142" s="37">
        <v>512000</v>
      </c>
      <c r="I142" s="37">
        <v>1</v>
      </c>
      <c r="J142" s="37" t="s">
        <v>3723</v>
      </c>
      <c r="K142" s="38">
        <v>12800000</v>
      </c>
      <c r="L142" s="39"/>
      <c r="M142" s="40">
        <v>43502</v>
      </c>
      <c r="N142" s="37">
        <v>1</v>
      </c>
      <c r="O142" s="37" t="s">
        <v>3723</v>
      </c>
      <c r="P142" s="37">
        <v>1</v>
      </c>
      <c r="Q142" s="39"/>
      <c r="R142" s="37">
        <v>2288</v>
      </c>
      <c r="S142" s="40">
        <v>43502</v>
      </c>
      <c r="T142" s="35"/>
    </row>
    <row r="143" spans="1:20" ht="72.599999999999994" thickBot="1" x14ac:dyDescent="0.35">
      <c r="A143" s="91">
        <v>133</v>
      </c>
      <c r="B143" s="92" t="s">
        <v>3856</v>
      </c>
      <c r="C143" s="35" t="s">
        <v>54</v>
      </c>
      <c r="D143" s="35"/>
      <c r="E143" s="36"/>
      <c r="F143" s="9" t="s">
        <v>3879</v>
      </c>
      <c r="G143" s="37" t="s">
        <v>96</v>
      </c>
      <c r="H143" s="37">
        <v>8010130</v>
      </c>
      <c r="I143" s="37">
        <v>1</v>
      </c>
      <c r="J143" s="37" t="s">
        <v>3723</v>
      </c>
      <c r="K143" s="38">
        <v>26097300</v>
      </c>
      <c r="L143" s="39"/>
      <c r="M143" s="40">
        <v>43481</v>
      </c>
      <c r="N143" s="37">
        <v>1</v>
      </c>
      <c r="O143" s="37" t="s">
        <v>3723</v>
      </c>
      <c r="P143" s="37">
        <v>1</v>
      </c>
      <c r="Q143" s="39"/>
      <c r="R143" s="37">
        <v>2157</v>
      </c>
      <c r="S143" s="40">
        <v>43481</v>
      </c>
      <c r="T143" s="35"/>
    </row>
    <row r="144" spans="1:20" ht="72.599999999999994" thickBot="1" x14ac:dyDescent="0.35">
      <c r="A144" s="91">
        <v>134</v>
      </c>
      <c r="B144" s="92" t="s">
        <v>3858</v>
      </c>
      <c r="C144" s="35" t="s">
        <v>54</v>
      </c>
      <c r="D144" s="35"/>
      <c r="E144" s="36"/>
      <c r="F144" s="9" t="s">
        <v>3879</v>
      </c>
      <c r="G144" s="37" t="s">
        <v>96</v>
      </c>
      <c r="H144" s="37">
        <v>8010130</v>
      </c>
      <c r="I144" s="37">
        <v>1</v>
      </c>
      <c r="J144" s="37" t="s">
        <v>3723</v>
      </c>
      <c r="K144" s="38">
        <v>26097300</v>
      </c>
      <c r="L144" s="39"/>
      <c r="M144" s="40">
        <v>43481</v>
      </c>
      <c r="N144" s="37">
        <v>1</v>
      </c>
      <c r="O144" s="37" t="s">
        <v>3723</v>
      </c>
      <c r="P144" s="37">
        <v>1</v>
      </c>
      <c r="Q144" s="39"/>
      <c r="R144" s="37">
        <v>2158</v>
      </c>
      <c r="S144" s="40">
        <v>43481</v>
      </c>
      <c r="T144" s="35"/>
    </row>
    <row r="145" spans="1:20" ht="72.599999999999994" thickBot="1" x14ac:dyDescent="0.35">
      <c r="A145" s="91">
        <v>135</v>
      </c>
      <c r="B145" s="92" t="s">
        <v>3860</v>
      </c>
      <c r="C145" s="35" t="s">
        <v>54</v>
      </c>
      <c r="D145" s="35"/>
      <c r="E145" s="36"/>
      <c r="F145" s="9" t="s">
        <v>3879</v>
      </c>
      <c r="G145" s="37" t="s">
        <v>96</v>
      </c>
      <c r="H145" s="37">
        <v>8010130</v>
      </c>
      <c r="I145" s="37">
        <v>1</v>
      </c>
      <c r="J145" s="37" t="s">
        <v>3723</v>
      </c>
      <c r="K145" s="38">
        <v>23922525</v>
      </c>
      <c r="L145" s="39"/>
      <c r="M145" s="40">
        <v>43488</v>
      </c>
      <c r="N145" s="37">
        <v>1</v>
      </c>
      <c r="O145" s="37" t="s">
        <v>3723</v>
      </c>
      <c r="P145" s="37">
        <v>1</v>
      </c>
      <c r="Q145" s="39"/>
      <c r="R145" s="37">
        <v>2159</v>
      </c>
      <c r="S145" s="40">
        <v>43488</v>
      </c>
      <c r="T145" s="35"/>
    </row>
    <row r="146" spans="1:20" ht="87" thickBot="1" x14ac:dyDescent="0.35">
      <c r="A146" s="91">
        <v>136</v>
      </c>
      <c r="B146" s="92" t="s">
        <v>3862</v>
      </c>
      <c r="C146" s="35" t="s">
        <v>54</v>
      </c>
      <c r="D146" s="35"/>
      <c r="E146" s="36"/>
      <c r="F146" s="9" t="s">
        <v>3772</v>
      </c>
      <c r="G146" s="37" t="s">
        <v>96</v>
      </c>
      <c r="H146" s="37">
        <v>8010130</v>
      </c>
      <c r="I146" s="37">
        <v>1</v>
      </c>
      <c r="J146" s="37" t="s">
        <v>3723</v>
      </c>
      <c r="K146" s="38">
        <v>772826486</v>
      </c>
      <c r="L146" s="39"/>
      <c r="M146" s="40">
        <v>43644</v>
      </c>
      <c r="N146" s="37">
        <v>1</v>
      </c>
      <c r="O146" s="37" t="s">
        <v>3723</v>
      </c>
      <c r="P146" s="37">
        <v>1</v>
      </c>
      <c r="Q146" s="39"/>
      <c r="R146" s="37">
        <v>3275</v>
      </c>
      <c r="S146" s="40">
        <v>43644</v>
      </c>
      <c r="T146" s="35"/>
    </row>
    <row r="147" spans="1:20" ht="87" thickBot="1" x14ac:dyDescent="0.35">
      <c r="A147" s="91">
        <v>137</v>
      </c>
      <c r="B147" s="92" t="s">
        <v>3863</v>
      </c>
      <c r="C147" s="35" t="s">
        <v>54</v>
      </c>
      <c r="D147" s="35"/>
      <c r="E147" s="36"/>
      <c r="F147" s="9" t="s">
        <v>3884</v>
      </c>
      <c r="G147" s="37" t="s">
        <v>96</v>
      </c>
      <c r="H147" s="37">
        <v>512000</v>
      </c>
      <c r="I147" s="37">
        <v>1</v>
      </c>
      <c r="J147" s="37" t="s">
        <v>3723</v>
      </c>
      <c r="K147" s="38">
        <v>24300000</v>
      </c>
      <c r="L147" s="39"/>
      <c r="M147" s="40">
        <v>43481</v>
      </c>
      <c r="N147" s="37">
        <v>1</v>
      </c>
      <c r="O147" s="37" t="s">
        <v>3723</v>
      </c>
      <c r="P147" s="37">
        <v>1</v>
      </c>
      <c r="Q147" s="39"/>
      <c r="R147" s="37">
        <v>2168</v>
      </c>
      <c r="S147" s="40">
        <v>43481</v>
      </c>
      <c r="T147" s="35"/>
    </row>
    <row r="148" spans="1:20" ht="87" thickBot="1" x14ac:dyDescent="0.35">
      <c r="A148" s="91">
        <v>138</v>
      </c>
      <c r="B148" s="92" t="s">
        <v>3865</v>
      </c>
      <c r="C148" s="35" t="s">
        <v>54</v>
      </c>
      <c r="D148" s="35"/>
      <c r="E148" s="36"/>
      <c r="F148" s="9" t="s">
        <v>3886</v>
      </c>
      <c r="G148" s="37" t="s">
        <v>96</v>
      </c>
      <c r="H148" s="37">
        <v>512000</v>
      </c>
      <c r="I148" s="37">
        <v>1</v>
      </c>
      <c r="J148" s="37" t="s">
        <v>3723</v>
      </c>
      <c r="K148" s="38">
        <v>24000000</v>
      </c>
      <c r="L148" s="39"/>
      <c r="M148" s="40">
        <v>43481</v>
      </c>
      <c r="N148" s="37">
        <v>1</v>
      </c>
      <c r="O148" s="37" t="s">
        <v>3723</v>
      </c>
      <c r="P148" s="37">
        <v>1</v>
      </c>
      <c r="Q148" s="39"/>
      <c r="R148" s="37">
        <v>2156</v>
      </c>
      <c r="S148" s="40">
        <v>43481</v>
      </c>
      <c r="T148" s="35"/>
    </row>
    <row r="149" spans="1:20" ht="72.599999999999994" thickBot="1" x14ac:dyDescent="0.35">
      <c r="A149" s="91">
        <v>139</v>
      </c>
      <c r="B149" s="92" t="s">
        <v>5028</v>
      </c>
      <c r="C149" s="35" t="s">
        <v>54</v>
      </c>
      <c r="D149" s="35"/>
      <c r="E149" s="36"/>
      <c r="F149" s="9" t="s">
        <v>3888</v>
      </c>
      <c r="G149" s="37" t="s">
        <v>96</v>
      </c>
      <c r="H149" s="37">
        <v>512000</v>
      </c>
      <c r="I149" s="37">
        <v>1</v>
      </c>
      <c r="J149" s="37" t="s">
        <v>3723</v>
      </c>
      <c r="K149" s="38">
        <v>24000000</v>
      </c>
      <c r="L149" s="39"/>
      <c r="M149" s="40">
        <v>43480</v>
      </c>
      <c r="N149" s="37">
        <v>1</v>
      </c>
      <c r="O149" s="37" t="s">
        <v>3723</v>
      </c>
      <c r="P149" s="37">
        <v>1</v>
      </c>
      <c r="Q149" s="39"/>
      <c r="R149" s="37">
        <v>2155</v>
      </c>
      <c r="S149" s="40">
        <v>43480</v>
      </c>
      <c r="T149" s="35"/>
    </row>
    <row r="150" spans="1:20" ht="72.599999999999994" thickBot="1" x14ac:dyDescent="0.35">
      <c r="A150" s="91">
        <v>140</v>
      </c>
      <c r="B150" s="92" t="s">
        <v>3867</v>
      </c>
      <c r="C150" s="35" t="s">
        <v>54</v>
      </c>
      <c r="D150" s="35"/>
      <c r="E150" s="36"/>
      <c r="F150" s="9" t="s">
        <v>3890</v>
      </c>
      <c r="G150" s="37" t="s">
        <v>96</v>
      </c>
      <c r="H150" s="37">
        <v>512000</v>
      </c>
      <c r="I150" s="37">
        <v>1</v>
      </c>
      <c r="J150" s="37" t="s">
        <v>3723</v>
      </c>
      <c r="K150" s="38">
        <v>24300000</v>
      </c>
      <c r="L150" s="39"/>
      <c r="M150" s="40">
        <v>43480</v>
      </c>
      <c r="N150" s="37">
        <v>1</v>
      </c>
      <c r="O150" s="37" t="s">
        <v>3723</v>
      </c>
      <c r="P150" s="37">
        <v>1</v>
      </c>
      <c r="Q150" s="39"/>
      <c r="R150" s="37">
        <v>2160</v>
      </c>
      <c r="S150" s="40">
        <v>43480</v>
      </c>
      <c r="T150" s="35"/>
    </row>
    <row r="151" spans="1:20" ht="72.599999999999994" thickBot="1" x14ac:dyDescent="0.35">
      <c r="A151" s="91">
        <v>141</v>
      </c>
      <c r="B151" s="92" t="s">
        <v>3868</v>
      </c>
      <c r="C151" s="35" t="s">
        <v>54</v>
      </c>
      <c r="D151" s="35"/>
      <c r="E151" s="36"/>
      <c r="F151" s="9" t="s">
        <v>3890</v>
      </c>
      <c r="G151" s="37" t="s">
        <v>96</v>
      </c>
      <c r="H151" s="37">
        <v>512000</v>
      </c>
      <c r="I151" s="37">
        <v>1</v>
      </c>
      <c r="J151" s="37" t="s">
        <v>3723</v>
      </c>
      <c r="K151" s="38">
        <v>24300000</v>
      </c>
      <c r="L151" s="39"/>
      <c r="M151" s="40">
        <v>43480</v>
      </c>
      <c r="N151" s="37">
        <v>1</v>
      </c>
      <c r="O151" s="37" t="s">
        <v>3723</v>
      </c>
      <c r="P151" s="37">
        <v>1</v>
      </c>
      <c r="Q151" s="39"/>
      <c r="R151" s="37">
        <v>2173</v>
      </c>
      <c r="S151" s="40">
        <v>43480</v>
      </c>
      <c r="T151" s="35"/>
    </row>
    <row r="152" spans="1:20" ht="72.599999999999994" thickBot="1" x14ac:dyDescent="0.35">
      <c r="A152" s="91">
        <v>142</v>
      </c>
      <c r="B152" s="92" t="s">
        <v>3870</v>
      </c>
      <c r="C152" s="35" t="s">
        <v>54</v>
      </c>
      <c r="D152" s="35"/>
      <c r="E152" s="36"/>
      <c r="F152" s="9" t="s">
        <v>3890</v>
      </c>
      <c r="G152" s="37" t="s">
        <v>96</v>
      </c>
      <c r="H152" s="37">
        <v>512000</v>
      </c>
      <c r="I152" s="37">
        <v>1</v>
      </c>
      <c r="J152" s="37" t="s">
        <v>3723</v>
      </c>
      <c r="K152" s="38">
        <v>24300000</v>
      </c>
      <c r="L152" s="39"/>
      <c r="M152" s="40">
        <v>43480</v>
      </c>
      <c r="N152" s="37">
        <v>1</v>
      </c>
      <c r="O152" s="37" t="s">
        <v>3723</v>
      </c>
      <c r="P152" s="37">
        <v>1</v>
      </c>
      <c r="Q152" s="39"/>
      <c r="R152" s="37">
        <v>2163</v>
      </c>
      <c r="S152" s="40">
        <v>43480</v>
      </c>
      <c r="T152" s="35"/>
    </row>
    <row r="153" spans="1:20" ht="72.599999999999994" thickBot="1" x14ac:dyDescent="0.35">
      <c r="A153" s="91">
        <v>143</v>
      </c>
      <c r="B153" s="92" t="s">
        <v>3872</v>
      </c>
      <c r="C153" s="35" t="s">
        <v>54</v>
      </c>
      <c r="D153" s="35"/>
      <c r="E153" s="36"/>
      <c r="F153" s="9" t="s">
        <v>3890</v>
      </c>
      <c r="G153" s="37" t="s">
        <v>96</v>
      </c>
      <c r="H153" s="37">
        <v>512000</v>
      </c>
      <c r="I153" s="37">
        <v>1</v>
      </c>
      <c r="J153" s="37" t="s">
        <v>3723</v>
      </c>
      <c r="K153" s="38">
        <v>24300000</v>
      </c>
      <c r="L153" s="39"/>
      <c r="M153" s="40">
        <v>43480</v>
      </c>
      <c r="N153" s="37">
        <v>1</v>
      </c>
      <c r="O153" s="37" t="s">
        <v>3723</v>
      </c>
      <c r="P153" s="37">
        <v>1</v>
      </c>
      <c r="Q153" s="39"/>
      <c r="R153" s="37">
        <v>2162</v>
      </c>
      <c r="S153" s="40">
        <v>43480</v>
      </c>
      <c r="T153" s="35"/>
    </row>
    <row r="154" spans="1:20" ht="72.599999999999994" thickBot="1" x14ac:dyDescent="0.35">
      <c r="A154" s="91">
        <v>144</v>
      </c>
      <c r="B154" s="92" t="s">
        <v>3874</v>
      </c>
      <c r="C154" s="35" t="s">
        <v>54</v>
      </c>
      <c r="D154" s="35"/>
      <c r="E154" s="36"/>
      <c r="F154" s="9" t="s">
        <v>3890</v>
      </c>
      <c r="G154" s="37" t="s">
        <v>96</v>
      </c>
      <c r="H154" s="37">
        <v>512000</v>
      </c>
      <c r="I154" s="37">
        <v>1</v>
      </c>
      <c r="J154" s="37" t="s">
        <v>3723</v>
      </c>
      <c r="K154" s="38">
        <v>24300000</v>
      </c>
      <c r="L154" s="39"/>
      <c r="M154" s="40">
        <v>43480</v>
      </c>
      <c r="N154" s="37">
        <v>1</v>
      </c>
      <c r="O154" s="37" t="s">
        <v>3723</v>
      </c>
      <c r="P154" s="37">
        <v>1</v>
      </c>
      <c r="Q154" s="39"/>
      <c r="R154" s="37">
        <v>2161</v>
      </c>
      <c r="S154" s="40">
        <v>43480</v>
      </c>
      <c r="T154" s="35"/>
    </row>
    <row r="155" spans="1:20" ht="72.599999999999994" thickBot="1" x14ac:dyDescent="0.35">
      <c r="A155" s="91">
        <v>145</v>
      </c>
      <c r="B155" s="92" t="s">
        <v>3876</v>
      </c>
      <c r="C155" s="35" t="s">
        <v>54</v>
      </c>
      <c r="D155" s="35" t="s">
        <v>24</v>
      </c>
      <c r="E155" s="36" t="s">
        <v>24</v>
      </c>
      <c r="F155" s="9" t="s">
        <v>3890</v>
      </c>
      <c r="G155" s="37" t="s">
        <v>96</v>
      </c>
      <c r="H155" s="37">
        <v>512000</v>
      </c>
      <c r="I155" s="37">
        <v>1</v>
      </c>
      <c r="J155" s="37" t="s">
        <v>3723</v>
      </c>
      <c r="K155" s="38">
        <v>22275000</v>
      </c>
      <c r="L155" s="39" t="s">
        <v>24</v>
      </c>
      <c r="M155" s="40">
        <v>43488</v>
      </c>
      <c r="N155" s="37">
        <v>1</v>
      </c>
      <c r="O155" s="37" t="s">
        <v>3723</v>
      </c>
      <c r="P155" s="37">
        <v>1</v>
      </c>
      <c r="Q155" s="39" t="s">
        <v>24</v>
      </c>
      <c r="R155" s="37">
        <v>2154</v>
      </c>
      <c r="S155" s="40">
        <v>43488</v>
      </c>
      <c r="T155" s="35" t="s">
        <v>24</v>
      </c>
    </row>
    <row r="156" spans="1:20" ht="87" thickBot="1" x14ac:dyDescent="0.35">
      <c r="A156" s="91">
        <v>146</v>
      </c>
      <c r="B156" s="92" t="s">
        <v>5029</v>
      </c>
      <c r="C156" s="35" t="s">
        <v>54</v>
      </c>
      <c r="D156" s="35"/>
      <c r="E156" s="36"/>
      <c r="F156" s="9" t="s">
        <v>3897</v>
      </c>
      <c r="G156" s="37" t="s">
        <v>96</v>
      </c>
      <c r="H156" s="37">
        <v>512000</v>
      </c>
      <c r="I156" s="37">
        <v>1</v>
      </c>
      <c r="J156" s="37" t="s">
        <v>3723</v>
      </c>
      <c r="K156" s="38">
        <v>20350000</v>
      </c>
      <c r="L156" s="39"/>
      <c r="M156" s="40">
        <v>43488</v>
      </c>
      <c r="N156" s="37">
        <v>1</v>
      </c>
      <c r="O156" s="37" t="s">
        <v>3723</v>
      </c>
      <c r="P156" s="37">
        <v>1</v>
      </c>
      <c r="Q156" s="39"/>
      <c r="R156" s="37">
        <v>2165</v>
      </c>
      <c r="S156" s="40">
        <v>43488</v>
      </c>
      <c r="T156" s="35"/>
    </row>
    <row r="157" spans="1:20" ht="87" thickBot="1" x14ac:dyDescent="0.35">
      <c r="A157" s="91">
        <v>147</v>
      </c>
      <c r="B157" s="92" t="s">
        <v>5030</v>
      </c>
      <c r="C157" s="35" t="s">
        <v>54</v>
      </c>
      <c r="D157" s="35"/>
      <c r="E157" s="36"/>
      <c r="F157" s="9" t="s">
        <v>3899</v>
      </c>
      <c r="G157" s="37" t="s">
        <v>96</v>
      </c>
      <c r="H157" s="37">
        <v>512000</v>
      </c>
      <c r="I157" s="37">
        <v>1</v>
      </c>
      <c r="J157" s="37" t="s">
        <v>3723</v>
      </c>
      <c r="K157" s="38">
        <v>24300000</v>
      </c>
      <c r="L157" s="39"/>
      <c r="M157" s="40">
        <v>43480</v>
      </c>
      <c r="N157" s="37">
        <v>1</v>
      </c>
      <c r="O157" s="37" t="s">
        <v>3723</v>
      </c>
      <c r="P157" s="37">
        <v>1</v>
      </c>
      <c r="Q157" s="39"/>
      <c r="R157" s="37">
        <v>2166</v>
      </c>
      <c r="S157" s="40">
        <v>43480</v>
      </c>
      <c r="T157" s="35"/>
    </row>
    <row r="158" spans="1:20" ht="72.599999999999994" thickBot="1" x14ac:dyDescent="0.35">
      <c r="A158" s="91">
        <v>148</v>
      </c>
      <c r="B158" s="92" t="s">
        <v>5031</v>
      </c>
      <c r="C158" s="35" t="s">
        <v>54</v>
      </c>
      <c r="D158" s="35"/>
      <c r="E158" s="36"/>
      <c r="F158" s="9" t="s">
        <v>3901</v>
      </c>
      <c r="G158" s="37" t="s">
        <v>96</v>
      </c>
      <c r="H158" s="37">
        <v>512000</v>
      </c>
      <c r="I158" s="37">
        <v>1</v>
      </c>
      <c r="J158" s="37" t="s">
        <v>3723</v>
      </c>
      <c r="K158" s="38">
        <v>43512000</v>
      </c>
      <c r="L158" s="39"/>
      <c r="M158" s="40">
        <v>43480</v>
      </c>
      <c r="N158" s="37">
        <v>1</v>
      </c>
      <c r="O158" s="37" t="s">
        <v>3723</v>
      </c>
      <c r="P158" s="37">
        <v>1</v>
      </c>
      <c r="Q158" s="39"/>
      <c r="R158" s="37">
        <v>2167</v>
      </c>
      <c r="S158" s="40">
        <v>43480</v>
      </c>
      <c r="T158" s="35"/>
    </row>
    <row r="159" spans="1:20" ht="115.8" thickBot="1" x14ac:dyDescent="0.35">
      <c r="A159" s="91">
        <v>149</v>
      </c>
      <c r="B159" s="92" t="s">
        <v>5032</v>
      </c>
      <c r="C159" s="35" t="s">
        <v>54</v>
      </c>
      <c r="D159" s="35"/>
      <c r="E159" s="36"/>
      <c r="F159" s="9" t="s">
        <v>3903</v>
      </c>
      <c r="G159" s="37" t="s">
        <v>96</v>
      </c>
      <c r="H159" s="37">
        <v>512000</v>
      </c>
      <c r="I159" s="37">
        <v>1</v>
      </c>
      <c r="J159" s="37" t="s">
        <v>3723</v>
      </c>
      <c r="K159" s="38">
        <v>22275000</v>
      </c>
      <c r="L159" s="39"/>
      <c r="M159" s="40">
        <v>43488</v>
      </c>
      <c r="N159" s="37">
        <v>1</v>
      </c>
      <c r="O159" s="37" t="s">
        <v>3723</v>
      </c>
      <c r="P159" s="37">
        <v>1</v>
      </c>
      <c r="Q159" s="39"/>
      <c r="R159" s="37">
        <v>2164</v>
      </c>
      <c r="S159" s="40">
        <v>43488</v>
      </c>
      <c r="T159" s="35"/>
    </row>
    <row r="160" spans="1:20" ht="87" thickBot="1" x14ac:dyDescent="0.35">
      <c r="A160" s="91">
        <v>150</v>
      </c>
      <c r="B160" s="92" t="s">
        <v>3877</v>
      </c>
      <c r="C160" s="35" t="s">
        <v>54</v>
      </c>
      <c r="D160" s="35"/>
      <c r="E160" s="36"/>
      <c r="F160" s="9" t="s">
        <v>3772</v>
      </c>
      <c r="G160" s="37" t="s">
        <v>96</v>
      </c>
      <c r="H160" s="37">
        <v>512000</v>
      </c>
      <c r="I160" s="37">
        <v>1</v>
      </c>
      <c r="J160" s="37" t="s">
        <v>3723</v>
      </c>
      <c r="K160" s="38">
        <v>2837274890</v>
      </c>
      <c r="L160" s="39"/>
      <c r="M160" s="40">
        <v>43644</v>
      </c>
      <c r="N160" s="37">
        <v>1</v>
      </c>
      <c r="O160" s="37" t="s">
        <v>3723</v>
      </c>
      <c r="P160" s="37">
        <v>1</v>
      </c>
      <c r="Q160" s="39"/>
      <c r="R160" s="37">
        <v>3275</v>
      </c>
      <c r="S160" s="40">
        <v>43644</v>
      </c>
      <c r="T160" s="35"/>
    </row>
    <row r="161" spans="1:20" ht="58.2" thickBot="1" x14ac:dyDescent="0.35">
      <c r="A161" s="91">
        <v>151</v>
      </c>
      <c r="B161" s="92" t="s">
        <v>5033</v>
      </c>
      <c r="C161" s="35" t="s">
        <v>54</v>
      </c>
      <c r="D161" s="35"/>
      <c r="E161" s="36"/>
      <c r="F161" s="9" t="s">
        <v>3906</v>
      </c>
      <c r="G161" s="37" t="s">
        <v>96</v>
      </c>
      <c r="H161" s="37">
        <v>512000</v>
      </c>
      <c r="I161" s="37">
        <v>1</v>
      </c>
      <c r="J161" s="37" t="s">
        <v>3723</v>
      </c>
      <c r="K161" s="38">
        <v>189998315</v>
      </c>
      <c r="L161" s="39"/>
      <c r="M161" s="40">
        <v>43797</v>
      </c>
      <c r="N161" s="37">
        <v>1</v>
      </c>
      <c r="O161" s="37" t="s">
        <v>3723</v>
      </c>
      <c r="P161" s="37">
        <v>1</v>
      </c>
      <c r="Q161" s="39"/>
      <c r="R161" s="37">
        <v>4372</v>
      </c>
      <c r="S161" s="40">
        <v>43797</v>
      </c>
      <c r="T161" s="35"/>
    </row>
    <row r="162" spans="1:20" ht="72.599999999999994" thickBot="1" x14ac:dyDescent="0.35">
      <c r="A162" s="91">
        <v>152</v>
      </c>
      <c r="B162" s="92" t="s">
        <v>3878</v>
      </c>
      <c r="C162" s="35" t="s">
        <v>54</v>
      </c>
      <c r="D162" s="35"/>
      <c r="E162" s="36"/>
      <c r="F162" s="9" t="s">
        <v>3908</v>
      </c>
      <c r="G162" s="37" t="s">
        <v>96</v>
      </c>
      <c r="H162" s="37">
        <v>102100</v>
      </c>
      <c r="I162" s="37">
        <v>1</v>
      </c>
      <c r="J162" s="37" t="s">
        <v>3723</v>
      </c>
      <c r="K162" s="38">
        <v>144000000</v>
      </c>
      <c r="L162" s="39"/>
      <c r="M162" s="40">
        <v>43481</v>
      </c>
      <c r="N162" s="37">
        <v>1</v>
      </c>
      <c r="O162" s="37" t="s">
        <v>3723</v>
      </c>
      <c r="P162" s="37">
        <v>1</v>
      </c>
      <c r="Q162" s="39"/>
      <c r="R162" s="37">
        <v>2085</v>
      </c>
      <c r="S162" s="40">
        <v>43481</v>
      </c>
      <c r="T162" s="35"/>
    </row>
    <row r="163" spans="1:20" ht="72.599999999999994" thickBot="1" x14ac:dyDescent="0.35">
      <c r="A163" s="91">
        <v>153</v>
      </c>
      <c r="B163" s="92" t="s">
        <v>3880</v>
      </c>
      <c r="C163" s="35" t="s">
        <v>54</v>
      </c>
      <c r="D163" s="35"/>
      <c r="E163" s="36"/>
      <c r="F163" s="9" t="s">
        <v>3910</v>
      </c>
      <c r="G163" s="37" t="s">
        <v>96</v>
      </c>
      <c r="H163" s="37">
        <v>102100</v>
      </c>
      <c r="I163" s="37">
        <v>1</v>
      </c>
      <c r="J163" s="37" t="s">
        <v>3723</v>
      </c>
      <c r="K163" s="38">
        <v>91918008</v>
      </c>
      <c r="L163" s="39"/>
      <c r="M163" s="40">
        <v>43479</v>
      </c>
      <c r="N163" s="37">
        <v>1</v>
      </c>
      <c r="O163" s="37" t="s">
        <v>3723</v>
      </c>
      <c r="P163" s="37">
        <v>1</v>
      </c>
      <c r="Q163" s="39"/>
      <c r="R163" s="37">
        <v>1950</v>
      </c>
      <c r="S163" s="40">
        <v>43479</v>
      </c>
      <c r="T163" s="35"/>
    </row>
    <row r="164" spans="1:20" ht="29.4" thickBot="1" x14ac:dyDescent="0.35">
      <c r="A164" s="91">
        <v>154</v>
      </c>
      <c r="B164" s="92" t="s">
        <v>3881</v>
      </c>
      <c r="C164" s="35" t="s">
        <v>54</v>
      </c>
      <c r="D164" s="35"/>
      <c r="E164" s="36"/>
      <c r="F164" s="9" t="s">
        <v>3912</v>
      </c>
      <c r="G164" s="37" t="s">
        <v>96</v>
      </c>
      <c r="H164" s="37">
        <v>102100</v>
      </c>
      <c r="I164" s="37">
        <v>1</v>
      </c>
      <c r="J164" s="37" t="s">
        <v>3723</v>
      </c>
      <c r="K164" s="38">
        <v>0</v>
      </c>
      <c r="L164" s="39"/>
      <c r="M164" s="40"/>
      <c r="N164" s="37">
        <v>1</v>
      </c>
      <c r="O164" s="37" t="s">
        <v>3723</v>
      </c>
      <c r="P164" s="37">
        <v>1</v>
      </c>
      <c r="Q164" s="39"/>
      <c r="R164" s="37">
        <v>0</v>
      </c>
      <c r="S164" s="40"/>
      <c r="T164" s="35"/>
    </row>
    <row r="165" spans="1:20" ht="58.2" thickBot="1" x14ac:dyDescent="0.35">
      <c r="A165" s="91">
        <v>155</v>
      </c>
      <c r="B165" s="92" t="s">
        <v>3882</v>
      </c>
      <c r="C165" s="35" t="s">
        <v>54</v>
      </c>
      <c r="D165" s="35"/>
      <c r="E165" s="36"/>
      <c r="F165" s="9" t="s">
        <v>3914</v>
      </c>
      <c r="G165" s="37" t="s">
        <v>96</v>
      </c>
      <c r="H165" s="37">
        <v>102100</v>
      </c>
      <c r="I165" s="37">
        <v>1</v>
      </c>
      <c r="J165" s="37" t="s">
        <v>3723</v>
      </c>
      <c r="K165" s="38">
        <v>41300000</v>
      </c>
      <c r="L165" s="39"/>
      <c r="M165" s="40">
        <v>43481</v>
      </c>
      <c r="N165" s="37">
        <v>1</v>
      </c>
      <c r="O165" s="37" t="s">
        <v>3723</v>
      </c>
      <c r="P165" s="37">
        <v>1</v>
      </c>
      <c r="Q165" s="39"/>
      <c r="R165" s="37">
        <v>1949</v>
      </c>
      <c r="S165" s="40">
        <v>43481</v>
      </c>
      <c r="T165" s="35"/>
    </row>
    <row r="166" spans="1:20" ht="43.8" thickBot="1" x14ac:dyDescent="0.35">
      <c r="A166" s="91">
        <v>156</v>
      </c>
      <c r="B166" s="92" t="s">
        <v>3883</v>
      </c>
      <c r="C166" s="35" t="s">
        <v>54</v>
      </c>
      <c r="D166" s="35"/>
      <c r="E166" s="36"/>
      <c r="F166" s="9" t="s">
        <v>3916</v>
      </c>
      <c r="G166" s="37" t="s">
        <v>96</v>
      </c>
      <c r="H166" s="37">
        <v>202101</v>
      </c>
      <c r="I166" s="37">
        <v>1</v>
      </c>
      <c r="J166" s="37" t="s">
        <v>3723</v>
      </c>
      <c r="K166" s="38">
        <v>0</v>
      </c>
      <c r="L166" s="39"/>
      <c r="M166" s="40"/>
      <c r="N166" s="37">
        <v>1</v>
      </c>
      <c r="O166" s="37" t="s">
        <v>3723</v>
      </c>
      <c r="P166" s="37">
        <v>1</v>
      </c>
      <c r="Q166" s="39"/>
      <c r="R166" s="37">
        <v>0</v>
      </c>
      <c r="S166" s="40"/>
      <c r="T166" s="35"/>
    </row>
    <row r="167" spans="1:20" ht="43.8" thickBot="1" x14ac:dyDescent="0.35">
      <c r="A167" s="91">
        <v>157</v>
      </c>
      <c r="B167" s="92" t="s">
        <v>3885</v>
      </c>
      <c r="C167" s="35" t="s">
        <v>54</v>
      </c>
      <c r="D167" s="35"/>
      <c r="E167" s="36"/>
      <c r="F167" s="9" t="s">
        <v>3918</v>
      </c>
      <c r="G167" s="37" t="s">
        <v>96</v>
      </c>
      <c r="H167" s="37">
        <v>202101</v>
      </c>
      <c r="I167" s="37">
        <v>1</v>
      </c>
      <c r="J167" s="37" t="s">
        <v>3723</v>
      </c>
      <c r="K167" s="38">
        <v>391375443</v>
      </c>
      <c r="L167" s="39"/>
      <c r="M167" s="40"/>
      <c r="N167" s="37">
        <v>1</v>
      </c>
      <c r="O167" s="37" t="s">
        <v>3723</v>
      </c>
      <c r="P167" s="37">
        <v>1</v>
      </c>
      <c r="Q167" s="39"/>
      <c r="R167" s="37">
        <v>2508</v>
      </c>
      <c r="S167" s="40"/>
      <c r="T167" s="35"/>
    </row>
    <row r="168" spans="1:20" ht="29.4" thickBot="1" x14ac:dyDescent="0.35">
      <c r="A168" s="91">
        <v>158</v>
      </c>
      <c r="B168" s="92" t="s">
        <v>3887</v>
      </c>
      <c r="C168" s="35" t="s">
        <v>54</v>
      </c>
      <c r="D168" s="35"/>
      <c r="E168" s="36"/>
      <c r="F168" s="9" t="s">
        <v>3920</v>
      </c>
      <c r="G168" s="37" t="s">
        <v>96</v>
      </c>
      <c r="H168" s="37">
        <v>202101</v>
      </c>
      <c r="I168" s="37">
        <v>1</v>
      </c>
      <c r="J168" s="37" t="s">
        <v>3723</v>
      </c>
      <c r="K168" s="38">
        <v>42787164</v>
      </c>
      <c r="L168" s="39"/>
      <c r="M168" s="40">
        <v>43634</v>
      </c>
      <c r="N168" s="37">
        <v>1</v>
      </c>
      <c r="O168" s="37" t="s">
        <v>3723</v>
      </c>
      <c r="P168" s="37">
        <v>1</v>
      </c>
      <c r="Q168" s="39"/>
      <c r="R168" s="37">
        <v>3021</v>
      </c>
      <c r="S168" s="40">
        <v>43634</v>
      </c>
      <c r="T168" s="35"/>
    </row>
    <row r="169" spans="1:20" ht="72.599999999999994" thickBot="1" x14ac:dyDescent="0.35">
      <c r="A169" s="91">
        <v>159</v>
      </c>
      <c r="B169" s="92" t="s">
        <v>3889</v>
      </c>
      <c r="C169" s="35" t="s">
        <v>54</v>
      </c>
      <c r="D169" s="35"/>
      <c r="E169" s="36"/>
      <c r="F169" s="9" t="s">
        <v>3922</v>
      </c>
      <c r="G169" s="37" t="s">
        <v>96</v>
      </c>
      <c r="H169" s="37">
        <v>202101</v>
      </c>
      <c r="I169" s="37">
        <v>1</v>
      </c>
      <c r="J169" s="37" t="s">
        <v>3723</v>
      </c>
      <c r="K169" s="38">
        <v>146873727</v>
      </c>
      <c r="L169" s="39"/>
      <c r="M169" s="40">
        <v>43553</v>
      </c>
      <c r="N169" s="37">
        <v>1</v>
      </c>
      <c r="O169" s="37" t="s">
        <v>3723</v>
      </c>
      <c r="P169" s="37">
        <v>1</v>
      </c>
      <c r="Q169" s="39"/>
      <c r="R169" s="37">
        <v>2662</v>
      </c>
      <c r="S169" s="40">
        <v>43553</v>
      </c>
      <c r="T169" s="35"/>
    </row>
    <row r="170" spans="1:20" ht="58.2" thickBot="1" x14ac:dyDescent="0.35">
      <c r="A170" s="91">
        <v>160</v>
      </c>
      <c r="B170" s="92" t="s">
        <v>3891</v>
      </c>
      <c r="C170" s="35" t="s">
        <v>54</v>
      </c>
      <c r="D170" s="35"/>
      <c r="E170" s="36"/>
      <c r="F170" s="9" t="s">
        <v>3924</v>
      </c>
      <c r="G170" s="37" t="s">
        <v>96</v>
      </c>
      <c r="H170" s="37">
        <v>202300</v>
      </c>
      <c r="I170" s="37">
        <v>1</v>
      </c>
      <c r="J170" s="37" t="s">
        <v>3723</v>
      </c>
      <c r="K170" s="38">
        <v>0</v>
      </c>
      <c r="L170" s="39"/>
      <c r="M170" s="40"/>
      <c r="N170" s="37">
        <v>1</v>
      </c>
      <c r="O170" s="37" t="s">
        <v>3723</v>
      </c>
      <c r="P170" s="37">
        <v>1</v>
      </c>
      <c r="Q170" s="39"/>
      <c r="R170" s="37">
        <v>0</v>
      </c>
      <c r="S170" s="40"/>
      <c r="T170" s="35"/>
    </row>
    <row r="171" spans="1:20" ht="58.2" thickBot="1" x14ac:dyDescent="0.35">
      <c r="A171" s="91">
        <v>161</v>
      </c>
      <c r="B171" s="92" t="s">
        <v>3892</v>
      </c>
      <c r="C171" s="35" t="s">
        <v>54</v>
      </c>
      <c r="D171" s="35"/>
      <c r="E171" s="36"/>
      <c r="F171" s="9" t="s">
        <v>3926</v>
      </c>
      <c r="G171" s="37" t="s">
        <v>96</v>
      </c>
      <c r="H171" s="37">
        <v>202101</v>
      </c>
      <c r="I171" s="37">
        <v>1</v>
      </c>
      <c r="J171" s="37" t="s">
        <v>3723</v>
      </c>
      <c r="K171" s="38">
        <v>95687900</v>
      </c>
      <c r="L171" s="39"/>
      <c r="M171" s="40"/>
      <c r="N171" s="37">
        <v>1</v>
      </c>
      <c r="O171" s="37" t="s">
        <v>3723</v>
      </c>
      <c r="P171" s="37">
        <v>1</v>
      </c>
      <c r="Q171" s="39"/>
      <c r="R171" s="37">
        <v>0</v>
      </c>
      <c r="S171" s="40"/>
      <c r="T171" s="35"/>
    </row>
    <row r="172" spans="1:20" ht="29.4" thickBot="1" x14ac:dyDescent="0.35">
      <c r="A172" s="91">
        <v>162</v>
      </c>
      <c r="B172" s="92" t="s">
        <v>3893</v>
      </c>
      <c r="C172" s="35" t="s">
        <v>54</v>
      </c>
      <c r="D172" s="35"/>
      <c r="E172" s="36"/>
      <c r="F172" s="9" t="s">
        <v>3928</v>
      </c>
      <c r="G172" s="37" t="s">
        <v>96</v>
      </c>
      <c r="H172" s="37">
        <v>202101</v>
      </c>
      <c r="I172" s="37">
        <v>1</v>
      </c>
      <c r="J172" s="37" t="s">
        <v>3723</v>
      </c>
      <c r="K172" s="38">
        <v>60000000</v>
      </c>
      <c r="L172" s="39"/>
      <c r="M172" s="40"/>
      <c r="N172" s="37">
        <v>1</v>
      </c>
      <c r="O172" s="37" t="s">
        <v>3723</v>
      </c>
      <c r="P172" s="37">
        <v>1</v>
      </c>
      <c r="Q172" s="39"/>
      <c r="R172" s="37">
        <v>0</v>
      </c>
      <c r="S172" s="40"/>
      <c r="T172" s="35"/>
    </row>
    <row r="173" spans="1:20" ht="43.8" thickBot="1" x14ac:dyDescent="0.35">
      <c r="A173" s="91">
        <v>163</v>
      </c>
      <c r="B173" s="92" t="s">
        <v>3894</v>
      </c>
      <c r="C173" s="35" t="s">
        <v>54</v>
      </c>
      <c r="D173" s="35"/>
      <c r="E173" s="36"/>
      <c r="F173" s="9" t="s">
        <v>3930</v>
      </c>
      <c r="G173" s="37" t="s">
        <v>96</v>
      </c>
      <c r="H173" s="37">
        <v>202101</v>
      </c>
      <c r="I173" s="37">
        <v>1</v>
      </c>
      <c r="J173" s="37" t="s">
        <v>3723</v>
      </c>
      <c r="K173" s="38">
        <v>34694469</v>
      </c>
      <c r="L173" s="39"/>
      <c r="M173" s="40">
        <v>43633</v>
      </c>
      <c r="N173" s="37">
        <v>1</v>
      </c>
      <c r="O173" s="37" t="s">
        <v>3723</v>
      </c>
      <c r="P173" s="37">
        <v>1</v>
      </c>
      <c r="Q173" s="39"/>
      <c r="R173" s="37">
        <v>2388</v>
      </c>
      <c r="S173" s="40">
        <v>43633</v>
      </c>
      <c r="T173" s="35"/>
    </row>
    <row r="174" spans="1:20" ht="58.2" thickBot="1" x14ac:dyDescent="0.35">
      <c r="A174" s="91">
        <v>164</v>
      </c>
      <c r="B174" s="92" t="s">
        <v>3895</v>
      </c>
      <c r="C174" s="35" t="s">
        <v>54</v>
      </c>
      <c r="D174" s="35"/>
      <c r="E174" s="36"/>
      <c r="F174" s="9" t="s">
        <v>3932</v>
      </c>
      <c r="G174" s="37" t="s">
        <v>96</v>
      </c>
      <c r="H174" s="37">
        <v>202101</v>
      </c>
      <c r="I174" s="37">
        <v>1</v>
      </c>
      <c r="J174" s="37" t="s">
        <v>3723</v>
      </c>
      <c r="K174" s="38">
        <v>124330749</v>
      </c>
      <c r="L174" s="39"/>
      <c r="M174" s="40"/>
      <c r="N174" s="37">
        <v>1</v>
      </c>
      <c r="O174" s="37" t="s">
        <v>3723</v>
      </c>
      <c r="P174" s="37">
        <v>1</v>
      </c>
      <c r="Q174" s="39"/>
      <c r="R174" s="37">
        <v>0</v>
      </c>
      <c r="S174" s="40"/>
      <c r="T174" s="35"/>
    </row>
    <row r="175" spans="1:20" ht="43.8" thickBot="1" x14ac:dyDescent="0.35">
      <c r="A175" s="91">
        <v>165</v>
      </c>
      <c r="B175" s="92" t="s">
        <v>5034</v>
      </c>
      <c r="C175" s="35" t="s">
        <v>54</v>
      </c>
      <c r="D175" s="35"/>
      <c r="E175" s="36"/>
      <c r="F175" s="9" t="s">
        <v>3934</v>
      </c>
      <c r="G175" s="37" t="s">
        <v>96</v>
      </c>
      <c r="H175" s="37">
        <v>202101</v>
      </c>
      <c r="I175" s="37">
        <v>1</v>
      </c>
      <c r="J175" s="37" t="s">
        <v>3723</v>
      </c>
      <c r="K175" s="38">
        <v>40000000</v>
      </c>
      <c r="L175" s="39"/>
      <c r="M175" s="40"/>
      <c r="N175" s="37">
        <v>1</v>
      </c>
      <c r="O175" s="37" t="s">
        <v>3723</v>
      </c>
      <c r="P175" s="37">
        <v>1</v>
      </c>
      <c r="Q175" s="39"/>
      <c r="R175" s="37">
        <v>0</v>
      </c>
      <c r="S175" s="40"/>
      <c r="T175" s="35"/>
    </row>
    <row r="176" spans="1:20" ht="43.8" thickBot="1" x14ac:dyDescent="0.35">
      <c r="A176" s="91">
        <v>166</v>
      </c>
      <c r="B176" s="92" t="s">
        <v>3896</v>
      </c>
      <c r="C176" s="35" t="s">
        <v>54</v>
      </c>
      <c r="D176" s="35"/>
      <c r="E176" s="36"/>
      <c r="F176" s="9" t="s">
        <v>3936</v>
      </c>
      <c r="G176" s="37" t="s">
        <v>96</v>
      </c>
      <c r="H176" s="37">
        <v>202101</v>
      </c>
      <c r="I176" s="37">
        <v>1</v>
      </c>
      <c r="J176" s="37" t="s">
        <v>3723</v>
      </c>
      <c r="K176" s="38">
        <v>36522290</v>
      </c>
      <c r="L176" s="39"/>
      <c r="M176" s="40">
        <v>43685</v>
      </c>
      <c r="N176" s="37">
        <v>1</v>
      </c>
      <c r="O176" s="37" t="s">
        <v>3723</v>
      </c>
      <c r="P176" s="37">
        <v>1</v>
      </c>
      <c r="Q176" s="39"/>
      <c r="R176" s="37">
        <v>3005</v>
      </c>
      <c r="S176" s="40">
        <v>43685</v>
      </c>
      <c r="T176" s="35"/>
    </row>
    <row r="177" spans="1:20" ht="43.8" thickBot="1" x14ac:dyDescent="0.35">
      <c r="A177" s="91">
        <v>167</v>
      </c>
      <c r="B177" s="92" t="s">
        <v>3898</v>
      </c>
      <c r="C177" s="35" t="s">
        <v>54</v>
      </c>
      <c r="D177" s="35"/>
      <c r="E177" s="36"/>
      <c r="F177" s="9" t="s">
        <v>3938</v>
      </c>
      <c r="G177" s="37" t="s">
        <v>96</v>
      </c>
      <c r="H177" s="37">
        <v>202101</v>
      </c>
      <c r="I177" s="37">
        <v>1</v>
      </c>
      <c r="J177" s="37" t="s">
        <v>3723</v>
      </c>
      <c r="K177" s="38">
        <v>30000000</v>
      </c>
      <c r="L177" s="39"/>
      <c r="M177" s="40"/>
      <c r="N177" s="37">
        <v>1</v>
      </c>
      <c r="O177" s="37" t="s">
        <v>3723</v>
      </c>
      <c r="P177" s="37">
        <v>1</v>
      </c>
      <c r="Q177" s="39"/>
      <c r="R177" s="37">
        <v>4466</v>
      </c>
      <c r="S177" s="40"/>
      <c r="T177" s="35"/>
    </row>
    <row r="178" spans="1:20" ht="72.599999999999994" thickBot="1" x14ac:dyDescent="0.35">
      <c r="A178" s="91">
        <v>168</v>
      </c>
      <c r="B178" s="92" t="s">
        <v>3900</v>
      </c>
      <c r="C178" s="35" t="s">
        <v>54</v>
      </c>
      <c r="D178" s="35"/>
      <c r="E178" s="36"/>
      <c r="F178" s="9" t="s">
        <v>3940</v>
      </c>
      <c r="G178" s="37" t="s">
        <v>96</v>
      </c>
      <c r="H178" s="37">
        <v>201100</v>
      </c>
      <c r="I178" s="37">
        <v>1</v>
      </c>
      <c r="J178" s="37" t="s">
        <v>3723</v>
      </c>
      <c r="K178" s="38">
        <v>0</v>
      </c>
      <c r="L178" s="39"/>
      <c r="M178" s="40"/>
      <c r="N178" s="37">
        <v>1</v>
      </c>
      <c r="O178" s="37" t="s">
        <v>3723</v>
      </c>
      <c r="P178" s="37">
        <v>1</v>
      </c>
      <c r="Q178" s="39"/>
      <c r="R178" s="37">
        <v>0</v>
      </c>
      <c r="S178" s="40"/>
      <c r="T178" s="35"/>
    </row>
    <row r="179" spans="1:20" ht="72.599999999999994" thickBot="1" x14ac:dyDescent="0.35">
      <c r="A179" s="91">
        <v>169</v>
      </c>
      <c r="B179" s="92" t="s">
        <v>5035</v>
      </c>
      <c r="C179" s="35" t="s">
        <v>54</v>
      </c>
      <c r="D179" s="35"/>
      <c r="E179" s="36"/>
      <c r="F179" s="9" t="s">
        <v>3942</v>
      </c>
      <c r="G179" s="37" t="s">
        <v>96</v>
      </c>
      <c r="H179" s="37">
        <v>201100</v>
      </c>
      <c r="I179" s="37">
        <v>1</v>
      </c>
      <c r="J179" s="37" t="s">
        <v>3723</v>
      </c>
      <c r="K179" s="38">
        <v>0</v>
      </c>
      <c r="L179" s="39"/>
      <c r="M179" s="40"/>
      <c r="N179" s="37">
        <v>1</v>
      </c>
      <c r="O179" s="37" t="s">
        <v>3723</v>
      </c>
      <c r="P179" s="37">
        <v>1</v>
      </c>
      <c r="Q179" s="39"/>
      <c r="R179" s="37">
        <v>0</v>
      </c>
      <c r="S179" s="40"/>
      <c r="T179" s="35"/>
    </row>
    <row r="180" spans="1:20" ht="43.8" thickBot="1" x14ac:dyDescent="0.35">
      <c r="A180" s="91">
        <v>170</v>
      </c>
      <c r="B180" s="92" t="s">
        <v>3902</v>
      </c>
      <c r="C180" s="35" t="s">
        <v>54</v>
      </c>
      <c r="D180" s="35"/>
      <c r="E180" s="36"/>
      <c r="F180" s="9" t="s">
        <v>3944</v>
      </c>
      <c r="G180" s="37" t="s">
        <v>96</v>
      </c>
      <c r="H180" s="37">
        <v>201100</v>
      </c>
      <c r="I180" s="37">
        <v>1</v>
      </c>
      <c r="J180" s="37" t="s">
        <v>3723</v>
      </c>
      <c r="K180" s="38">
        <v>0</v>
      </c>
      <c r="L180" s="39"/>
      <c r="M180" s="40"/>
      <c r="N180" s="37">
        <v>1</v>
      </c>
      <c r="O180" s="37" t="s">
        <v>3723</v>
      </c>
      <c r="P180" s="37">
        <v>1</v>
      </c>
      <c r="Q180" s="39"/>
      <c r="R180" s="37">
        <v>0</v>
      </c>
      <c r="S180" s="40"/>
      <c r="T180" s="35"/>
    </row>
    <row r="181" spans="1:20" ht="43.8" thickBot="1" x14ac:dyDescent="0.35">
      <c r="A181" s="91">
        <v>171</v>
      </c>
      <c r="B181" s="92" t="s">
        <v>3904</v>
      </c>
      <c r="C181" s="35" t="s">
        <v>54</v>
      </c>
      <c r="D181" s="35"/>
      <c r="E181" s="36"/>
      <c r="F181" s="9" t="s">
        <v>3946</v>
      </c>
      <c r="G181" s="37" t="s">
        <v>96</v>
      </c>
      <c r="H181" s="37">
        <v>201100</v>
      </c>
      <c r="I181" s="37">
        <v>1</v>
      </c>
      <c r="J181" s="37" t="s">
        <v>3723</v>
      </c>
      <c r="K181" s="38">
        <v>0</v>
      </c>
      <c r="L181" s="39"/>
      <c r="M181" s="40"/>
      <c r="N181" s="37">
        <v>1</v>
      </c>
      <c r="O181" s="37" t="s">
        <v>3723</v>
      </c>
      <c r="P181" s="37">
        <v>1</v>
      </c>
      <c r="Q181" s="39"/>
      <c r="R181" s="37">
        <v>0</v>
      </c>
      <c r="S181" s="40"/>
      <c r="T181" s="35"/>
    </row>
    <row r="182" spans="1:20" ht="15" thickBot="1" x14ac:dyDescent="0.35">
      <c r="A182" s="91">
        <v>172</v>
      </c>
      <c r="B182" s="92" t="s">
        <v>3905</v>
      </c>
      <c r="C182" s="35" t="s">
        <v>54</v>
      </c>
      <c r="D182" s="35"/>
      <c r="E182" s="36"/>
      <c r="F182" s="9" t="s">
        <v>3948</v>
      </c>
      <c r="G182" s="37" t="s">
        <v>96</v>
      </c>
      <c r="H182" s="37">
        <v>201100</v>
      </c>
      <c r="I182" s="37">
        <v>1</v>
      </c>
      <c r="J182" s="37" t="s">
        <v>3723</v>
      </c>
      <c r="K182" s="38">
        <v>81500000</v>
      </c>
      <c r="L182" s="39"/>
      <c r="M182" s="40">
        <v>43615</v>
      </c>
      <c r="N182" s="37">
        <v>1</v>
      </c>
      <c r="O182" s="37" t="s">
        <v>3723</v>
      </c>
      <c r="P182" s="37">
        <v>1</v>
      </c>
      <c r="Q182" s="39"/>
      <c r="R182" s="37">
        <v>2858</v>
      </c>
      <c r="S182" s="40">
        <v>43615</v>
      </c>
      <c r="T182" s="35"/>
    </row>
    <row r="183" spans="1:20" ht="43.8" thickBot="1" x14ac:dyDescent="0.35">
      <c r="A183" s="91">
        <v>173</v>
      </c>
      <c r="B183" s="92" t="s">
        <v>3907</v>
      </c>
      <c r="C183" s="35" t="s">
        <v>54</v>
      </c>
      <c r="D183" s="35"/>
      <c r="E183" s="36"/>
      <c r="F183" s="9" t="s">
        <v>3950</v>
      </c>
      <c r="G183" s="37" t="s">
        <v>96</v>
      </c>
      <c r="H183" s="37">
        <v>201100</v>
      </c>
      <c r="I183" s="37">
        <v>1</v>
      </c>
      <c r="J183" s="37" t="s">
        <v>3723</v>
      </c>
      <c r="K183" s="38">
        <v>0</v>
      </c>
      <c r="L183" s="39"/>
      <c r="M183" s="40"/>
      <c r="N183" s="37">
        <v>1</v>
      </c>
      <c r="O183" s="37" t="s">
        <v>3723</v>
      </c>
      <c r="P183" s="37">
        <v>1</v>
      </c>
      <c r="Q183" s="39"/>
      <c r="R183" s="37">
        <v>0</v>
      </c>
      <c r="S183" s="40"/>
      <c r="T183" s="35"/>
    </row>
    <row r="184" spans="1:20" ht="43.8" thickBot="1" x14ac:dyDescent="0.35">
      <c r="A184" s="91">
        <v>174</v>
      </c>
      <c r="B184" s="92" t="s">
        <v>3909</v>
      </c>
      <c r="C184" s="35" t="s">
        <v>54</v>
      </c>
      <c r="D184" s="35"/>
      <c r="E184" s="36"/>
      <c r="F184" s="9" t="s">
        <v>3952</v>
      </c>
      <c r="G184" s="37" t="s">
        <v>96</v>
      </c>
      <c r="H184" s="37">
        <v>201100</v>
      </c>
      <c r="I184" s="37">
        <v>1</v>
      </c>
      <c r="J184" s="37" t="s">
        <v>3723</v>
      </c>
      <c r="K184" s="38">
        <v>0</v>
      </c>
      <c r="L184" s="39"/>
      <c r="M184" s="40"/>
      <c r="N184" s="37">
        <v>1</v>
      </c>
      <c r="O184" s="37" t="s">
        <v>3723</v>
      </c>
      <c r="P184" s="37">
        <v>1</v>
      </c>
      <c r="Q184" s="39"/>
      <c r="R184" s="37">
        <v>0</v>
      </c>
      <c r="S184" s="40"/>
      <c r="T184" s="35"/>
    </row>
    <row r="185" spans="1:20" ht="43.8" thickBot="1" x14ac:dyDescent="0.35">
      <c r="A185" s="91">
        <v>175</v>
      </c>
      <c r="B185" s="92" t="s">
        <v>3911</v>
      </c>
      <c r="C185" s="35" t="s">
        <v>54</v>
      </c>
      <c r="D185" s="35"/>
      <c r="E185" s="36"/>
      <c r="F185" s="9" t="s">
        <v>3954</v>
      </c>
      <c r="G185" s="37" t="s">
        <v>96</v>
      </c>
      <c r="H185" s="37">
        <v>201100</v>
      </c>
      <c r="I185" s="37">
        <v>1</v>
      </c>
      <c r="J185" s="37" t="s">
        <v>3723</v>
      </c>
      <c r="K185" s="38">
        <v>0</v>
      </c>
      <c r="L185" s="39"/>
      <c r="M185" s="40"/>
      <c r="N185" s="37">
        <v>1</v>
      </c>
      <c r="O185" s="37" t="s">
        <v>3723</v>
      </c>
      <c r="P185" s="37">
        <v>1</v>
      </c>
      <c r="Q185" s="39"/>
      <c r="R185" s="37">
        <v>0</v>
      </c>
      <c r="S185" s="40"/>
      <c r="T185" s="35"/>
    </row>
    <row r="186" spans="1:20" ht="43.8" thickBot="1" x14ac:dyDescent="0.35">
      <c r="A186" s="91">
        <v>176</v>
      </c>
      <c r="B186" s="92" t="s">
        <v>3913</v>
      </c>
      <c r="C186" s="35" t="s">
        <v>54</v>
      </c>
      <c r="D186" s="35"/>
      <c r="E186" s="36"/>
      <c r="F186" s="9" t="s">
        <v>3956</v>
      </c>
      <c r="G186" s="37" t="s">
        <v>96</v>
      </c>
      <c r="H186" s="37">
        <v>202101</v>
      </c>
      <c r="I186" s="37">
        <v>1</v>
      </c>
      <c r="J186" s="37" t="s">
        <v>3723</v>
      </c>
      <c r="K186" s="38">
        <v>0</v>
      </c>
      <c r="L186" s="39"/>
      <c r="M186" s="40"/>
      <c r="N186" s="37">
        <v>1</v>
      </c>
      <c r="O186" s="37" t="s">
        <v>3723</v>
      </c>
      <c r="P186" s="37">
        <v>1</v>
      </c>
      <c r="Q186" s="39"/>
      <c r="R186" s="37">
        <v>0</v>
      </c>
      <c r="S186" s="40"/>
      <c r="T186" s="35"/>
    </row>
    <row r="187" spans="1:20" ht="115.8" thickBot="1" x14ac:dyDescent="0.35">
      <c r="A187" s="91">
        <v>177</v>
      </c>
      <c r="B187" s="92" t="s">
        <v>3915</v>
      </c>
      <c r="C187" s="35" t="s">
        <v>54</v>
      </c>
      <c r="D187" s="35"/>
      <c r="E187" s="36"/>
      <c r="F187" s="9" t="s">
        <v>3958</v>
      </c>
      <c r="G187" s="37" t="s">
        <v>96</v>
      </c>
      <c r="H187" s="37">
        <v>102100</v>
      </c>
      <c r="I187" s="37">
        <v>1</v>
      </c>
      <c r="J187" s="37" t="s">
        <v>3723</v>
      </c>
      <c r="K187" s="38">
        <v>44427264</v>
      </c>
      <c r="L187" s="39"/>
      <c r="M187" s="40">
        <v>43476</v>
      </c>
      <c r="N187" s="37">
        <v>1</v>
      </c>
      <c r="O187" s="37" t="s">
        <v>3723</v>
      </c>
      <c r="P187" s="37">
        <v>1</v>
      </c>
      <c r="Q187" s="39"/>
      <c r="R187" s="37">
        <v>1951</v>
      </c>
      <c r="S187" s="40">
        <v>43476</v>
      </c>
      <c r="T187" s="35"/>
    </row>
    <row r="188" spans="1:20" ht="43.8" thickBot="1" x14ac:dyDescent="0.35">
      <c r="A188" s="91">
        <v>178</v>
      </c>
      <c r="B188" s="92" t="s">
        <v>3917</v>
      </c>
      <c r="C188" s="35" t="s">
        <v>54</v>
      </c>
      <c r="D188" s="35"/>
      <c r="E188" s="36"/>
      <c r="F188" s="9" t="s">
        <v>3960</v>
      </c>
      <c r="G188" s="37" t="s">
        <v>96</v>
      </c>
      <c r="H188" s="37">
        <v>202101</v>
      </c>
      <c r="I188" s="37">
        <v>1</v>
      </c>
      <c r="J188" s="37" t="s">
        <v>3723</v>
      </c>
      <c r="K188" s="38">
        <v>0</v>
      </c>
      <c r="L188" s="39"/>
      <c r="M188" s="40"/>
      <c r="N188" s="37">
        <v>1</v>
      </c>
      <c r="O188" s="37" t="s">
        <v>3723</v>
      </c>
      <c r="P188" s="37">
        <v>1</v>
      </c>
      <c r="Q188" s="39"/>
      <c r="R188" s="37">
        <v>0</v>
      </c>
      <c r="S188" s="40"/>
      <c r="T188" s="35"/>
    </row>
    <row r="189" spans="1:20" ht="58.2" thickBot="1" x14ac:dyDescent="0.35">
      <c r="A189" s="91">
        <v>179</v>
      </c>
      <c r="B189" s="92" t="s">
        <v>3919</v>
      </c>
      <c r="C189" s="35" t="s">
        <v>54</v>
      </c>
      <c r="D189" s="35"/>
      <c r="E189" s="36"/>
      <c r="F189" s="9" t="s">
        <v>3962</v>
      </c>
      <c r="G189" s="37" t="s">
        <v>96</v>
      </c>
      <c r="H189" s="37">
        <v>202101</v>
      </c>
      <c r="I189" s="37">
        <v>1</v>
      </c>
      <c r="J189" s="37" t="s">
        <v>3723</v>
      </c>
      <c r="K189" s="38">
        <v>0</v>
      </c>
      <c r="L189" s="39"/>
      <c r="M189" s="40"/>
      <c r="N189" s="37">
        <v>1</v>
      </c>
      <c r="O189" s="37" t="s">
        <v>3723</v>
      </c>
      <c r="P189" s="37">
        <v>1</v>
      </c>
      <c r="Q189" s="39"/>
      <c r="R189" s="37">
        <v>0</v>
      </c>
      <c r="S189" s="40"/>
      <c r="T189" s="35"/>
    </row>
    <row r="190" spans="1:20" ht="101.4" thickBot="1" x14ac:dyDescent="0.35">
      <c r="A190" s="91">
        <v>180</v>
      </c>
      <c r="B190" s="92" t="s">
        <v>3921</v>
      </c>
      <c r="C190" s="35" t="s">
        <v>54</v>
      </c>
      <c r="D190" s="35"/>
      <c r="E190" s="36"/>
      <c r="F190" s="9" t="s">
        <v>3964</v>
      </c>
      <c r="G190" s="37" t="s">
        <v>96</v>
      </c>
      <c r="H190" s="37">
        <v>202300</v>
      </c>
      <c r="I190" s="37">
        <v>1</v>
      </c>
      <c r="J190" s="37" t="s">
        <v>3723</v>
      </c>
      <c r="K190" s="38">
        <v>166758930</v>
      </c>
      <c r="L190" s="39"/>
      <c r="M190" s="40"/>
      <c r="N190" s="37">
        <v>1</v>
      </c>
      <c r="O190" s="37" t="s">
        <v>3723</v>
      </c>
      <c r="P190" s="37">
        <v>1</v>
      </c>
      <c r="Q190" s="39"/>
      <c r="R190" s="37">
        <v>2681</v>
      </c>
      <c r="S190" s="40"/>
      <c r="T190" s="35"/>
    </row>
    <row r="191" spans="1:20" ht="29.4" thickBot="1" x14ac:dyDescent="0.35">
      <c r="A191" s="91">
        <v>181</v>
      </c>
      <c r="B191" s="92" t="s">
        <v>3923</v>
      </c>
      <c r="C191" s="35" t="s">
        <v>54</v>
      </c>
      <c r="D191" s="35"/>
      <c r="E191" s="36"/>
      <c r="F191" s="9" t="s">
        <v>3966</v>
      </c>
      <c r="G191" s="37" t="s">
        <v>96</v>
      </c>
      <c r="H191" s="37">
        <v>202500</v>
      </c>
      <c r="I191" s="37">
        <v>1</v>
      </c>
      <c r="J191" s="37" t="s">
        <v>3723</v>
      </c>
      <c r="K191" s="38">
        <v>47811745</v>
      </c>
      <c r="L191" s="39"/>
      <c r="M191" s="40">
        <v>43556</v>
      </c>
      <c r="N191" s="37">
        <v>1</v>
      </c>
      <c r="O191" s="37" t="s">
        <v>3723</v>
      </c>
      <c r="P191" s="37">
        <v>1</v>
      </c>
      <c r="Q191" s="39"/>
      <c r="R191" s="37">
        <v>2685</v>
      </c>
      <c r="S191" s="40">
        <v>43556</v>
      </c>
      <c r="T191" s="35"/>
    </row>
    <row r="192" spans="1:20" ht="101.4" thickBot="1" x14ac:dyDescent="0.35">
      <c r="A192" s="91">
        <v>182</v>
      </c>
      <c r="B192" s="92" t="s">
        <v>3925</v>
      </c>
      <c r="C192" s="35" t="s">
        <v>54</v>
      </c>
      <c r="D192" s="35"/>
      <c r="E192" s="36"/>
      <c r="F192" s="9" t="s">
        <v>3968</v>
      </c>
      <c r="G192" s="37" t="s">
        <v>96</v>
      </c>
      <c r="H192" s="37">
        <v>202300</v>
      </c>
      <c r="I192" s="37">
        <v>1</v>
      </c>
      <c r="J192" s="37" t="s">
        <v>3723</v>
      </c>
      <c r="K192" s="38">
        <v>174968120</v>
      </c>
      <c r="L192" s="39"/>
      <c r="M192" s="40">
        <v>43587</v>
      </c>
      <c r="N192" s="37">
        <v>1</v>
      </c>
      <c r="O192" s="37" t="s">
        <v>3723</v>
      </c>
      <c r="P192" s="37">
        <v>1</v>
      </c>
      <c r="Q192" s="39"/>
      <c r="R192" s="37">
        <v>2799</v>
      </c>
      <c r="S192" s="40">
        <v>43587</v>
      </c>
      <c r="T192" s="35"/>
    </row>
    <row r="193" spans="1:20" ht="72.599999999999994" thickBot="1" x14ac:dyDescent="0.35">
      <c r="A193" s="91">
        <v>183</v>
      </c>
      <c r="B193" s="92" t="s">
        <v>3927</v>
      </c>
      <c r="C193" s="35" t="s">
        <v>54</v>
      </c>
      <c r="D193" s="35"/>
      <c r="E193" s="36"/>
      <c r="F193" s="9" t="s">
        <v>3970</v>
      </c>
      <c r="G193" s="37" t="s">
        <v>96</v>
      </c>
      <c r="H193" s="37">
        <v>8010120</v>
      </c>
      <c r="I193" s="37">
        <v>1</v>
      </c>
      <c r="J193" s="37" t="s">
        <v>3723</v>
      </c>
      <c r="K193" s="38">
        <v>678422620</v>
      </c>
      <c r="L193" s="39"/>
      <c r="M193" s="40">
        <v>43606</v>
      </c>
      <c r="N193" s="37">
        <v>1</v>
      </c>
      <c r="O193" s="37" t="s">
        <v>3723</v>
      </c>
      <c r="P193" s="37">
        <v>1</v>
      </c>
      <c r="Q193" s="39"/>
      <c r="R193" s="37">
        <v>2679</v>
      </c>
      <c r="S193" s="40">
        <v>43606</v>
      </c>
      <c r="T193" s="35"/>
    </row>
    <row r="194" spans="1:20" ht="115.8" thickBot="1" x14ac:dyDescent="0.35">
      <c r="A194" s="91">
        <v>184</v>
      </c>
      <c r="B194" s="92" t="s">
        <v>3929</v>
      </c>
      <c r="C194" s="35" t="s">
        <v>54</v>
      </c>
      <c r="D194" s="35"/>
      <c r="E194" s="36"/>
      <c r="F194" s="9" t="s">
        <v>4993</v>
      </c>
      <c r="G194" s="37" t="s">
        <v>96</v>
      </c>
      <c r="H194" s="37">
        <v>8010120</v>
      </c>
      <c r="I194" s="37">
        <v>1</v>
      </c>
      <c r="J194" s="37" t="s">
        <v>3723</v>
      </c>
      <c r="K194" s="38">
        <v>185778830</v>
      </c>
      <c r="L194" s="39"/>
      <c r="M194" s="40">
        <v>43552</v>
      </c>
      <c r="N194" s="37">
        <v>1</v>
      </c>
      <c r="O194" s="37" t="s">
        <v>3723</v>
      </c>
      <c r="P194" s="37">
        <v>1</v>
      </c>
      <c r="Q194" s="39"/>
      <c r="R194" s="37">
        <v>2654</v>
      </c>
      <c r="S194" s="40">
        <v>43552</v>
      </c>
      <c r="T194" s="35"/>
    </row>
    <row r="195" spans="1:20" ht="72.599999999999994" thickBot="1" x14ac:dyDescent="0.35">
      <c r="A195" s="91">
        <v>185</v>
      </c>
      <c r="B195" s="92" t="s">
        <v>3931</v>
      </c>
      <c r="C195" s="35" t="s">
        <v>54</v>
      </c>
      <c r="D195" s="35"/>
      <c r="E195" s="36"/>
      <c r="F195" s="9" t="s">
        <v>3973</v>
      </c>
      <c r="G195" s="37" t="s">
        <v>96</v>
      </c>
      <c r="H195" s="37">
        <v>8010120</v>
      </c>
      <c r="I195" s="37">
        <v>1</v>
      </c>
      <c r="J195" s="37" t="s">
        <v>3723</v>
      </c>
      <c r="K195" s="38">
        <v>149164488</v>
      </c>
      <c r="L195" s="39"/>
      <c r="M195" s="40">
        <v>43525</v>
      </c>
      <c r="N195" s="37">
        <v>1</v>
      </c>
      <c r="O195" s="37" t="s">
        <v>3723</v>
      </c>
      <c r="P195" s="37">
        <v>1</v>
      </c>
      <c r="Q195" s="39"/>
      <c r="R195" s="37">
        <v>2273</v>
      </c>
      <c r="S195" s="40">
        <v>43525</v>
      </c>
      <c r="T195" s="35"/>
    </row>
    <row r="196" spans="1:20" ht="101.4" thickBot="1" x14ac:dyDescent="0.35">
      <c r="A196" s="91">
        <v>186</v>
      </c>
      <c r="B196" s="92" t="s">
        <v>3933</v>
      </c>
      <c r="C196" s="35" t="s">
        <v>54</v>
      </c>
      <c r="D196" s="35"/>
      <c r="E196" s="36"/>
      <c r="F196" s="9" t="s">
        <v>3975</v>
      </c>
      <c r="G196" s="37" t="s">
        <v>96</v>
      </c>
      <c r="H196" s="37">
        <v>8010120</v>
      </c>
      <c r="I196" s="37">
        <v>1</v>
      </c>
      <c r="J196" s="37" t="s">
        <v>3723</v>
      </c>
      <c r="K196" s="38">
        <v>126000000</v>
      </c>
      <c r="L196" s="39"/>
      <c r="M196" s="40">
        <v>43524</v>
      </c>
      <c r="N196" s="37">
        <v>1</v>
      </c>
      <c r="O196" s="37" t="s">
        <v>3723</v>
      </c>
      <c r="P196" s="37">
        <v>1</v>
      </c>
      <c r="Q196" s="39"/>
      <c r="R196" s="37">
        <v>2505</v>
      </c>
      <c r="S196" s="40">
        <v>43524</v>
      </c>
      <c r="T196" s="35"/>
    </row>
    <row r="197" spans="1:20" ht="87" thickBot="1" x14ac:dyDescent="0.35">
      <c r="A197" s="91">
        <v>187</v>
      </c>
      <c r="B197" s="92" t="s">
        <v>3935</v>
      </c>
      <c r="C197" s="35" t="s">
        <v>54</v>
      </c>
      <c r="D197" s="35"/>
      <c r="E197" s="36"/>
      <c r="F197" s="9" t="s">
        <v>3977</v>
      </c>
      <c r="G197" s="37" t="s">
        <v>96</v>
      </c>
      <c r="H197" s="37">
        <v>8010120</v>
      </c>
      <c r="I197" s="37">
        <v>1</v>
      </c>
      <c r="J197" s="37" t="s">
        <v>3723</v>
      </c>
      <c r="K197" s="38">
        <v>134242068</v>
      </c>
      <c r="L197" s="39"/>
      <c r="M197" s="40">
        <v>43480</v>
      </c>
      <c r="N197" s="37">
        <v>1</v>
      </c>
      <c r="O197" s="37" t="s">
        <v>3723</v>
      </c>
      <c r="P197" s="37">
        <v>1</v>
      </c>
      <c r="Q197" s="39"/>
      <c r="R197" s="37">
        <v>2121</v>
      </c>
      <c r="S197" s="40">
        <v>43480</v>
      </c>
      <c r="T197" s="35"/>
    </row>
    <row r="198" spans="1:20" ht="29.4" thickBot="1" x14ac:dyDescent="0.35">
      <c r="A198" s="91">
        <v>188</v>
      </c>
      <c r="B198" s="92" t="s">
        <v>3937</v>
      </c>
      <c r="C198" s="35" t="s">
        <v>54</v>
      </c>
      <c r="D198" s="35"/>
      <c r="E198" s="36"/>
      <c r="F198" s="9" t="s">
        <v>3979</v>
      </c>
      <c r="G198" s="37" t="s">
        <v>96</v>
      </c>
      <c r="H198" s="37">
        <v>8010140</v>
      </c>
      <c r="I198" s="37">
        <v>1</v>
      </c>
      <c r="J198" s="37" t="s">
        <v>3723</v>
      </c>
      <c r="K198" s="38">
        <v>327000000</v>
      </c>
      <c r="L198" s="39"/>
      <c r="M198" s="40">
        <v>43685</v>
      </c>
      <c r="N198" s="37">
        <v>1</v>
      </c>
      <c r="O198" s="37" t="s">
        <v>3723</v>
      </c>
      <c r="P198" s="37">
        <v>1</v>
      </c>
      <c r="Q198" s="39"/>
      <c r="R198" s="37">
        <v>3569</v>
      </c>
      <c r="S198" s="40">
        <v>43685</v>
      </c>
      <c r="T198" s="35"/>
    </row>
    <row r="199" spans="1:20" ht="72.599999999999994" thickBot="1" x14ac:dyDescent="0.35">
      <c r="A199" s="91">
        <v>189</v>
      </c>
      <c r="B199" s="92" t="s">
        <v>3939</v>
      </c>
      <c r="C199" s="35" t="s">
        <v>54</v>
      </c>
      <c r="D199" s="35"/>
      <c r="E199" s="36"/>
      <c r="F199" s="9" t="s">
        <v>3981</v>
      </c>
      <c r="G199" s="37" t="s">
        <v>96</v>
      </c>
      <c r="H199" s="37">
        <v>8010120</v>
      </c>
      <c r="I199" s="37">
        <v>1</v>
      </c>
      <c r="J199" s="37" t="s">
        <v>3723</v>
      </c>
      <c r="K199" s="38">
        <v>91918008</v>
      </c>
      <c r="L199" s="39"/>
      <c r="M199" s="40">
        <v>43480</v>
      </c>
      <c r="N199" s="37">
        <v>1</v>
      </c>
      <c r="O199" s="37" t="s">
        <v>3723</v>
      </c>
      <c r="P199" s="37">
        <v>1</v>
      </c>
      <c r="Q199" s="39"/>
      <c r="R199" s="37">
        <v>2148</v>
      </c>
      <c r="S199" s="40">
        <v>43480</v>
      </c>
      <c r="T199" s="35"/>
    </row>
    <row r="200" spans="1:20" ht="58.2" thickBot="1" x14ac:dyDescent="0.35">
      <c r="A200" s="91">
        <v>190</v>
      </c>
      <c r="B200" s="92" t="s">
        <v>3941</v>
      </c>
      <c r="C200" s="35" t="s">
        <v>54</v>
      </c>
      <c r="D200" s="35"/>
      <c r="E200" s="36"/>
      <c r="F200" s="9" t="s">
        <v>3983</v>
      </c>
      <c r="G200" s="37" t="s">
        <v>96</v>
      </c>
      <c r="H200" s="37">
        <v>8010120</v>
      </c>
      <c r="I200" s="37">
        <v>1</v>
      </c>
      <c r="J200" s="37" t="s">
        <v>3723</v>
      </c>
      <c r="K200" s="38">
        <v>91918008</v>
      </c>
      <c r="L200" s="39"/>
      <c r="M200" s="40">
        <v>43480</v>
      </c>
      <c r="N200" s="37">
        <v>1</v>
      </c>
      <c r="O200" s="37" t="s">
        <v>3723</v>
      </c>
      <c r="P200" s="37">
        <v>1</v>
      </c>
      <c r="Q200" s="39"/>
      <c r="R200" s="37">
        <v>2079</v>
      </c>
      <c r="S200" s="40">
        <v>43480</v>
      </c>
      <c r="T200" s="35"/>
    </row>
    <row r="201" spans="1:20" ht="115.8" thickBot="1" x14ac:dyDescent="0.35">
      <c r="A201" s="91">
        <v>191</v>
      </c>
      <c r="B201" s="92" t="s">
        <v>3943</v>
      </c>
      <c r="C201" s="35" t="s">
        <v>54</v>
      </c>
      <c r="D201" s="35"/>
      <c r="E201" s="36"/>
      <c r="F201" s="9" t="s">
        <v>3985</v>
      </c>
      <c r="G201" s="37" t="s">
        <v>96</v>
      </c>
      <c r="H201" s="37">
        <v>8010120</v>
      </c>
      <c r="I201" s="37">
        <v>1</v>
      </c>
      <c r="J201" s="37" t="s">
        <v>3723</v>
      </c>
      <c r="K201" s="38">
        <v>83561820</v>
      </c>
      <c r="L201" s="39"/>
      <c r="M201" s="40">
        <v>43479</v>
      </c>
      <c r="N201" s="37">
        <v>1</v>
      </c>
      <c r="O201" s="37" t="s">
        <v>3723</v>
      </c>
      <c r="P201" s="37">
        <v>1</v>
      </c>
      <c r="Q201" s="39"/>
      <c r="R201" s="37">
        <v>1944</v>
      </c>
      <c r="S201" s="40">
        <v>43479</v>
      </c>
      <c r="T201" s="35"/>
    </row>
    <row r="202" spans="1:20" ht="72.599999999999994" thickBot="1" x14ac:dyDescent="0.35">
      <c r="A202" s="91">
        <v>192</v>
      </c>
      <c r="B202" s="92" t="s">
        <v>3945</v>
      </c>
      <c r="C202" s="35" t="s">
        <v>54</v>
      </c>
      <c r="D202" s="35"/>
      <c r="E202" s="36"/>
      <c r="F202" s="9" t="s">
        <v>3987</v>
      </c>
      <c r="G202" s="37" t="s">
        <v>96</v>
      </c>
      <c r="H202" s="37">
        <v>8010120</v>
      </c>
      <c r="I202" s="37">
        <v>1</v>
      </c>
      <c r="J202" s="37" t="s">
        <v>3723</v>
      </c>
      <c r="K202" s="38">
        <v>75205644</v>
      </c>
      <c r="L202" s="39"/>
      <c r="M202" s="40">
        <v>43479</v>
      </c>
      <c r="N202" s="37">
        <v>1</v>
      </c>
      <c r="O202" s="37" t="s">
        <v>3723</v>
      </c>
      <c r="P202" s="37">
        <v>1</v>
      </c>
      <c r="Q202" s="39"/>
      <c r="R202" s="37">
        <v>2080</v>
      </c>
      <c r="S202" s="40">
        <v>43479</v>
      </c>
      <c r="T202" s="35"/>
    </row>
    <row r="203" spans="1:20" ht="101.4" thickBot="1" x14ac:dyDescent="0.35">
      <c r="A203" s="91">
        <v>193</v>
      </c>
      <c r="B203" s="92" t="s">
        <v>3947</v>
      </c>
      <c r="C203" s="35" t="s">
        <v>54</v>
      </c>
      <c r="D203" s="35"/>
      <c r="E203" s="36"/>
      <c r="F203" s="9" t="s">
        <v>3989</v>
      </c>
      <c r="G203" s="37" t="s">
        <v>96</v>
      </c>
      <c r="H203" s="37">
        <v>512000</v>
      </c>
      <c r="I203" s="37">
        <v>1</v>
      </c>
      <c r="J203" s="37" t="s">
        <v>3723</v>
      </c>
      <c r="K203" s="38">
        <v>741529447</v>
      </c>
      <c r="L203" s="39"/>
      <c r="M203" s="40">
        <v>43668</v>
      </c>
      <c r="N203" s="37">
        <v>1</v>
      </c>
      <c r="O203" s="37" t="s">
        <v>3723</v>
      </c>
      <c r="P203" s="37">
        <v>1</v>
      </c>
      <c r="Q203" s="39"/>
      <c r="R203" s="37">
        <v>2763</v>
      </c>
      <c r="S203" s="40">
        <v>43668</v>
      </c>
      <c r="T203" s="35"/>
    </row>
    <row r="204" spans="1:20" ht="87" thickBot="1" x14ac:dyDescent="0.35">
      <c r="A204" s="91">
        <v>194</v>
      </c>
      <c r="B204" s="92" t="s">
        <v>3949</v>
      </c>
      <c r="C204" s="35" t="s">
        <v>54</v>
      </c>
      <c r="D204" s="35"/>
      <c r="E204" s="36"/>
      <c r="F204" s="9" t="s">
        <v>3991</v>
      </c>
      <c r="G204" s="37" t="s">
        <v>96</v>
      </c>
      <c r="H204" s="37">
        <v>512000</v>
      </c>
      <c r="I204" s="37">
        <v>1</v>
      </c>
      <c r="J204" s="37" t="s">
        <v>3723</v>
      </c>
      <c r="K204" s="38">
        <v>492083200</v>
      </c>
      <c r="L204" s="39"/>
      <c r="M204" s="40"/>
      <c r="N204" s="37">
        <v>1</v>
      </c>
      <c r="O204" s="37" t="s">
        <v>3723</v>
      </c>
      <c r="P204" s="37">
        <v>1</v>
      </c>
      <c r="Q204" s="39"/>
      <c r="R204" s="37">
        <v>3205</v>
      </c>
      <c r="S204" s="40"/>
      <c r="T204" s="35"/>
    </row>
    <row r="205" spans="1:20" ht="101.4" thickBot="1" x14ac:dyDescent="0.35">
      <c r="A205" s="91">
        <v>195</v>
      </c>
      <c r="B205" s="92" t="s">
        <v>3951</v>
      </c>
      <c r="C205" s="35" t="s">
        <v>54</v>
      </c>
      <c r="D205" s="35"/>
      <c r="E205" s="36"/>
      <c r="F205" s="9" t="s">
        <v>3993</v>
      </c>
      <c r="G205" s="37" t="s">
        <v>96</v>
      </c>
      <c r="H205" s="37">
        <v>512000</v>
      </c>
      <c r="I205" s="37">
        <v>1</v>
      </c>
      <c r="J205" s="37" t="s">
        <v>3723</v>
      </c>
      <c r="K205" s="38">
        <v>18279150</v>
      </c>
      <c r="L205" s="39"/>
      <c r="M205" s="40">
        <v>43490</v>
      </c>
      <c r="N205" s="37">
        <v>1</v>
      </c>
      <c r="O205" s="37" t="s">
        <v>3723</v>
      </c>
      <c r="P205" s="37">
        <v>1</v>
      </c>
      <c r="Q205" s="39"/>
      <c r="R205" s="37">
        <v>2186</v>
      </c>
      <c r="S205" s="40">
        <v>43490</v>
      </c>
      <c r="T205" s="35"/>
    </row>
    <row r="206" spans="1:20" ht="115.8" thickBot="1" x14ac:dyDescent="0.35">
      <c r="A206" s="91">
        <v>196</v>
      </c>
      <c r="B206" s="92" t="s">
        <v>3953</v>
      </c>
      <c r="C206" s="35" t="s">
        <v>54</v>
      </c>
      <c r="D206" s="35"/>
      <c r="E206" s="36"/>
      <c r="F206" s="9" t="s">
        <v>3995</v>
      </c>
      <c r="G206" s="37" t="s">
        <v>96</v>
      </c>
      <c r="H206" s="37">
        <v>512000</v>
      </c>
      <c r="I206" s="37">
        <v>1</v>
      </c>
      <c r="J206" s="37" t="s">
        <v>3723</v>
      </c>
      <c r="K206" s="38">
        <v>64800001</v>
      </c>
      <c r="L206" s="39"/>
      <c r="M206" s="40">
        <v>43481</v>
      </c>
      <c r="N206" s="37">
        <v>1</v>
      </c>
      <c r="O206" s="37" t="s">
        <v>3723</v>
      </c>
      <c r="P206" s="37">
        <v>1</v>
      </c>
      <c r="Q206" s="39"/>
      <c r="R206" s="37">
        <v>1953</v>
      </c>
      <c r="S206" s="40">
        <v>43481</v>
      </c>
      <c r="T206" s="35"/>
    </row>
    <row r="207" spans="1:20" ht="43.8" thickBot="1" x14ac:dyDescent="0.35">
      <c r="A207" s="91">
        <v>197</v>
      </c>
      <c r="B207" s="92" t="s">
        <v>3955</v>
      </c>
      <c r="C207" s="35" t="s">
        <v>54</v>
      </c>
      <c r="D207" s="35"/>
      <c r="E207" s="36"/>
      <c r="F207" s="9" t="s">
        <v>3997</v>
      </c>
      <c r="G207" s="37" t="s">
        <v>96</v>
      </c>
      <c r="H207" s="37">
        <v>512000</v>
      </c>
      <c r="I207" s="37">
        <v>1</v>
      </c>
      <c r="J207" s="37" t="s">
        <v>3723</v>
      </c>
      <c r="K207" s="38">
        <v>5539050</v>
      </c>
      <c r="L207" s="39"/>
      <c r="M207" s="40"/>
      <c r="N207" s="37">
        <v>1</v>
      </c>
      <c r="O207" s="37" t="s">
        <v>3723</v>
      </c>
      <c r="P207" s="37">
        <v>1</v>
      </c>
      <c r="Q207" s="39"/>
      <c r="R207" s="37">
        <v>2531</v>
      </c>
      <c r="S207" s="40"/>
      <c r="T207" s="35"/>
    </row>
    <row r="208" spans="1:20" ht="15" thickBot="1" x14ac:dyDescent="0.35">
      <c r="A208" s="91">
        <v>198</v>
      </c>
      <c r="B208" s="92" t="s">
        <v>3957</v>
      </c>
      <c r="C208" s="35" t="s">
        <v>54</v>
      </c>
      <c r="D208" s="35"/>
      <c r="E208" s="36"/>
      <c r="F208" s="9" t="s">
        <v>3999</v>
      </c>
      <c r="G208" s="37" t="s">
        <v>96</v>
      </c>
      <c r="H208" s="37">
        <v>512000</v>
      </c>
      <c r="I208" s="37">
        <v>1</v>
      </c>
      <c r="J208" s="37" t="s">
        <v>3723</v>
      </c>
      <c r="K208" s="38">
        <v>609280</v>
      </c>
      <c r="L208" s="39"/>
      <c r="M208" s="40">
        <v>43577</v>
      </c>
      <c r="N208" s="37">
        <v>1</v>
      </c>
      <c r="O208" s="37" t="s">
        <v>3723</v>
      </c>
      <c r="P208" s="37">
        <v>1</v>
      </c>
      <c r="Q208" s="39"/>
      <c r="R208" s="37">
        <v>2617</v>
      </c>
      <c r="S208" s="40">
        <v>43577</v>
      </c>
      <c r="T208" s="35"/>
    </row>
    <row r="209" spans="1:20" ht="87" thickBot="1" x14ac:dyDescent="0.35">
      <c r="A209" s="91">
        <v>199</v>
      </c>
      <c r="B209" s="92" t="s">
        <v>3959</v>
      </c>
      <c r="C209" s="35" t="s">
        <v>54</v>
      </c>
      <c r="D209" s="35"/>
      <c r="E209" s="36"/>
      <c r="F209" s="9" t="s">
        <v>4001</v>
      </c>
      <c r="G209" s="37" t="s">
        <v>96</v>
      </c>
      <c r="H209" s="37">
        <v>202101</v>
      </c>
      <c r="I209" s="37">
        <v>1</v>
      </c>
      <c r="J209" s="37" t="s">
        <v>3723</v>
      </c>
      <c r="K209" s="38">
        <v>380000000</v>
      </c>
      <c r="L209" s="39"/>
      <c r="M209" s="40"/>
      <c r="N209" s="37">
        <v>1</v>
      </c>
      <c r="O209" s="37" t="s">
        <v>3723</v>
      </c>
      <c r="P209" s="37">
        <v>1</v>
      </c>
      <c r="Q209" s="39"/>
      <c r="R209" s="37">
        <v>4440</v>
      </c>
      <c r="S209" s="40"/>
      <c r="T209" s="35"/>
    </row>
    <row r="210" spans="1:20" ht="43.8" thickBot="1" x14ac:dyDescent="0.35">
      <c r="A210" s="91">
        <v>200</v>
      </c>
      <c r="B210" s="92" t="s">
        <v>3961</v>
      </c>
      <c r="C210" s="35" t="s">
        <v>54</v>
      </c>
      <c r="D210" s="35"/>
      <c r="E210" s="36"/>
      <c r="F210" s="9" t="s">
        <v>4003</v>
      </c>
      <c r="G210" s="37" t="s">
        <v>96</v>
      </c>
      <c r="H210" s="37">
        <v>202101</v>
      </c>
      <c r="I210" s="37">
        <v>1</v>
      </c>
      <c r="J210" s="37" t="s">
        <v>3723</v>
      </c>
      <c r="K210" s="38">
        <v>134044000</v>
      </c>
      <c r="L210" s="39"/>
      <c r="M210" s="40">
        <v>43801</v>
      </c>
      <c r="N210" s="37">
        <v>1</v>
      </c>
      <c r="O210" s="37" t="s">
        <v>3723</v>
      </c>
      <c r="P210" s="37">
        <v>1</v>
      </c>
      <c r="Q210" s="39"/>
      <c r="R210" s="37">
        <v>4395</v>
      </c>
      <c r="S210" s="40">
        <v>43801</v>
      </c>
      <c r="T210" s="35"/>
    </row>
    <row r="211" spans="1:20" ht="29.4" thickBot="1" x14ac:dyDescent="0.35">
      <c r="A211" s="91">
        <v>201</v>
      </c>
      <c r="B211" s="92" t="s">
        <v>3963</v>
      </c>
      <c r="C211" s="35" t="s">
        <v>54</v>
      </c>
      <c r="D211" s="35"/>
      <c r="E211" s="36"/>
      <c r="F211" s="9" t="s">
        <v>4005</v>
      </c>
      <c r="G211" s="37" t="s">
        <v>96</v>
      </c>
      <c r="H211" s="37">
        <v>201100</v>
      </c>
      <c r="I211" s="37">
        <v>1</v>
      </c>
      <c r="J211" s="37" t="s">
        <v>3723</v>
      </c>
      <c r="K211" s="38">
        <v>43035356</v>
      </c>
      <c r="L211" s="39"/>
      <c r="M211" s="40">
        <v>43791</v>
      </c>
      <c r="N211" s="37">
        <v>1</v>
      </c>
      <c r="O211" s="37" t="s">
        <v>3723</v>
      </c>
      <c r="P211" s="37">
        <v>1</v>
      </c>
      <c r="Q211" s="39"/>
      <c r="R211" s="37">
        <v>4426</v>
      </c>
      <c r="S211" s="40">
        <v>43791</v>
      </c>
      <c r="T211" s="35"/>
    </row>
    <row r="212" spans="1:20" ht="101.4" thickBot="1" x14ac:dyDescent="0.35">
      <c r="A212" s="91">
        <v>202</v>
      </c>
      <c r="B212" s="92" t="s">
        <v>3965</v>
      </c>
      <c r="C212" s="35" t="s">
        <v>54</v>
      </c>
      <c r="D212" s="35"/>
      <c r="E212" s="36"/>
      <c r="F212" s="9" t="s">
        <v>4007</v>
      </c>
      <c r="G212" s="37" t="s">
        <v>96</v>
      </c>
      <c r="H212" s="37">
        <v>8010120</v>
      </c>
      <c r="I212" s="37">
        <v>1</v>
      </c>
      <c r="J212" s="37" t="s">
        <v>3723</v>
      </c>
      <c r="K212" s="38">
        <v>76469400</v>
      </c>
      <c r="L212" s="39"/>
      <c r="M212" s="40">
        <v>43591</v>
      </c>
      <c r="N212" s="37">
        <v>1</v>
      </c>
      <c r="O212" s="37" t="s">
        <v>3723</v>
      </c>
      <c r="P212" s="37">
        <v>1</v>
      </c>
      <c r="Q212" s="39"/>
      <c r="R212" s="37">
        <v>2736</v>
      </c>
      <c r="S212" s="40">
        <v>43591</v>
      </c>
      <c r="T212" s="35"/>
    </row>
    <row r="213" spans="1:20" ht="101.4" thickBot="1" x14ac:dyDescent="0.35">
      <c r="A213" s="91">
        <v>203</v>
      </c>
      <c r="B213" s="92" t="s">
        <v>3967</v>
      </c>
      <c r="C213" s="35" t="s">
        <v>54</v>
      </c>
      <c r="D213" s="35"/>
      <c r="E213" s="36"/>
      <c r="F213" s="9" t="s">
        <v>4009</v>
      </c>
      <c r="G213" s="37" t="s">
        <v>96</v>
      </c>
      <c r="H213" s="37">
        <v>8010120</v>
      </c>
      <c r="I213" s="37">
        <v>1</v>
      </c>
      <c r="J213" s="37" t="s">
        <v>3723</v>
      </c>
      <c r="K213" s="38">
        <v>134242068</v>
      </c>
      <c r="L213" s="39"/>
      <c r="M213" s="40">
        <v>43480</v>
      </c>
      <c r="N213" s="37">
        <v>1</v>
      </c>
      <c r="O213" s="37" t="s">
        <v>3723</v>
      </c>
      <c r="P213" s="37">
        <v>1</v>
      </c>
      <c r="Q213" s="39"/>
      <c r="R213" s="37">
        <v>2145</v>
      </c>
      <c r="S213" s="40">
        <v>43480</v>
      </c>
      <c r="T213" s="35"/>
    </row>
    <row r="214" spans="1:20" ht="101.4" thickBot="1" x14ac:dyDescent="0.35">
      <c r="A214" s="91">
        <v>204</v>
      </c>
      <c r="B214" s="92" t="s">
        <v>3969</v>
      </c>
      <c r="C214" s="35" t="s">
        <v>54</v>
      </c>
      <c r="D214" s="35"/>
      <c r="E214" s="36"/>
      <c r="F214" s="9" t="s">
        <v>4011</v>
      </c>
      <c r="G214" s="37" t="s">
        <v>96</v>
      </c>
      <c r="H214" s="37">
        <v>8010120</v>
      </c>
      <c r="I214" s="37">
        <v>1</v>
      </c>
      <c r="J214" s="37" t="s">
        <v>3723</v>
      </c>
      <c r="K214" s="38">
        <v>20890455</v>
      </c>
      <c r="L214" s="39"/>
      <c r="M214" s="40">
        <v>43495</v>
      </c>
      <c r="N214" s="37">
        <v>1</v>
      </c>
      <c r="O214" s="37" t="s">
        <v>3723</v>
      </c>
      <c r="P214" s="37">
        <v>1</v>
      </c>
      <c r="Q214" s="39"/>
      <c r="R214" s="37">
        <v>2272</v>
      </c>
      <c r="S214" s="40">
        <v>43495</v>
      </c>
      <c r="T214" s="35"/>
    </row>
    <row r="215" spans="1:20" ht="72.599999999999994" thickBot="1" x14ac:dyDescent="0.35">
      <c r="A215" s="91">
        <v>205</v>
      </c>
      <c r="B215" s="92" t="s">
        <v>3971</v>
      </c>
      <c r="C215" s="35" t="s">
        <v>54</v>
      </c>
      <c r="D215" s="35"/>
      <c r="E215" s="36"/>
      <c r="F215" s="9" t="s">
        <v>4013</v>
      </c>
      <c r="G215" s="37" t="s">
        <v>96</v>
      </c>
      <c r="H215" s="37">
        <v>8010120</v>
      </c>
      <c r="I215" s="37">
        <v>1</v>
      </c>
      <c r="J215" s="37" t="s">
        <v>3723</v>
      </c>
      <c r="K215" s="38">
        <v>106231248</v>
      </c>
      <c r="L215" s="39"/>
      <c r="M215" s="40">
        <v>43480</v>
      </c>
      <c r="N215" s="37">
        <v>1</v>
      </c>
      <c r="O215" s="37" t="s">
        <v>3723</v>
      </c>
      <c r="P215" s="37">
        <v>1</v>
      </c>
      <c r="Q215" s="39"/>
      <c r="R215" s="37">
        <v>2132</v>
      </c>
      <c r="S215" s="40">
        <v>43480</v>
      </c>
      <c r="T215" s="35"/>
    </row>
    <row r="216" spans="1:20" ht="130.19999999999999" thickBot="1" x14ac:dyDescent="0.35">
      <c r="A216" s="91">
        <v>206</v>
      </c>
      <c r="B216" s="92" t="s">
        <v>3972</v>
      </c>
      <c r="C216" s="35" t="s">
        <v>54</v>
      </c>
      <c r="D216" s="35"/>
      <c r="E216" s="36"/>
      <c r="F216" s="9" t="s">
        <v>4015</v>
      </c>
      <c r="G216" s="37" t="s">
        <v>96</v>
      </c>
      <c r="H216" s="37">
        <v>8010120</v>
      </c>
      <c r="I216" s="37">
        <v>1</v>
      </c>
      <c r="J216" s="37" t="s">
        <v>3723</v>
      </c>
      <c r="K216" s="38">
        <v>106231248</v>
      </c>
      <c r="L216" s="39"/>
      <c r="M216" s="40">
        <v>43476</v>
      </c>
      <c r="N216" s="37">
        <v>1</v>
      </c>
      <c r="O216" s="37" t="s">
        <v>3723</v>
      </c>
      <c r="P216" s="37">
        <v>1</v>
      </c>
      <c r="Q216" s="39"/>
      <c r="R216" s="37">
        <v>2000</v>
      </c>
      <c r="S216" s="40">
        <v>43476</v>
      </c>
      <c r="T216" s="35"/>
    </row>
    <row r="217" spans="1:20" ht="72.599999999999994" thickBot="1" x14ac:dyDescent="0.35">
      <c r="A217" s="91">
        <v>207</v>
      </c>
      <c r="B217" s="92" t="s">
        <v>3974</v>
      </c>
      <c r="C217" s="35" t="s">
        <v>54</v>
      </c>
      <c r="D217" s="35"/>
      <c r="E217" s="36"/>
      <c r="F217" s="9" t="s">
        <v>4013</v>
      </c>
      <c r="G217" s="37" t="s">
        <v>96</v>
      </c>
      <c r="H217" s="37">
        <v>8010120</v>
      </c>
      <c r="I217" s="37">
        <v>1</v>
      </c>
      <c r="J217" s="37" t="s">
        <v>3723</v>
      </c>
      <c r="K217" s="38">
        <v>104410500</v>
      </c>
      <c r="L217" s="39"/>
      <c r="M217" s="40">
        <v>43480</v>
      </c>
      <c r="N217" s="37">
        <v>1</v>
      </c>
      <c r="O217" s="37" t="s">
        <v>3723</v>
      </c>
      <c r="P217" s="37">
        <v>1</v>
      </c>
      <c r="Q217" s="39"/>
      <c r="R217" s="37">
        <v>2139</v>
      </c>
      <c r="S217" s="40">
        <v>43480</v>
      </c>
      <c r="T217" s="35"/>
    </row>
    <row r="218" spans="1:20" ht="72.599999999999994" thickBot="1" x14ac:dyDescent="0.35">
      <c r="A218" s="91">
        <v>208</v>
      </c>
      <c r="B218" s="92" t="s">
        <v>3976</v>
      </c>
      <c r="C218" s="35" t="s">
        <v>54</v>
      </c>
      <c r="D218" s="35"/>
      <c r="E218" s="36"/>
      <c r="F218" s="9" t="s">
        <v>4013</v>
      </c>
      <c r="G218" s="37" t="s">
        <v>96</v>
      </c>
      <c r="H218" s="37">
        <v>8010120</v>
      </c>
      <c r="I218" s="37">
        <v>1</v>
      </c>
      <c r="J218" s="37" t="s">
        <v>3723</v>
      </c>
      <c r="K218" s="38">
        <v>96000000</v>
      </c>
      <c r="L218" s="39"/>
      <c r="M218" s="40">
        <v>43480</v>
      </c>
      <c r="N218" s="37">
        <v>1</v>
      </c>
      <c r="O218" s="37" t="s">
        <v>3723</v>
      </c>
      <c r="P218" s="37">
        <v>1</v>
      </c>
      <c r="Q218" s="39"/>
      <c r="R218" s="37">
        <v>2153</v>
      </c>
      <c r="S218" s="40">
        <v>43480</v>
      </c>
      <c r="T218" s="35"/>
    </row>
    <row r="219" spans="1:20" ht="72.599999999999994" thickBot="1" x14ac:dyDescent="0.35">
      <c r="A219" s="91">
        <v>209</v>
      </c>
      <c r="B219" s="92" t="s">
        <v>3978</v>
      </c>
      <c r="C219" s="35" t="s">
        <v>54</v>
      </c>
      <c r="D219" s="35"/>
      <c r="E219" s="36"/>
      <c r="F219" s="9" t="s">
        <v>4013</v>
      </c>
      <c r="G219" s="37" t="s">
        <v>96</v>
      </c>
      <c r="H219" s="37">
        <v>8010120</v>
      </c>
      <c r="I219" s="37">
        <v>1</v>
      </c>
      <c r="J219" s="37" t="s">
        <v>3723</v>
      </c>
      <c r="K219" s="38">
        <v>87739920</v>
      </c>
      <c r="L219" s="39"/>
      <c r="M219" s="40">
        <v>43481</v>
      </c>
      <c r="N219" s="37">
        <v>1</v>
      </c>
      <c r="O219" s="37" t="s">
        <v>3723</v>
      </c>
      <c r="P219" s="37">
        <v>1</v>
      </c>
      <c r="Q219" s="39"/>
      <c r="R219" s="37">
        <v>2023</v>
      </c>
      <c r="S219" s="40">
        <v>43481</v>
      </c>
      <c r="T219" s="35"/>
    </row>
    <row r="220" spans="1:20" ht="87" thickBot="1" x14ac:dyDescent="0.35">
      <c r="A220" s="91">
        <v>210</v>
      </c>
      <c r="B220" s="92" t="s">
        <v>3980</v>
      </c>
      <c r="C220" s="35" t="s">
        <v>54</v>
      </c>
      <c r="D220" s="35"/>
      <c r="E220" s="36"/>
      <c r="F220" s="9" t="s">
        <v>4020</v>
      </c>
      <c r="G220" s="37" t="s">
        <v>96</v>
      </c>
      <c r="H220" s="37">
        <v>8010120</v>
      </c>
      <c r="I220" s="37">
        <v>1</v>
      </c>
      <c r="J220" s="37" t="s">
        <v>3723</v>
      </c>
      <c r="K220" s="38">
        <v>87739200</v>
      </c>
      <c r="L220" s="39"/>
      <c r="M220" s="40">
        <v>43480</v>
      </c>
      <c r="N220" s="37">
        <v>1</v>
      </c>
      <c r="O220" s="37" t="s">
        <v>3723</v>
      </c>
      <c r="P220" s="37">
        <v>1</v>
      </c>
      <c r="Q220" s="39"/>
      <c r="R220" s="37">
        <v>2136</v>
      </c>
      <c r="S220" s="40">
        <v>43480</v>
      </c>
      <c r="T220" s="35"/>
    </row>
    <row r="221" spans="1:20" ht="87" thickBot="1" x14ac:dyDescent="0.35">
      <c r="A221" s="91">
        <v>211</v>
      </c>
      <c r="B221" s="92" t="s">
        <v>3982</v>
      </c>
      <c r="C221" s="35" t="s">
        <v>54</v>
      </c>
      <c r="D221" s="35"/>
      <c r="E221" s="36"/>
      <c r="F221" s="9" t="s">
        <v>4020</v>
      </c>
      <c r="G221" s="37" t="s">
        <v>96</v>
      </c>
      <c r="H221" s="37">
        <v>8010120</v>
      </c>
      <c r="I221" s="37">
        <v>1</v>
      </c>
      <c r="J221" s="37" t="s">
        <v>3723</v>
      </c>
      <c r="K221" s="38">
        <v>80428260</v>
      </c>
      <c r="L221" s="39"/>
      <c r="M221" s="40">
        <v>43516</v>
      </c>
      <c r="N221" s="37">
        <v>1</v>
      </c>
      <c r="O221" s="37" t="s">
        <v>3723</v>
      </c>
      <c r="P221" s="37">
        <v>1</v>
      </c>
      <c r="Q221" s="39"/>
      <c r="R221" s="37">
        <v>2393</v>
      </c>
      <c r="S221" s="40">
        <v>43516</v>
      </c>
      <c r="T221" s="35"/>
    </row>
    <row r="222" spans="1:20" ht="15" thickBot="1" x14ac:dyDescent="0.35">
      <c r="A222" s="91">
        <v>212</v>
      </c>
      <c r="B222" s="92" t="s">
        <v>3984</v>
      </c>
      <c r="C222" s="35" t="s">
        <v>54</v>
      </c>
      <c r="D222" s="35"/>
      <c r="E222" s="36"/>
      <c r="F222" s="9" t="s">
        <v>4023</v>
      </c>
      <c r="G222" s="37" t="s">
        <v>96</v>
      </c>
      <c r="H222" s="37">
        <v>8010120</v>
      </c>
      <c r="I222" s="37">
        <v>1</v>
      </c>
      <c r="J222" s="37" t="s">
        <v>3723</v>
      </c>
      <c r="K222" s="38">
        <v>192238231</v>
      </c>
      <c r="L222" s="39"/>
      <c r="M222" s="40">
        <v>43707</v>
      </c>
      <c r="N222" s="37">
        <v>1</v>
      </c>
      <c r="O222" s="37" t="s">
        <v>3723</v>
      </c>
      <c r="P222" s="37">
        <v>1</v>
      </c>
      <c r="Q222" s="39"/>
      <c r="R222" s="37">
        <v>3517</v>
      </c>
      <c r="S222" s="40">
        <v>43707</v>
      </c>
      <c r="T222" s="35"/>
    </row>
    <row r="223" spans="1:20" ht="87" thickBot="1" x14ac:dyDescent="0.35">
      <c r="A223" s="91">
        <v>213</v>
      </c>
      <c r="B223" s="92" t="s">
        <v>3986</v>
      </c>
      <c r="C223" s="35" t="s">
        <v>54</v>
      </c>
      <c r="D223" s="35"/>
      <c r="E223" s="36"/>
      <c r="F223" s="9" t="s">
        <v>4020</v>
      </c>
      <c r="G223" s="37" t="s">
        <v>96</v>
      </c>
      <c r="H223" s="37">
        <v>8010120</v>
      </c>
      <c r="I223" s="37">
        <v>1</v>
      </c>
      <c r="J223" s="37" t="s">
        <v>3723</v>
      </c>
      <c r="K223" s="38">
        <v>61661160</v>
      </c>
      <c r="L223" s="39"/>
      <c r="M223" s="40">
        <v>43480</v>
      </c>
      <c r="N223" s="37">
        <v>1</v>
      </c>
      <c r="O223" s="37" t="s">
        <v>3723</v>
      </c>
      <c r="P223" s="37">
        <v>1</v>
      </c>
      <c r="Q223" s="39"/>
      <c r="R223" s="37">
        <v>2171</v>
      </c>
      <c r="S223" s="40">
        <v>43480</v>
      </c>
      <c r="T223" s="35"/>
    </row>
    <row r="224" spans="1:20" ht="72.599999999999994" thickBot="1" x14ac:dyDescent="0.35">
      <c r="A224" s="91">
        <v>214</v>
      </c>
      <c r="B224" s="92" t="s">
        <v>3988</v>
      </c>
      <c r="C224" s="35" t="s">
        <v>54</v>
      </c>
      <c r="D224" s="35"/>
      <c r="E224" s="36"/>
      <c r="F224" s="9" t="s">
        <v>4026</v>
      </c>
      <c r="G224" s="37" t="s">
        <v>96</v>
      </c>
      <c r="H224" s="37">
        <v>8010120</v>
      </c>
      <c r="I224" s="37">
        <v>1</v>
      </c>
      <c r="J224" s="37" t="s">
        <v>3723</v>
      </c>
      <c r="K224" s="38">
        <v>56404228</v>
      </c>
      <c r="L224" s="39"/>
      <c r="M224" s="40">
        <v>43602</v>
      </c>
      <c r="N224" s="37">
        <v>1</v>
      </c>
      <c r="O224" s="37" t="s">
        <v>3723</v>
      </c>
      <c r="P224" s="37">
        <v>1</v>
      </c>
      <c r="Q224" s="39"/>
      <c r="R224" s="37">
        <v>2793</v>
      </c>
      <c r="S224" s="40">
        <v>43602</v>
      </c>
      <c r="T224" s="35"/>
    </row>
    <row r="225" spans="1:20" ht="72.599999999999994" thickBot="1" x14ac:dyDescent="0.35">
      <c r="A225" s="91">
        <v>215</v>
      </c>
      <c r="B225" s="92" t="s">
        <v>3990</v>
      </c>
      <c r="C225" s="35" t="s">
        <v>54</v>
      </c>
      <c r="D225" s="35"/>
      <c r="E225" s="36"/>
      <c r="F225" s="9" t="s">
        <v>4026</v>
      </c>
      <c r="G225" s="37" t="s">
        <v>96</v>
      </c>
      <c r="H225" s="37">
        <v>8010120</v>
      </c>
      <c r="I225" s="37">
        <v>1</v>
      </c>
      <c r="J225" s="37" t="s">
        <v>3723</v>
      </c>
      <c r="K225" s="38">
        <v>61742898</v>
      </c>
      <c r="L225" s="39"/>
      <c r="M225" s="40">
        <v>43480</v>
      </c>
      <c r="N225" s="37">
        <v>1</v>
      </c>
      <c r="O225" s="37" t="s">
        <v>3723</v>
      </c>
      <c r="P225" s="37">
        <v>1</v>
      </c>
      <c r="Q225" s="39"/>
      <c r="R225" s="37">
        <v>2135</v>
      </c>
      <c r="S225" s="40">
        <v>43480</v>
      </c>
      <c r="T225" s="35"/>
    </row>
    <row r="226" spans="1:20" ht="72.599999999999994" thickBot="1" x14ac:dyDescent="0.35">
      <c r="A226" s="91">
        <v>216</v>
      </c>
      <c r="B226" s="92" t="s">
        <v>3992</v>
      </c>
      <c r="C226" s="35" t="s">
        <v>54</v>
      </c>
      <c r="D226" s="35"/>
      <c r="E226" s="36"/>
      <c r="F226" s="9" t="s">
        <v>4026</v>
      </c>
      <c r="G226" s="37" t="s">
        <v>96</v>
      </c>
      <c r="H226" s="37">
        <v>8010120</v>
      </c>
      <c r="I226" s="37">
        <v>1</v>
      </c>
      <c r="J226" s="37" t="s">
        <v>3723</v>
      </c>
      <c r="K226" s="38">
        <v>45726881</v>
      </c>
      <c r="L226" s="39"/>
      <c r="M226" s="40">
        <v>43481</v>
      </c>
      <c r="N226" s="37">
        <v>1</v>
      </c>
      <c r="O226" s="37" t="s">
        <v>3723</v>
      </c>
      <c r="P226" s="37">
        <v>1</v>
      </c>
      <c r="Q226" s="39"/>
      <c r="R226" s="37">
        <v>2146</v>
      </c>
      <c r="S226" s="40">
        <v>43481</v>
      </c>
      <c r="T226" s="35"/>
    </row>
    <row r="227" spans="1:20" ht="72.599999999999994" thickBot="1" x14ac:dyDescent="0.35">
      <c r="A227" s="91">
        <v>217</v>
      </c>
      <c r="B227" s="92" t="s">
        <v>3994</v>
      </c>
      <c r="C227" s="35" t="s">
        <v>54</v>
      </c>
      <c r="D227" s="35"/>
      <c r="E227" s="36"/>
      <c r="F227" s="9" t="s">
        <v>4026</v>
      </c>
      <c r="G227" s="37" t="s">
        <v>96</v>
      </c>
      <c r="H227" s="37">
        <v>8010120</v>
      </c>
      <c r="I227" s="37">
        <v>1</v>
      </c>
      <c r="J227" s="37" t="s">
        <v>3723</v>
      </c>
      <c r="K227" s="38">
        <v>83561820</v>
      </c>
      <c r="L227" s="39"/>
      <c r="M227" s="40">
        <v>43486</v>
      </c>
      <c r="N227" s="37">
        <v>1</v>
      </c>
      <c r="O227" s="37" t="s">
        <v>3723</v>
      </c>
      <c r="P227" s="37">
        <v>1</v>
      </c>
      <c r="Q227" s="39"/>
      <c r="R227" s="37">
        <v>2144</v>
      </c>
      <c r="S227" s="40">
        <v>43486</v>
      </c>
      <c r="T227" s="35"/>
    </row>
    <row r="228" spans="1:20" ht="72.599999999999994" thickBot="1" x14ac:dyDescent="0.35">
      <c r="A228" s="91">
        <v>218</v>
      </c>
      <c r="B228" s="92" t="s">
        <v>3996</v>
      </c>
      <c r="C228" s="35" t="s">
        <v>54</v>
      </c>
      <c r="D228" s="35"/>
      <c r="E228" s="36"/>
      <c r="F228" s="9" t="s">
        <v>4026</v>
      </c>
      <c r="G228" s="37" t="s">
        <v>96</v>
      </c>
      <c r="H228" s="37">
        <v>8010120</v>
      </c>
      <c r="I228" s="37">
        <v>1</v>
      </c>
      <c r="J228" s="37" t="s">
        <v>3723</v>
      </c>
      <c r="K228" s="38">
        <v>69634850</v>
      </c>
      <c r="L228" s="39"/>
      <c r="M228" s="40">
        <v>43550</v>
      </c>
      <c r="N228" s="37">
        <v>1</v>
      </c>
      <c r="O228" s="37" t="s">
        <v>3723</v>
      </c>
      <c r="P228" s="37">
        <v>1</v>
      </c>
      <c r="Q228" s="39"/>
      <c r="R228" s="37">
        <v>2631</v>
      </c>
      <c r="S228" s="40">
        <v>43550</v>
      </c>
      <c r="T228" s="35"/>
    </row>
    <row r="229" spans="1:20" ht="130.19999999999999" thickBot="1" x14ac:dyDescent="0.35">
      <c r="A229" s="91">
        <v>219</v>
      </c>
      <c r="B229" s="92" t="s">
        <v>3998</v>
      </c>
      <c r="C229" s="35" t="s">
        <v>54</v>
      </c>
      <c r="D229" s="35"/>
      <c r="E229" s="36"/>
      <c r="F229" s="9" t="s">
        <v>4032</v>
      </c>
      <c r="G229" s="37" t="s">
        <v>96</v>
      </c>
      <c r="H229" s="37">
        <v>8010120</v>
      </c>
      <c r="I229" s="37">
        <v>1</v>
      </c>
      <c r="J229" s="37" t="s">
        <v>3723</v>
      </c>
      <c r="K229" s="38">
        <v>0</v>
      </c>
      <c r="L229" s="39"/>
      <c r="M229" s="40"/>
      <c r="N229" s="37">
        <v>1</v>
      </c>
      <c r="O229" s="37" t="s">
        <v>3723</v>
      </c>
      <c r="P229" s="37">
        <v>1</v>
      </c>
      <c r="Q229" s="39"/>
      <c r="R229" s="37">
        <v>3516</v>
      </c>
      <c r="S229" s="40"/>
      <c r="T229" s="35"/>
    </row>
    <row r="230" spans="1:20" ht="130.19999999999999" thickBot="1" x14ac:dyDescent="0.35">
      <c r="A230" s="91">
        <v>220</v>
      </c>
      <c r="B230" s="92" t="s">
        <v>4000</v>
      </c>
      <c r="C230" s="35" t="s">
        <v>54</v>
      </c>
      <c r="D230" s="35"/>
      <c r="E230" s="36"/>
      <c r="F230" s="9" t="s">
        <v>4994</v>
      </c>
      <c r="G230" s="37" t="s">
        <v>96</v>
      </c>
      <c r="H230" s="37">
        <v>8010120</v>
      </c>
      <c r="I230" s="37">
        <v>1</v>
      </c>
      <c r="J230" s="37" t="s">
        <v>3723</v>
      </c>
      <c r="K230" s="38">
        <v>75205644</v>
      </c>
      <c r="L230" s="39"/>
      <c r="M230" s="40">
        <v>43480</v>
      </c>
      <c r="N230" s="37">
        <v>1</v>
      </c>
      <c r="O230" s="37" t="s">
        <v>3723</v>
      </c>
      <c r="P230" s="37">
        <v>1</v>
      </c>
      <c r="Q230" s="39"/>
      <c r="R230" s="37">
        <v>2027</v>
      </c>
      <c r="S230" s="40">
        <v>43480</v>
      </c>
      <c r="T230" s="35"/>
    </row>
    <row r="231" spans="1:20" ht="130.19999999999999" thickBot="1" x14ac:dyDescent="0.35">
      <c r="A231" s="91">
        <v>221</v>
      </c>
      <c r="B231" s="92" t="s">
        <v>4002</v>
      </c>
      <c r="C231" s="35" t="s">
        <v>54</v>
      </c>
      <c r="D231" s="35"/>
      <c r="E231" s="36"/>
      <c r="F231" s="9" t="s">
        <v>4994</v>
      </c>
      <c r="G231" s="37" t="s">
        <v>96</v>
      </c>
      <c r="H231" s="37">
        <v>8010120</v>
      </c>
      <c r="I231" s="37">
        <v>1</v>
      </c>
      <c r="J231" s="37" t="s">
        <v>3723</v>
      </c>
      <c r="K231" s="38">
        <v>75205644</v>
      </c>
      <c r="L231" s="39"/>
      <c r="M231" s="40">
        <v>43480</v>
      </c>
      <c r="N231" s="37">
        <v>1</v>
      </c>
      <c r="O231" s="37" t="s">
        <v>3723</v>
      </c>
      <c r="P231" s="37">
        <v>1</v>
      </c>
      <c r="Q231" s="39"/>
      <c r="R231" s="37">
        <v>2142</v>
      </c>
      <c r="S231" s="40">
        <v>43480</v>
      </c>
      <c r="T231" s="35"/>
    </row>
    <row r="232" spans="1:20" ht="130.19999999999999" thickBot="1" x14ac:dyDescent="0.35">
      <c r="A232" s="91">
        <v>222</v>
      </c>
      <c r="B232" s="92" t="s">
        <v>4004</v>
      </c>
      <c r="C232" s="35" t="s">
        <v>54</v>
      </c>
      <c r="D232" s="35"/>
      <c r="E232" s="36"/>
      <c r="F232" s="9" t="s">
        <v>4994</v>
      </c>
      <c r="G232" s="37" t="s">
        <v>96</v>
      </c>
      <c r="H232" s="37">
        <v>8010120</v>
      </c>
      <c r="I232" s="37">
        <v>1</v>
      </c>
      <c r="J232" s="37" t="s">
        <v>3723</v>
      </c>
      <c r="K232" s="38">
        <v>75205644</v>
      </c>
      <c r="L232" s="39"/>
      <c r="M232" s="40">
        <v>43481</v>
      </c>
      <c r="N232" s="37">
        <v>1</v>
      </c>
      <c r="O232" s="37" t="s">
        <v>3723</v>
      </c>
      <c r="P232" s="37">
        <v>1</v>
      </c>
      <c r="Q232" s="39"/>
      <c r="R232" s="37">
        <v>2140</v>
      </c>
      <c r="S232" s="40">
        <v>43481</v>
      </c>
      <c r="T232" s="35"/>
    </row>
    <row r="233" spans="1:20" ht="130.19999999999999" thickBot="1" x14ac:dyDescent="0.35">
      <c r="A233" s="91">
        <v>223</v>
      </c>
      <c r="B233" s="92" t="s">
        <v>4006</v>
      </c>
      <c r="C233" s="35" t="s">
        <v>54</v>
      </c>
      <c r="D233" s="35"/>
      <c r="E233" s="36"/>
      <c r="F233" s="9" t="s">
        <v>4995</v>
      </c>
      <c r="G233" s="37" t="s">
        <v>96</v>
      </c>
      <c r="H233" s="37">
        <v>8010120</v>
      </c>
      <c r="I233" s="37">
        <v>1</v>
      </c>
      <c r="J233" s="37" t="s">
        <v>3723</v>
      </c>
      <c r="K233" s="38">
        <v>70800000</v>
      </c>
      <c r="L233" s="39"/>
      <c r="M233" s="40">
        <v>43480</v>
      </c>
      <c r="N233" s="37">
        <v>1</v>
      </c>
      <c r="O233" s="37" t="s">
        <v>3723</v>
      </c>
      <c r="P233" s="37">
        <v>1</v>
      </c>
      <c r="Q233" s="39"/>
      <c r="R233" s="37">
        <v>2134</v>
      </c>
      <c r="S233" s="40">
        <v>43480</v>
      </c>
      <c r="T233" s="35"/>
    </row>
    <row r="234" spans="1:20" ht="72.599999999999994" thickBot="1" x14ac:dyDescent="0.35">
      <c r="A234" s="91">
        <v>224</v>
      </c>
      <c r="B234" s="92" t="s">
        <v>4008</v>
      </c>
      <c r="C234" s="35" t="s">
        <v>54</v>
      </c>
      <c r="D234" s="35"/>
      <c r="E234" s="36"/>
      <c r="F234" s="9" t="s">
        <v>4026</v>
      </c>
      <c r="G234" s="37" t="s">
        <v>96</v>
      </c>
      <c r="H234" s="37">
        <v>8010120</v>
      </c>
      <c r="I234" s="37">
        <v>1</v>
      </c>
      <c r="J234" s="37" t="s">
        <v>3723</v>
      </c>
      <c r="K234" s="38">
        <v>70800000</v>
      </c>
      <c r="L234" s="39"/>
      <c r="M234" s="40">
        <v>43479</v>
      </c>
      <c r="N234" s="37">
        <v>1</v>
      </c>
      <c r="O234" s="37" t="s">
        <v>3723</v>
      </c>
      <c r="P234" s="37">
        <v>1</v>
      </c>
      <c r="Q234" s="39"/>
      <c r="R234" s="37">
        <v>2022</v>
      </c>
      <c r="S234" s="40">
        <v>43479</v>
      </c>
      <c r="T234" s="35"/>
    </row>
    <row r="235" spans="1:20" ht="72.599999999999994" thickBot="1" x14ac:dyDescent="0.35">
      <c r="A235" s="91">
        <v>225</v>
      </c>
      <c r="B235" s="92" t="s">
        <v>4010</v>
      </c>
      <c r="C235" s="35" t="s">
        <v>54</v>
      </c>
      <c r="D235" s="35"/>
      <c r="E235" s="36"/>
      <c r="F235" s="9" t="s">
        <v>4026</v>
      </c>
      <c r="G235" s="37" t="s">
        <v>96</v>
      </c>
      <c r="H235" s="37">
        <v>8010120</v>
      </c>
      <c r="I235" s="37">
        <v>1</v>
      </c>
      <c r="J235" s="37" t="s">
        <v>3723</v>
      </c>
      <c r="K235" s="38">
        <v>70800000</v>
      </c>
      <c r="L235" s="39"/>
      <c r="M235" s="40">
        <v>43480</v>
      </c>
      <c r="N235" s="37">
        <v>1</v>
      </c>
      <c r="O235" s="37" t="s">
        <v>3723</v>
      </c>
      <c r="P235" s="37">
        <v>1</v>
      </c>
      <c r="Q235" s="39"/>
      <c r="R235" s="37">
        <v>2141</v>
      </c>
      <c r="S235" s="40">
        <v>43480</v>
      </c>
      <c r="T235" s="35"/>
    </row>
    <row r="236" spans="1:20" ht="72.599999999999994" thickBot="1" x14ac:dyDescent="0.35">
      <c r="A236" s="91">
        <v>226</v>
      </c>
      <c r="B236" s="92" t="s">
        <v>4012</v>
      </c>
      <c r="C236" s="35" t="s">
        <v>54</v>
      </c>
      <c r="D236" s="35"/>
      <c r="E236" s="36"/>
      <c r="F236" s="9" t="s">
        <v>4026</v>
      </c>
      <c r="G236" s="37" t="s">
        <v>96</v>
      </c>
      <c r="H236" s="37">
        <v>8010120</v>
      </c>
      <c r="I236" s="37">
        <v>1</v>
      </c>
      <c r="J236" s="37" t="s">
        <v>3723</v>
      </c>
      <c r="K236" s="38">
        <v>70800000</v>
      </c>
      <c r="L236" s="39"/>
      <c r="M236" s="40">
        <v>43481</v>
      </c>
      <c r="N236" s="37">
        <v>1</v>
      </c>
      <c r="O236" s="37" t="s">
        <v>3723</v>
      </c>
      <c r="P236" s="37">
        <v>1</v>
      </c>
      <c r="Q236" s="39"/>
      <c r="R236" s="37">
        <v>2147</v>
      </c>
      <c r="S236" s="40">
        <v>43481</v>
      </c>
      <c r="T236" s="35"/>
    </row>
    <row r="237" spans="1:20" ht="58.2" thickBot="1" x14ac:dyDescent="0.35">
      <c r="A237" s="91">
        <v>227</v>
      </c>
      <c r="B237" s="92" t="s">
        <v>4014</v>
      </c>
      <c r="C237" s="35" t="s">
        <v>54</v>
      </c>
      <c r="D237" s="35"/>
      <c r="E237" s="36"/>
      <c r="F237" s="9" t="s">
        <v>4041</v>
      </c>
      <c r="G237" s="37" t="s">
        <v>96</v>
      </c>
      <c r="H237" s="37">
        <v>8010120</v>
      </c>
      <c r="I237" s="37">
        <v>1</v>
      </c>
      <c r="J237" s="37" t="s">
        <v>3723</v>
      </c>
      <c r="K237" s="38">
        <v>70800000</v>
      </c>
      <c r="L237" s="39"/>
      <c r="M237" s="40">
        <v>43476</v>
      </c>
      <c r="N237" s="37">
        <v>1</v>
      </c>
      <c r="O237" s="37" t="s">
        <v>3723</v>
      </c>
      <c r="P237" s="37">
        <v>1</v>
      </c>
      <c r="Q237" s="39"/>
      <c r="R237" s="37">
        <v>2026</v>
      </c>
      <c r="S237" s="40">
        <v>43476</v>
      </c>
      <c r="T237" s="35"/>
    </row>
    <row r="238" spans="1:20" ht="72.599999999999994" thickBot="1" x14ac:dyDescent="0.35">
      <c r="A238" s="91">
        <v>228</v>
      </c>
      <c r="B238" s="92" t="s">
        <v>4016</v>
      </c>
      <c r="C238" s="35" t="s">
        <v>54</v>
      </c>
      <c r="D238" s="35"/>
      <c r="E238" s="36"/>
      <c r="F238" s="9" t="s">
        <v>4026</v>
      </c>
      <c r="G238" s="37" t="s">
        <v>96</v>
      </c>
      <c r="H238" s="37">
        <v>8010120</v>
      </c>
      <c r="I238" s="37">
        <v>1</v>
      </c>
      <c r="J238" s="37" t="s">
        <v>3723</v>
      </c>
      <c r="K238" s="38">
        <v>49500000</v>
      </c>
      <c r="L238" s="39"/>
      <c r="M238" s="40">
        <v>43481</v>
      </c>
      <c r="N238" s="37">
        <v>1</v>
      </c>
      <c r="O238" s="37" t="s">
        <v>3723</v>
      </c>
      <c r="P238" s="37">
        <v>1</v>
      </c>
      <c r="Q238" s="39"/>
      <c r="R238" s="37">
        <v>2024</v>
      </c>
      <c r="S238" s="40">
        <v>43481</v>
      </c>
      <c r="T238" s="35"/>
    </row>
    <row r="239" spans="1:20" ht="72.599999999999994" thickBot="1" x14ac:dyDescent="0.35">
      <c r="A239" s="91">
        <v>229</v>
      </c>
      <c r="B239" s="92" t="s">
        <v>4017</v>
      </c>
      <c r="C239" s="35" t="s">
        <v>54</v>
      </c>
      <c r="D239" s="35"/>
      <c r="E239" s="36"/>
      <c r="F239" s="9" t="s">
        <v>4026</v>
      </c>
      <c r="G239" s="37" t="s">
        <v>96</v>
      </c>
      <c r="H239" s="37">
        <v>8010120</v>
      </c>
      <c r="I239" s="37">
        <v>1</v>
      </c>
      <c r="J239" s="37" t="s">
        <v>3723</v>
      </c>
      <c r="K239" s="38">
        <v>66000000</v>
      </c>
      <c r="L239" s="39"/>
      <c r="M239" s="40">
        <v>43480</v>
      </c>
      <c r="N239" s="37">
        <v>1</v>
      </c>
      <c r="O239" s="37" t="s">
        <v>3723</v>
      </c>
      <c r="P239" s="37">
        <v>1</v>
      </c>
      <c r="Q239" s="39"/>
      <c r="R239" s="37">
        <v>2028</v>
      </c>
      <c r="S239" s="40">
        <v>43480</v>
      </c>
      <c r="T239" s="35"/>
    </row>
    <row r="240" spans="1:20" ht="72.599999999999994" thickBot="1" x14ac:dyDescent="0.35">
      <c r="A240" s="91">
        <v>230</v>
      </c>
      <c r="B240" s="92" t="s">
        <v>4018</v>
      </c>
      <c r="C240" s="35" t="s">
        <v>54</v>
      </c>
      <c r="D240" s="35"/>
      <c r="E240" s="36"/>
      <c r="F240" s="9" t="s">
        <v>4026</v>
      </c>
      <c r="G240" s="37" t="s">
        <v>96</v>
      </c>
      <c r="H240" s="37">
        <v>8010120</v>
      </c>
      <c r="I240" s="37">
        <v>1</v>
      </c>
      <c r="J240" s="37" t="s">
        <v>3723</v>
      </c>
      <c r="K240" s="38">
        <v>66000000</v>
      </c>
      <c r="L240" s="39"/>
      <c r="M240" s="40">
        <v>43481</v>
      </c>
      <c r="N240" s="37">
        <v>1</v>
      </c>
      <c r="O240" s="37" t="s">
        <v>3723</v>
      </c>
      <c r="P240" s="37">
        <v>1</v>
      </c>
      <c r="Q240" s="39"/>
      <c r="R240" s="37">
        <v>2133</v>
      </c>
      <c r="S240" s="40">
        <v>43481</v>
      </c>
      <c r="T240" s="35"/>
    </row>
    <row r="241" spans="1:20" ht="72.599999999999994" thickBot="1" x14ac:dyDescent="0.35">
      <c r="A241" s="91">
        <v>231</v>
      </c>
      <c r="B241" s="92" t="s">
        <v>4019</v>
      </c>
      <c r="C241" s="35" t="s">
        <v>54</v>
      </c>
      <c r="D241" s="35"/>
      <c r="E241" s="36"/>
      <c r="F241" s="9" t="s">
        <v>4046</v>
      </c>
      <c r="G241" s="37" t="s">
        <v>96</v>
      </c>
      <c r="H241" s="37">
        <v>512000</v>
      </c>
      <c r="I241" s="37">
        <v>1</v>
      </c>
      <c r="J241" s="37" t="s">
        <v>3723</v>
      </c>
      <c r="K241" s="38">
        <v>253168944</v>
      </c>
      <c r="L241" s="39"/>
      <c r="M241" s="40"/>
      <c r="N241" s="37">
        <v>1</v>
      </c>
      <c r="O241" s="37" t="s">
        <v>3723</v>
      </c>
      <c r="P241" s="37">
        <v>1</v>
      </c>
      <c r="Q241" s="39"/>
      <c r="R241" s="37">
        <v>2623</v>
      </c>
      <c r="S241" s="40"/>
      <c r="T241" s="35"/>
    </row>
    <row r="242" spans="1:20" ht="101.4" thickBot="1" x14ac:dyDescent="0.35">
      <c r="A242" s="91">
        <v>232</v>
      </c>
      <c r="B242" s="92" t="s">
        <v>4021</v>
      </c>
      <c r="C242" s="35" t="s">
        <v>54</v>
      </c>
      <c r="D242" s="35"/>
      <c r="E242" s="36"/>
      <c r="F242" s="9" t="s">
        <v>4048</v>
      </c>
      <c r="G242" s="37" t="s">
        <v>96</v>
      </c>
      <c r="H242" s="37">
        <v>512000</v>
      </c>
      <c r="I242" s="37">
        <v>1</v>
      </c>
      <c r="J242" s="37" t="s">
        <v>3723</v>
      </c>
      <c r="K242" s="38">
        <v>50133328</v>
      </c>
      <c r="L242" s="39"/>
      <c r="M242" s="40">
        <v>43489</v>
      </c>
      <c r="N242" s="37">
        <v>1</v>
      </c>
      <c r="O242" s="37" t="s">
        <v>3723</v>
      </c>
      <c r="P242" s="37">
        <v>1</v>
      </c>
      <c r="Q242" s="39"/>
      <c r="R242" s="37">
        <v>2175</v>
      </c>
      <c r="S242" s="40">
        <v>43489</v>
      </c>
      <c r="T242" s="35"/>
    </row>
    <row r="243" spans="1:20" ht="115.8" thickBot="1" x14ac:dyDescent="0.35">
      <c r="A243" s="91">
        <v>233</v>
      </c>
      <c r="B243" s="92" t="s">
        <v>4022</v>
      </c>
      <c r="C243" s="35" t="s">
        <v>54</v>
      </c>
      <c r="D243" s="35"/>
      <c r="E243" s="36"/>
      <c r="F243" s="9" t="s">
        <v>4050</v>
      </c>
      <c r="G243" s="37" t="s">
        <v>96</v>
      </c>
      <c r="H243" s="37">
        <v>512000</v>
      </c>
      <c r="I243" s="37">
        <v>1</v>
      </c>
      <c r="J243" s="37" t="s">
        <v>3723</v>
      </c>
      <c r="K243" s="38">
        <v>70800000</v>
      </c>
      <c r="L243" s="39"/>
      <c r="M243" s="40">
        <v>43480</v>
      </c>
      <c r="N243" s="37">
        <v>1</v>
      </c>
      <c r="O243" s="37" t="s">
        <v>3723</v>
      </c>
      <c r="P243" s="37">
        <v>1</v>
      </c>
      <c r="Q243" s="39"/>
      <c r="R243" s="37">
        <v>2025</v>
      </c>
      <c r="S243" s="40">
        <v>43480</v>
      </c>
      <c r="T243" s="35"/>
    </row>
    <row r="244" spans="1:20" ht="115.8" thickBot="1" x14ac:dyDescent="0.35">
      <c r="A244" s="91">
        <v>234</v>
      </c>
      <c r="B244" s="92" t="s">
        <v>4024</v>
      </c>
      <c r="C244" s="35" t="s">
        <v>54</v>
      </c>
      <c r="D244" s="35"/>
      <c r="E244" s="36"/>
      <c r="F244" s="9" t="s">
        <v>4052</v>
      </c>
      <c r="G244" s="37" t="s">
        <v>96</v>
      </c>
      <c r="H244" s="37">
        <v>512000</v>
      </c>
      <c r="I244" s="37">
        <v>1</v>
      </c>
      <c r="J244" s="37" t="s">
        <v>3723</v>
      </c>
      <c r="K244" s="38">
        <v>66000000</v>
      </c>
      <c r="L244" s="39"/>
      <c r="M244" s="40">
        <v>43476</v>
      </c>
      <c r="N244" s="37">
        <v>1</v>
      </c>
      <c r="O244" s="37" t="s">
        <v>3723</v>
      </c>
      <c r="P244" s="37">
        <v>1</v>
      </c>
      <c r="Q244" s="39"/>
      <c r="R244" s="37">
        <v>1972</v>
      </c>
      <c r="S244" s="40">
        <v>43476</v>
      </c>
      <c r="T244" s="35"/>
    </row>
    <row r="245" spans="1:20" ht="58.2" thickBot="1" x14ac:dyDescent="0.35">
      <c r="A245" s="91">
        <v>235</v>
      </c>
      <c r="B245" s="92" t="s">
        <v>4025</v>
      </c>
      <c r="C245" s="35" t="s">
        <v>54</v>
      </c>
      <c r="D245" s="35"/>
      <c r="E245" s="36"/>
      <c r="F245" s="9" t="s">
        <v>4054</v>
      </c>
      <c r="G245" s="37" t="s">
        <v>96</v>
      </c>
      <c r="H245" s="37">
        <v>512000</v>
      </c>
      <c r="I245" s="37">
        <v>1</v>
      </c>
      <c r="J245" s="37" t="s">
        <v>3723</v>
      </c>
      <c r="K245" s="38">
        <v>66000000</v>
      </c>
      <c r="L245" s="39"/>
      <c r="M245" s="40">
        <v>43480</v>
      </c>
      <c r="N245" s="37">
        <v>1</v>
      </c>
      <c r="O245" s="37" t="s">
        <v>3723</v>
      </c>
      <c r="P245" s="37">
        <v>1</v>
      </c>
      <c r="Q245" s="39"/>
      <c r="R245" s="37">
        <v>2176</v>
      </c>
      <c r="S245" s="40">
        <v>43480</v>
      </c>
      <c r="T245" s="35"/>
    </row>
    <row r="246" spans="1:20" ht="115.8" thickBot="1" x14ac:dyDescent="0.35">
      <c r="A246" s="91">
        <v>236</v>
      </c>
      <c r="B246" s="92" t="s">
        <v>4027</v>
      </c>
      <c r="C246" s="35" t="s">
        <v>54</v>
      </c>
      <c r="D246" s="35"/>
      <c r="E246" s="36"/>
      <c r="F246" s="9" t="s">
        <v>4056</v>
      </c>
      <c r="G246" s="37" t="s">
        <v>96</v>
      </c>
      <c r="H246" s="37">
        <v>102200</v>
      </c>
      <c r="I246" s="37">
        <v>1</v>
      </c>
      <c r="J246" s="37" t="s">
        <v>3723</v>
      </c>
      <c r="K246" s="38">
        <v>37022720</v>
      </c>
      <c r="L246" s="39"/>
      <c r="M246" s="40">
        <v>43480</v>
      </c>
      <c r="N246" s="37">
        <v>1</v>
      </c>
      <c r="O246" s="37" t="s">
        <v>3723</v>
      </c>
      <c r="P246" s="37">
        <v>1</v>
      </c>
      <c r="Q246" s="39"/>
      <c r="R246" s="37">
        <v>2083</v>
      </c>
      <c r="S246" s="40">
        <v>43480</v>
      </c>
      <c r="T246" s="35"/>
    </row>
    <row r="247" spans="1:20" ht="43.8" thickBot="1" x14ac:dyDescent="0.35">
      <c r="A247" s="91">
        <v>237</v>
      </c>
      <c r="B247" s="92" t="s">
        <v>4028</v>
      </c>
      <c r="C247" s="35" t="s">
        <v>54</v>
      </c>
      <c r="D247" s="35"/>
      <c r="E247" s="36"/>
      <c r="F247" s="9" t="s">
        <v>4058</v>
      </c>
      <c r="G247" s="37" t="s">
        <v>96</v>
      </c>
      <c r="H247" s="37">
        <v>202101</v>
      </c>
      <c r="I247" s="37">
        <v>1</v>
      </c>
      <c r="J247" s="37" t="s">
        <v>3723</v>
      </c>
      <c r="K247" s="38">
        <v>80835305</v>
      </c>
      <c r="L247" s="39"/>
      <c r="M247" s="40">
        <v>43689</v>
      </c>
      <c r="N247" s="37">
        <v>1</v>
      </c>
      <c r="O247" s="37" t="s">
        <v>3723</v>
      </c>
      <c r="P247" s="37">
        <v>1</v>
      </c>
      <c r="Q247" s="39"/>
      <c r="R247" s="37">
        <v>3437</v>
      </c>
      <c r="S247" s="40">
        <v>43689</v>
      </c>
      <c r="T247" s="35"/>
    </row>
    <row r="248" spans="1:20" ht="87" thickBot="1" x14ac:dyDescent="0.35">
      <c r="A248" s="91">
        <v>238</v>
      </c>
      <c r="B248" s="92" t="s">
        <v>4029</v>
      </c>
      <c r="C248" s="35" t="s">
        <v>54</v>
      </c>
      <c r="D248" s="35"/>
      <c r="E248" s="36"/>
      <c r="F248" s="9" t="s">
        <v>4060</v>
      </c>
      <c r="G248" s="37" t="s">
        <v>96</v>
      </c>
      <c r="H248" s="37">
        <v>202101</v>
      </c>
      <c r="I248" s="37">
        <v>1</v>
      </c>
      <c r="J248" s="37" t="s">
        <v>3723</v>
      </c>
      <c r="K248" s="38">
        <v>38931445</v>
      </c>
      <c r="L248" s="39"/>
      <c r="M248" s="40">
        <v>43537</v>
      </c>
      <c r="N248" s="37">
        <v>1</v>
      </c>
      <c r="O248" s="37" t="s">
        <v>3723</v>
      </c>
      <c r="P248" s="37">
        <v>1</v>
      </c>
      <c r="Q248" s="39"/>
      <c r="R248" s="37">
        <v>2494</v>
      </c>
      <c r="S248" s="40">
        <v>43537</v>
      </c>
      <c r="T248" s="35"/>
    </row>
    <row r="249" spans="1:20" ht="58.2" thickBot="1" x14ac:dyDescent="0.35">
      <c r="A249" s="91">
        <v>239</v>
      </c>
      <c r="B249" s="92" t="s">
        <v>4030</v>
      </c>
      <c r="C249" s="35" t="s">
        <v>54</v>
      </c>
      <c r="D249" s="35"/>
      <c r="E249" s="36"/>
      <c r="F249" s="9" t="s">
        <v>4062</v>
      </c>
      <c r="G249" s="37" t="s">
        <v>96</v>
      </c>
      <c r="H249" s="37">
        <v>202101</v>
      </c>
      <c r="I249" s="37">
        <v>1</v>
      </c>
      <c r="J249" s="37" t="s">
        <v>3723</v>
      </c>
      <c r="K249" s="38">
        <v>0</v>
      </c>
      <c r="L249" s="39"/>
      <c r="M249" s="40"/>
      <c r="N249" s="37">
        <v>1</v>
      </c>
      <c r="O249" s="37" t="s">
        <v>3723</v>
      </c>
      <c r="P249" s="37">
        <v>1</v>
      </c>
      <c r="Q249" s="39"/>
      <c r="R249" s="37">
        <v>0</v>
      </c>
      <c r="S249" s="40"/>
      <c r="T249" s="35"/>
    </row>
    <row r="250" spans="1:20" ht="58.2" thickBot="1" x14ac:dyDescent="0.35">
      <c r="A250" s="91">
        <v>240</v>
      </c>
      <c r="B250" s="92" t="s">
        <v>4031</v>
      </c>
      <c r="C250" s="35" t="s">
        <v>54</v>
      </c>
      <c r="D250" s="35"/>
      <c r="E250" s="36"/>
      <c r="F250" s="9" t="s">
        <v>4064</v>
      </c>
      <c r="G250" s="37" t="s">
        <v>96</v>
      </c>
      <c r="H250" s="37">
        <v>202101</v>
      </c>
      <c r="I250" s="37">
        <v>1</v>
      </c>
      <c r="J250" s="37" t="s">
        <v>3723</v>
      </c>
      <c r="K250" s="38">
        <v>0</v>
      </c>
      <c r="L250" s="39"/>
      <c r="M250" s="40"/>
      <c r="N250" s="37">
        <v>1</v>
      </c>
      <c r="O250" s="37" t="s">
        <v>3723</v>
      </c>
      <c r="P250" s="37">
        <v>1</v>
      </c>
      <c r="Q250" s="39"/>
      <c r="R250" s="37">
        <v>0</v>
      </c>
      <c r="S250" s="40"/>
      <c r="T250" s="35"/>
    </row>
    <row r="251" spans="1:20" ht="58.2" thickBot="1" x14ac:dyDescent="0.35">
      <c r="A251" s="91">
        <v>241</v>
      </c>
      <c r="B251" s="92" t="s">
        <v>4033</v>
      </c>
      <c r="C251" s="35" t="s">
        <v>54</v>
      </c>
      <c r="D251" s="35"/>
      <c r="E251" s="36"/>
      <c r="F251" s="9" t="s">
        <v>4066</v>
      </c>
      <c r="G251" s="37" t="s">
        <v>96</v>
      </c>
      <c r="H251" s="37">
        <v>202101</v>
      </c>
      <c r="I251" s="37">
        <v>1</v>
      </c>
      <c r="J251" s="37" t="s">
        <v>3723</v>
      </c>
      <c r="K251" s="38">
        <v>9466141</v>
      </c>
      <c r="L251" s="39"/>
      <c r="M251" s="40">
        <v>43698</v>
      </c>
      <c r="N251" s="37">
        <v>1</v>
      </c>
      <c r="O251" s="37" t="s">
        <v>3723</v>
      </c>
      <c r="P251" s="37">
        <v>1</v>
      </c>
      <c r="Q251" s="39"/>
      <c r="R251" s="37">
        <v>3630</v>
      </c>
      <c r="S251" s="40">
        <v>43698</v>
      </c>
      <c r="T251" s="35"/>
    </row>
    <row r="252" spans="1:20" ht="29.4" thickBot="1" x14ac:dyDescent="0.35">
      <c r="A252" s="91">
        <v>242</v>
      </c>
      <c r="B252" s="92" t="s">
        <v>4034</v>
      </c>
      <c r="C252" s="35" t="s">
        <v>54</v>
      </c>
      <c r="D252" s="35"/>
      <c r="E252" s="36"/>
      <c r="F252" s="9" t="s">
        <v>4068</v>
      </c>
      <c r="G252" s="37" t="s">
        <v>96</v>
      </c>
      <c r="H252" s="37">
        <v>202101</v>
      </c>
      <c r="I252" s="37">
        <v>1</v>
      </c>
      <c r="J252" s="37" t="s">
        <v>3723</v>
      </c>
      <c r="K252" s="38">
        <v>0</v>
      </c>
      <c r="L252" s="39"/>
      <c r="M252" s="40"/>
      <c r="N252" s="37">
        <v>1</v>
      </c>
      <c r="O252" s="37" t="s">
        <v>3723</v>
      </c>
      <c r="P252" s="37">
        <v>1</v>
      </c>
      <c r="Q252" s="39"/>
      <c r="R252" s="37">
        <v>0</v>
      </c>
      <c r="S252" s="40"/>
      <c r="T252" s="35"/>
    </row>
    <row r="253" spans="1:20" ht="15" thickBot="1" x14ac:dyDescent="0.35">
      <c r="A253" s="91">
        <v>243</v>
      </c>
      <c r="B253" s="92" t="s">
        <v>4035</v>
      </c>
      <c r="C253" s="35" t="s">
        <v>54</v>
      </c>
      <c r="D253" s="35"/>
      <c r="E253" s="36"/>
      <c r="F253" s="9" t="s">
        <v>4070</v>
      </c>
      <c r="G253" s="37" t="s">
        <v>96</v>
      </c>
      <c r="H253" s="37">
        <v>202101</v>
      </c>
      <c r="I253" s="37">
        <v>1</v>
      </c>
      <c r="J253" s="37" t="s">
        <v>3723</v>
      </c>
      <c r="K253" s="38">
        <v>0</v>
      </c>
      <c r="L253" s="39"/>
      <c r="M253" s="40"/>
      <c r="N253" s="37">
        <v>1</v>
      </c>
      <c r="O253" s="37" t="s">
        <v>3723</v>
      </c>
      <c r="P253" s="37">
        <v>1</v>
      </c>
      <c r="Q253" s="39"/>
      <c r="R253" s="37">
        <v>0</v>
      </c>
      <c r="S253" s="40"/>
      <c r="T253" s="35"/>
    </row>
    <row r="254" spans="1:20" ht="29.4" thickBot="1" x14ac:dyDescent="0.35">
      <c r="A254" s="91">
        <v>244</v>
      </c>
      <c r="B254" s="92" t="s">
        <v>4036</v>
      </c>
      <c r="C254" s="35" t="s">
        <v>54</v>
      </c>
      <c r="D254" s="35"/>
      <c r="E254" s="36"/>
      <c r="F254" s="9" t="s">
        <v>4072</v>
      </c>
      <c r="G254" s="37" t="s">
        <v>96</v>
      </c>
      <c r="H254" s="37">
        <v>202101</v>
      </c>
      <c r="I254" s="37">
        <v>1</v>
      </c>
      <c r="J254" s="37" t="s">
        <v>3723</v>
      </c>
      <c r="K254" s="38">
        <v>15000000</v>
      </c>
      <c r="L254" s="39"/>
      <c r="M254" s="40"/>
      <c r="N254" s="37">
        <v>1</v>
      </c>
      <c r="O254" s="37" t="s">
        <v>3723</v>
      </c>
      <c r="P254" s="37">
        <v>1</v>
      </c>
      <c r="Q254" s="39"/>
      <c r="R254" s="37">
        <v>0</v>
      </c>
      <c r="S254" s="40"/>
      <c r="T254" s="35"/>
    </row>
    <row r="255" spans="1:20" ht="29.4" thickBot="1" x14ac:dyDescent="0.35">
      <c r="A255" s="91">
        <v>245</v>
      </c>
      <c r="B255" s="92" t="s">
        <v>4037</v>
      </c>
      <c r="C255" s="35" t="s">
        <v>54</v>
      </c>
      <c r="D255" s="35"/>
      <c r="E255" s="36"/>
      <c r="F255" s="9" t="s">
        <v>4074</v>
      </c>
      <c r="G255" s="37" t="s">
        <v>96</v>
      </c>
      <c r="H255" s="37">
        <v>202101</v>
      </c>
      <c r="I255" s="37">
        <v>1</v>
      </c>
      <c r="J255" s="37" t="s">
        <v>3723</v>
      </c>
      <c r="K255" s="38">
        <v>169600830</v>
      </c>
      <c r="L255" s="39"/>
      <c r="M255" s="40"/>
      <c r="N255" s="37">
        <v>1</v>
      </c>
      <c r="O255" s="37" t="s">
        <v>3723</v>
      </c>
      <c r="P255" s="37">
        <v>1</v>
      </c>
      <c r="Q255" s="39"/>
      <c r="R255" s="37">
        <v>0</v>
      </c>
      <c r="S255" s="40"/>
      <c r="T255" s="35"/>
    </row>
    <row r="256" spans="1:20" ht="43.8" thickBot="1" x14ac:dyDescent="0.35">
      <c r="A256" s="91">
        <v>246</v>
      </c>
      <c r="B256" s="92" t="s">
        <v>4038</v>
      </c>
      <c r="C256" s="35" t="s">
        <v>54</v>
      </c>
      <c r="D256" s="35"/>
      <c r="E256" s="36"/>
      <c r="F256" s="9" t="s">
        <v>4076</v>
      </c>
      <c r="G256" s="37" t="s">
        <v>96</v>
      </c>
      <c r="H256" s="37">
        <v>202101</v>
      </c>
      <c r="I256" s="37">
        <v>1</v>
      </c>
      <c r="J256" s="37" t="s">
        <v>3723</v>
      </c>
      <c r="K256" s="38">
        <v>0</v>
      </c>
      <c r="L256" s="39"/>
      <c r="M256" s="40"/>
      <c r="N256" s="37">
        <v>1</v>
      </c>
      <c r="O256" s="37" t="s">
        <v>3723</v>
      </c>
      <c r="P256" s="37">
        <v>1</v>
      </c>
      <c r="Q256" s="39"/>
      <c r="R256" s="37">
        <v>0</v>
      </c>
      <c r="S256" s="40"/>
      <c r="T256" s="35"/>
    </row>
    <row r="257" spans="1:20" ht="58.2" thickBot="1" x14ac:dyDescent="0.35">
      <c r="A257" s="91">
        <v>247</v>
      </c>
      <c r="B257" s="92" t="s">
        <v>4039</v>
      </c>
      <c r="C257" s="35" t="s">
        <v>54</v>
      </c>
      <c r="D257" s="35"/>
      <c r="E257" s="36"/>
      <c r="F257" s="9" t="s">
        <v>4078</v>
      </c>
      <c r="G257" s="37" t="s">
        <v>96</v>
      </c>
      <c r="H257" s="37">
        <v>8010120</v>
      </c>
      <c r="I257" s="37">
        <v>1</v>
      </c>
      <c r="J257" s="37" t="s">
        <v>3723</v>
      </c>
      <c r="K257" s="38">
        <v>0</v>
      </c>
      <c r="L257" s="39"/>
      <c r="M257" s="40"/>
      <c r="N257" s="37">
        <v>1</v>
      </c>
      <c r="O257" s="37" t="s">
        <v>3723</v>
      </c>
      <c r="P257" s="37">
        <v>1</v>
      </c>
      <c r="Q257" s="39"/>
      <c r="R257" s="37">
        <v>0</v>
      </c>
      <c r="S257" s="40"/>
      <c r="T257" s="35"/>
    </row>
    <row r="258" spans="1:20" ht="87" thickBot="1" x14ac:dyDescent="0.35">
      <c r="A258" s="91">
        <v>248</v>
      </c>
      <c r="B258" s="92" t="s">
        <v>4040</v>
      </c>
      <c r="C258" s="35" t="s">
        <v>54</v>
      </c>
      <c r="D258" s="35"/>
      <c r="E258" s="36"/>
      <c r="F258" s="9" t="s">
        <v>4080</v>
      </c>
      <c r="G258" s="37" t="s">
        <v>96</v>
      </c>
      <c r="H258" s="37">
        <v>8010120</v>
      </c>
      <c r="I258" s="37">
        <v>1</v>
      </c>
      <c r="J258" s="37" t="s">
        <v>3723</v>
      </c>
      <c r="K258" s="38">
        <v>114240000</v>
      </c>
      <c r="L258" s="39"/>
      <c r="M258" s="40">
        <v>43479</v>
      </c>
      <c r="N258" s="37">
        <v>1</v>
      </c>
      <c r="O258" s="37" t="s">
        <v>3723</v>
      </c>
      <c r="P258" s="37">
        <v>1</v>
      </c>
      <c r="Q258" s="39"/>
      <c r="R258" s="37">
        <v>2078</v>
      </c>
      <c r="S258" s="40">
        <v>43479</v>
      </c>
      <c r="T258" s="35"/>
    </row>
    <row r="259" spans="1:20" ht="115.8" thickBot="1" x14ac:dyDescent="0.35">
      <c r="A259" s="91">
        <v>249</v>
      </c>
      <c r="B259" s="92" t="s">
        <v>4042</v>
      </c>
      <c r="C259" s="35" t="s">
        <v>54</v>
      </c>
      <c r="D259" s="35"/>
      <c r="E259" s="36"/>
      <c r="F259" s="9" t="s">
        <v>4082</v>
      </c>
      <c r="G259" s="37" t="s">
        <v>96</v>
      </c>
      <c r="H259" s="37">
        <v>8010120</v>
      </c>
      <c r="I259" s="37">
        <v>1</v>
      </c>
      <c r="J259" s="37" t="s">
        <v>3723</v>
      </c>
      <c r="K259" s="38">
        <v>70820832</v>
      </c>
      <c r="L259" s="39"/>
      <c r="M259" s="40">
        <v>43588</v>
      </c>
      <c r="N259" s="37">
        <v>1</v>
      </c>
      <c r="O259" s="37" t="s">
        <v>3723</v>
      </c>
      <c r="P259" s="37">
        <v>1</v>
      </c>
      <c r="Q259" s="39"/>
      <c r="R259" s="37">
        <v>2790</v>
      </c>
      <c r="S259" s="40">
        <v>43588</v>
      </c>
      <c r="T259" s="35"/>
    </row>
    <row r="260" spans="1:20" ht="87" thickBot="1" x14ac:dyDescent="0.35">
      <c r="A260" s="91">
        <v>250</v>
      </c>
      <c r="B260" s="92" t="s">
        <v>4043</v>
      </c>
      <c r="C260" s="35" t="s">
        <v>54</v>
      </c>
      <c r="D260" s="35"/>
      <c r="E260" s="36"/>
      <c r="F260" s="9" t="s">
        <v>4084</v>
      </c>
      <c r="G260" s="37" t="s">
        <v>96</v>
      </c>
      <c r="H260" s="37">
        <v>8010120</v>
      </c>
      <c r="I260" s="37">
        <v>1</v>
      </c>
      <c r="J260" s="37" t="s">
        <v>3723</v>
      </c>
      <c r="K260" s="38">
        <v>106274961</v>
      </c>
      <c r="L260" s="39"/>
      <c r="M260" s="40">
        <v>43489</v>
      </c>
      <c r="N260" s="37">
        <v>1</v>
      </c>
      <c r="O260" s="37" t="s">
        <v>3723</v>
      </c>
      <c r="P260" s="37">
        <v>1</v>
      </c>
      <c r="Q260" s="39"/>
      <c r="R260" s="37">
        <v>2188</v>
      </c>
      <c r="S260" s="40">
        <v>43489</v>
      </c>
      <c r="T260" s="35"/>
    </row>
    <row r="261" spans="1:20" ht="101.4" thickBot="1" x14ac:dyDescent="0.35">
      <c r="A261" s="91">
        <v>251</v>
      </c>
      <c r="B261" s="92" t="s">
        <v>4044</v>
      </c>
      <c r="C261" s="35" t="s">
        <v>54</v>
      </c>
      <c r="D261" s="35"/>
      <c r="E261" s="36"/>
      <c r="F261" s="9" t="s">
        <v>4086</v>
      </c>
      <c r="G261" s="37" t="s">
        <v>96</v>
      </c>
      <c r="H261" s="37">
        <v>8010120</v>
      </c>
      <c r="I261" s="37">
        <v>1</v>
      </c>
      <c r="J261" s="37" t="s">
        <v>3723</v>
      </c>
      <c r="K261" s="38">
        <v>106231248</v>
      </c>
      <c r="L261" s="39"/>
      <c r="M261" s="40">
        <v>43479</v>
      </c>
      <c r="N261" s="37">
        <v>1</v>
      </c>
      <c r="O261" s="37" t="s">
        <v>3723</v>
      </c>
      <c r="P261" s="37">
        <v>1</v>
      </c>
      <c r="Q261" s="39"/>
      <c r="R261" s="37">
        <v>2082</v>
      </c>
      <c r="S261" s="40">
        <v>43479</v>
      </c>
      <c r="T261" s="35"/>
    </row>
    <row r="262" spans="1:20" ht="87" thickBot="1" x14ac:dyDescent="0.35">
      <c r="A262" s="91">
        <v>252</v>
      </c>
      <c r="B262" s="92" t="s">
        <v>4045</v>
      </c>
      <c r="C262" s="35" t="s">
        <v>54</v>
      </c>
      <c r="D262" s="35"/>
      <c r="E262" s="36"/>
      <c r="F262" s="9" t="s">
        <v>4084</v>
      </c>
      <c r="G262" s="37" t="s">
        <v>96</v>
      </c>
      <c r="H262" s="37">
        <v>8010120</v>
      </c>
      <c r="I262" s="37">
        <v>1</v>
      </c>
      <c r="J262" s="37" t="s">
        <v>3723</v>
      </c>
      <c r="K262" s="38">
        <v>106231248</v>
      </c>
      <c r="L262" s="39"/>
      <c r="M262" s="40">
        <v>43480</v>
      </c>
      <c r="N262" s="37">
        <v>1</v>
      </c>
      <c r="O262" s="37" t="s">
        <v>3723</v>
      </c>
      <c r="P262" s="37">
        <v>1</v>
      </c>
      <c r="Q262" s="39"/>
      <c r="R262" s="37">
        <v>2170</v>
      </c>
      <c r="S262" s="40">
        <v>43480</v>
      </c>
      <c r="T262" s="35"/>
    </row>
    <row r="263" spans="1:20" ht="72.599999999999994" thickBot="1" x14ac:dyDescent="0.35">
      <c r="A263" s="91">
        <v>253</v>
      </c>
      <c r="B263" s="92" t="s">
        <v>4047</v>
      </c>
      <c r="C263" s="35" t="s">
        <v>54</v>
      </c>
      <c r="D263" s="35"/>
      <c r="E263" s="36"/>
      <c r="F263" s="9" t="s">
        <v>4089</v>
      </c>
      <c r="G263" s="37" t="s">
        <v>96</v>
      </c>
      <c r="H263" s="37">
        <v>8010120</v>
      </c>
      <c r="I263" s="37">
        <v>1</v>
      </c>
      <c r="J263" s="37" t="s">
        <v>3723</v>
      </c>
      <c r="K263" s="38">
        <v>0</v>
      </c>
      <c r="L263" s="39"/>
      <c r="M263" s="40"/>
      <c r="N263" s="37">
        <v>1</v>
      </c>
      <c r="O263" s="37" t="s">
        <v>3723</v>
      </c>
      <c r="P263" s="37">
        <v>1</v>
      </c>
      <c r="Q263" s="39"/>
      <c r="R263" s="37">
        <v>0</v>
      </c>
      <c r="S263" s="40"/>
      <c r="T263" s="35"/>
    </row>
    <row r="264" spans="1:20" ht="101.4" thickBot="1" x14ac:dyDescent="0.35">
      <c r="A264" s="91">
        <v>254</v>
      </c>
      <c r="B264" s="92" t="s">
        <v>4049</v>
      </c>
      <c r="C264" s="35" t="s">
        <v>54</v>
      </c>
      <c r="D264" s="35"/>
      <c r="E264" s="36"/>
      <c r="F264" s="9" t="s">
        <v>4091</v>
      </c>
      <c r="G264" s="37" t="s">
        <v>96</v>
      </c>
      <c r="H264" s="37">
        <v>8010120</v>
      </c>
      <c r="I264" s="37">
        <v>1</v>
      </c>
      <c r="J264" s="37" t="s">
        <v>3723</v>
      </c>
      <c r="K264" s="38">
        <v>37599986</v>
      </c>
      <c r="L264" s="39"/>
      <c r="M264" s="40">
        <v>43487</v>
      </c>
      <c r="N264" s="37">
        <v>1</v>
      </c>
      <c r="O264" s="37" t="s">
        <v>3723</v>
      </c>
      <c r="P264" s="37">
        <v>1</v>
      </c>
      <c r="Q264" s="39"/>
      <c r="R264" s="37">
        <v>2152</v>
      </c>
      <c r="S264" s="40">
        <v>43487</v>
      </c>
      <c r="T264" s="35"/>
    </row>
    <row r="265" spans="1:20" ht="115.8" thickBot="1" x14ac:dyDescent="0.35">
      <c r="A265" s="91">
        <v>255</v>
      </c>
      <c r="B265" s="92" t="s">
        <v>4051</v>
      </c>
      <c r="C265" s="35" t="s">
        <v>54</v>
      </c>
      <c r="D265" s="35"/>
      <c r="E265" s="36"/>
      <c r="F265" s="9" t="s">
        <v>4996</v>
      </c>
      <c r="G265" s="37" t="s">
        <v>96</v>
      </c>
      <c r="H265" s="37">
        <v>8010120</v>
      </c>
      <c r="I265" s="37">
        <v>1</v>
      </c>
      <c r="J265" s="37" t="s">
        <v>3723</v>
      </c>
      <c r="K265" s="38">
        <v>48000000</v>
      </c>
      <c r="L265" s="39"/>
      <c r="M265" s="40">
        <v>43665</v>
      </c>
      <c r="N265" s="37">
        <v>1</v>
      </c>
      <c r="O265" s="37" t="s">
        <v>3723</v>
      </c>
      <c r="P265" s="37">
        <v>1</v>
      </c>
      <c r="Q265" s="39"/>
      <c r="R265" s="37">
        <v>3447</v>
      </c>
      <c r="S265" s="40">
        <v>43665</v>
      </c>
      <c r="T265" s="35"/>
    </row>
    <row r="266" spans="1:20" ht="72.599999999999994" thickBot="1" x14ac:dyDescent="0.35">
      <c r="A266" s="91">
        <v>256</v>
      </c>
      <c r="B266" s="92" t="s">
        <v>4053</v>
      </c>
      <c r="C266" s="35" t="s">
        <v>54</v>
      </c>
      <c r="D266" s="35"/>
      <c r="E266" s="36"/>
      <c r="F266" s="9" t="s">
        <v>4094</v>
      </c>
      <c r="G266" s="37" t="s">
        <v>96</v>
      </c>
      <c r="H266" s="37">
        <v>8010120</v>
      </c>
      <c r="I266" s="37">
        <v>1</v>
      </c>
      <c r="J266" s="37" t="s">
        <v>3723</v>
      </c>
      <c r="K266" s="38">
        <v>96000000</v>
      </c>
      <c r="L266" s="39"/>
      <c r="M266" s="40">
        <v>43480</v>
      </c>
      <c r="N266" s="37">
        <v>1</v>
      </c>
      <c r="O266" s="37" t="s">
        <v>3723</v>
      </c>
      <c r="P266" s="37">
        <v>1</v>
      </c>
      <c r="Q266" s="39"/>
      <c r="R266" s="37">
        <v>2149</v>
      </c>
      <c r="S266" s="40">
        <v>43480</v>
      </c>
      <c r="T266" s="35"/>
    </row>
    <row r="267" spans="1:20" ht="72.599999999999994" thickBot="1" x14ac:dyDescent="0.35">
      <c r="A267" s="91">
        <v>257</v>
      </c>
      <c r="B267" s="92" t="s">
        <v>4055</v>
      </c>
      <c r="C267" s="35" t="s">
        <v>54</v>
      </c>
      <c r="D267" s="35"/>
      <c r="E267" s="36"/>
      <c r="F267" s="9" t="s">
        <v>4096</v>
      </c>
      <c r="G267" s="37" t="s">
        <v>96</v>
      </c>
      <c r="H267" s="37">
        <v>8010120</v>
      </c>
      <c r="I267" s="37">
        <v>1</v>
      </c>
      <c r="J267" s="37" t="s">
        <v>3723</v>
      </c>
      <c r="K267" s="38">
        <v>91918008</v>
      </c>
      <c r="L267" s="39"/>
      <c r="M267" s="40">
        <v>43480</v>
      </c>
      <c r="N267" s="37">
        <v>1</v>
      </c>
      <c r="O267" s="37" t="s">
        <v>3723</v>
      </c>
      <c r="P267" s="37">
        <v>1</v>
      </c>
      <c r="Q267" s="39"/>
      <c r="R267" s="37">
        <v>2120</v>
      </c>
      <c r="S267" s="40">
        <v>43480</v>
      </c>
      <c r="T267" s="35"/>
    </row>
    <row r="268" spans="1:20" ht="130.19999999999999" thickBot="1" x14ac:dyDescent="0.35">
      <c r="A268" s="91">
        <v>258</v>
      </c>
      <c r="B268" s="92" t="s">
        <v>4057</v>
      </c>
      <c r="C268" s="35" t="s">
        <v>54</v>
      </c>
      <c r="D268" s="35"/>
      <c r="E268" s="36"/>
      <c r="F268" s="9" t="s">
        <v>4098</v>
      </c>
      <c r="G268" s="37" t="s">
        <v>96</v>
      </c>
      <c r="H268" s="37">
        <v>8010120</v>
      </c>
      <c r="I268" s="37">
        <v>1</v>
      </c>
      <c r="J268" s="37" t="s">
        <v>3723</v>
      </c>
      <c r="K268" s="38">
        <v>87739920</v>
      </c>
      <c r="L268" s="39"/>
      <c r="M268" s="40">
        <v>43479</v>
      </c>
      <c r="N268" s="37">
        <v>1</v>
      </c>
      <c r="O268" s="37" t="s">
        <v>3723</v>
      </c>
      <c r="P268" s="37">
        <v>1</v>
      </c>
      <c r="Q268" s="39"/>
      <c r="R268" s="37">
        <v>2081</v>
      </c>
      <c r="S268" s="40">
        <v>43479</v>
      </c>
      <c r="T268" s="35"/>
    </row>
    <row r="269" spans="1:20" ht="87" thickBot="1" x14ac:dyDescent="0.35">
      <c r="A269" s="91">
        <v>259</v>
      </c>
      <c r="B269" s="92" t="s">
        <v>4059</v>
      </c>
      <c r="C269" s="35" t="s">
        <v>54</v>
      </c>
      <c r="D269" s="35"/>
      <c r="E269" s="36"/>
      <c r="F269" s="9" t="s">
        <v>4100</v>
      </c>
      <c r="G269" s="37" t="s">
        <v>96</v>
      </c>
      <c r="H269" s="37">
        <v>8010120</v>
      </c>
      <c r="I269" s="37">
        <v>1</v>
      </c>
      <c r="J269" s="37" t="s">
        <v>3723</v>
      </c>
      <c r="K269" s="38">
        <v>66000000</v>
      </c>
      <c r="L269" s="39"/>
      <c r="M269" s="40">
        <v>43524</v>
      </c>
      <c r="N269" s="37">
        <v>1</v>
      </c>
      <c r="O269" s="37" t="s">
        <v>3723</v>
      </c>
      <c r="P269" s="37">
        <v>1</v>
      </c>
      <c r="Q269" s="39"/>
      <c r="R269" s="37">
        <v>2478</v>
      </c>
      <c r="S269" s="40">
        <v>43524</v>
      </c>
      <c r="T269" s="35"/>
    </row>
    <row r="270" spans="1:20" ht="87" thickBot="1" x14ac:dyDescent="0.35">
      <c r="A270" s="91">
        <v>260</v>
      </c>
      <c r="B270" s="92" t="s">
        <v>4061</v>
      </c>
      <c r="C270" s="35" t="s">
        <v>54</v>
      </c>
      <c r="D270" s="35"/>
      <c r="E270" s="36"/>
      <c r="F270" s="9" t="s">
        <v>4102</v>
      </c>
      <c r="G270" s="37" t="s">
        <v>96</v>
      </c>
      <c r="H270" s="37">
        <v>8010120</v>
      </c>
      <c r="I270" s="37">
        <v>1</v>
      </c>
      <c r="J270" s="37" t="s">
        <v>3723</v>
      </c>
      <c r="K270" s="38">
        <v>83561820</v>
      </c>
      <c r="L270" s="39"/>
      <c r="M270" s="40">
        <v>43479</v>
      </c>
      <c r="N270" s="37">
        <v>1</v>
      </c>
      <c r="O270" s="37" t="s">
        <v>3723</v>
      </c>
      <c r="P270" s="37">
        <v>1</v>
      </c>
      <c r="Q270" s="39"/>
      <c r="R270" s="37">
        <v>2044</v>
      </c>
      <c r="S270" s="40">
        <v>43479</v>
      </c>
      <c r="T270" s="35"/>
    </row>
    <row r="271" spans="1:20" ht="72.599999999999994" thickBot="1" x14ac:dyDescent="0.35">
      <c r="A271" s="91">
        <v>261</v>
      </c>
      <c r="B271" s="92" t="s">
        <v>4063</v>
      </c>
      <c r="C271" s="35" t="s">
        <v>54</v>
      </c>
      <c r="D271" s="35"/>
      <c r="E271" s="36"/>
      <c r="F271" s="9" t="s">
        <v>4104</v>
      </c>
      <c r="G271" s="37" t="s">
        <v>96</v>
      </c>
      <c r="H271" s="37">
        <v>8010120</v>
      </c>
      <c r="I271" s="37">
        <v>1</v>
      </c>
      <c r="J271" s="37" t="s">
        <v>3723</v>
      </c>
      <c r="K271" s="38">
        <v>83561820</v>
      </c>
      <c r="L271" s="39"/>
      <c r="M271" s="40">
        <v>43480</v>
      </c>
      <c r="N271" s="37">
        <v>1</v>
      </c>
      <c r="O271" s="37" t="s">
        <v>3723</v>
      </c>
      <c r="P271" s="37">
        <v>1</v>
      </c>
      <c r="Q271" s="39"/>
      <c r="R271" s="37">
        <v>2122</v>
      </c>
      <c r="S271" s="40">
        <v>43480</v>
      </c>
      <c r="T271" s="35"/>
    </row>
    <row r="272" spans="1:20" ht="115.8" thickBot="1" x14ac:dyDescent="0.35">
      <c r="A272" s="91">
        <v>262</v>
      </c>
      <c r="B272" s="92" t="s">
        <v>4065</v>
      </c>
      <c r="C272" s="35" t="s">
        <v>54</v>
      </c>
      <c r="D272" s="35"/>
      <c r="E272" s="36"/>
      <c r="F272" s="9" t="s">
        <v>4106</v>
      </c>
      <c r="G272" s="37" t="s">
        <v>96</v>
      </c>
      <c r="H272" s="37">
        <v>8010120</v>
      </c>
      <c r="I272" s="37">
        <v>1</v>
      </c>
      <c r="J272" s="37" t="s">
        <v>3723</v>
      </c>
      <c r="K272" s="38">
        <v>75205644</v>
      </c>
      <c r="L272" s="39"/>
      <c r="M272" s="40">
        <v>43479</v>
      </c>
      <c r="N272" s="37">
        <v>1</v>
      </c>
      <c r="O272" s="37" t="s">
        <v>3723</v>
      </c>
      <c r="P272" s="37">
        <v>1</v>
      </c>
      <c r="Q272" s="39"/>
      <c r="R272" s="37">
        <v>1987</v>
      </c>
      <c r="S272" s="40">
        <v>43479</v>
      </c>
      <c r="T272" s="35"/>
    </row>
    <row r="273" spans="1:20" ht="130.19999999999999" thickBot="1" x14ac:dyDescent="0.35">
      <c r="A273" s="91">
        <v>263</v>
      </c>
      <c r="B273" s="92" t="s">
        <v>4067</v>
      </c>
      <c r="C273" s="35" t="s">
        <v>54</v>
      </c>
      <c r="D273" s="35"/>
      <c r="E273" s="36"/>
      <c r="F273" s="9" t="s">
        <v>4108</v>
      </c>
      <c r="G273" s="37" t="s">
        <v>96</v>
      </c>
      <c r="H273" s="37">
        <v>8010120</v>
      </c>
      <c r="I273" s="37">
        <v>1</v>
      </c>
      <c r="J273" s="37" t="s">
        <v>3723</v>
      </c>
      <c r="K273" s="38">
        <v>37811727</v>
      </c>
      <c r="L273" s="39"/>
      <c r="M273" s="40">
        <v>43479</v>
      </c>
      <c r="N273" s="37">
        <v>1</v>
      </c>
      <c r="O273" s="37" t="s">
        <v>3723</v>
      </c>
      <c r="P273" s="37">
        <v>1</v>
      </c>
      <c r="Q273" s="39"/>
      <c r="R273" s="37">
        <v>2045</v>
      </c>
      <c r="S273" s="40">
        <v>43479</v>
      </c>
      <c r="T273" s="35"/>
    </row>
    <row r="274" spans="1:20" ht="130.19999999999999" thickBot="1" x14ac:dyDescent="0.35">
      <c r="A274" s="91">
        <v>264</v>
      </c>
      <c r="B274" s="92" t="s">
        <v>4069</v>
      </c>
      <c r="C274" s="35" t="s">
        <v>54</v>
      </c>
      <c r="D274" s="35"/>
      <c r="E274" s="36"/>
      <c r="F274" s="9" t="s">
        <v>4108</v>
      </c>
      <c r="G274" s="37" t="s">
        <v>96</v>
      </c>
      <c r="H274" s="37">
        <v>8010120</v>
      </c>
      <c r="I274" s="37">
        <v>1</v>
      </c>
      <c r="J274" s="37" t="s">
        <v>3723</v>
      </c>
      <c r="K274" s="38">
        <v>75205644</v>
      </c>
      <c r="L274" s="39"/>
      <c r="M274" s="40">
        <v>43479</v>
      </c>
      <c r="N274" s="37">
        <v>1</v>
      </c>
      <c r="O274" s="37" t="s">
        <v>3723</v>
      </c>
      <c r="P274" s="37">
        <v>1</v>
      </c>
      <c r="Q274" s="39"/>
      <c r="R274" s="37">
        <v>2150</v>
      </c>
      <c r="S274" s="40">
        <v>43479</v>
      </c>
      <c r="T274" s="35"/>
    </row>
    <row r="275" spans="1:20" ht="101.4" thickBot="1" x14ac:dyDescent="0.35">
      <c r="A275" s="91">
        <v>265</v>
      </c>
      <c r="B275" s="92" t="s">
        <v>4071</v>
      </c>
      <c r="C275" s="35" t="s">
        <v>54</v>
      </c>
      <c r="D275" s="35"/>
      <c r="E275" s="36"/>
      <c r="F275" s="9" t="s">
        <v>4111</v>
      </c>
      <c r="G275" s="37" t="s">
        <v>96</v>
      </c>
      <c r="H275" s="37">
        <v>8010120</v>
      </c>
      <c r="I275" s="37">
        <v>1</v>
      </c>
      <c r="J275" s="37" t="s">
        <v>3723</v>
      </c>
      <c r="K275" s="38">
        <v>25000000</v>
      </c>
      <c r="L275" s="39"/>
      <c r="M275" s="40"/>
      <c r="N275" s="37">
        <v>1</v>
      </c>
      <c r="O275" s="37" t="s">
        <v>3723</v>
      </c>
      <c r="P275" s="37">
        <v>1</v>
      </c>
      <c r="Q275" s="39"/>
      <c r="R275" s="37">
        <v>0</v>
      </c>
      <c r="S275" s="40"/>
      <c r="T275" s="35"/>
    </row>
    <row r="276" spans="1:20" ht="87" thickBot="1" x14ac:dyDescent="0.35">
      <c r="A276" s="91">
        <v>266</v>
      </c>
      <c r="B276" s="92" t="s">
        <v>4073</v>
      </c>
      <c r="C276" s="35" t="s">
        <v>54</v>
      </c>
      <c r="D276" s="35"/>
      <c r="E276" s="36"/>
      <c r="F276" s="9" t="s">
        <v>4113</v>
      </c>
      <c r="G276" s="37" t="s">
        <v>96</v>
      </c>
      <c r="H276" s="37">
        <v>512000</v>
      </c>
      <c r="I276" s="37">
        <v>1</v>
      </c>
      <c r="J276" s="37" t="s">
        <v>3723</v>
      </c>
      <c r="K276" s="38">
        <v>87739920</v>
      </c>
      <c r="L276" s="39"/>
      <c r="M276" s="40">
        <v>43480</v>
      </c>
      <c r="N276" s="37">
        <v>1</v>
      </c>
      <c r="O276" s="37" t="s">
        <v>3723</v>
      </c>
      <c r="P276" s="37">
        <v>1</v>
      </c>
      <c r="Q276" s="39"/>
      <c r="R276" s="37">
        <v>2062</v>
      </c>
      <c r="S276" s="40">
        <v>43480</v>
      </c>
      <c r="T276" s="35"/>
    </row>
    <row r="277" spans="1:20" ht="87" thickBot="1" x14ac:dyDescent="0.35">
      <c r="A277" s="91">
        <v>267</v>
      </c>
      <c r="B277" s="92" t="s">
        <v>4075</v>
      </c>
      <c r="C277" s="35" t="s">
        <v>54</v>
      </c>
      <c r="D277" s="35"/>
      <c r="E277" s="36"/>
      <c r="F277" s="9" t="s">
        <v>4115</v>
      </c>
      <c r="G277" s="37" t="s">
        <v>96</v>
      </c>
      <c r="H277" s="37">
        <v>512000</v>
      </c>
      <c r="I277" s="37">
        <v>1</v>
      </c>
      <c r="J277" s="37" t="s">
        <v>3723</v>
      </c>
      <c r="K277" s="38">
        <v>83561820</v>
      </c>
      <c r="L277" s="39"/>
      <c r="M277" s="40">
        <v>43480</v>
      </c>
      <c r="N277" s="37">
        <v>1</v>
      </c>
      <c r="O277" s="37" t="s">
        <v>3723</v>
      </c>
      <c r="P277" s="37">
        <v>1</v>
      </c>
      <c r="Q277" s="39"/>
      <c r="R277" s="37">
        <v>1955</v>
      </c>
      <c r="S277" s="40">
        <v>43480</v>
      </c>
      <c r="T277" s="35"/>
    </row>
    <row r="278" spans="1:20" ht="87" thickBot="1" x14ac:dyDescent="0.35">
      <c r="A278" s="91">
        <v>268</v>
      </c>
      <c r="B278" s="92" t="s">
        <v>4077</v>
      </c>
      <c r="C278" s="35" t="s">
        <v>54</v>
      </c>
      <c r="D278" s="35"/>
      <c r="E278" s="36"/>
      <c r="F278" s="9" t="s">
        <v>4115</v>
      </c>
      <c r="G278" s="37" t="s">
        <v>96</v>
      </c>
      <c r="H278" s="37">
        <v>512000</v>
      </c>
      <c r="I278" s="37">
        <v>1</v>
      </c>
      <c r="J278" s="37" t="s">
        <v>3723</v>
      </c>
      <c r="K278" s="38">
        <v>83561820</v>
      </c>
      <c r="L278" s="39"/>
      <c r="M278" s="40">
        <v>43477</v>
      </c>
      <c r="N278" s="37">
        <v>1</v>
      </c>
      <c r="O278" s="37" t="s">
        <v>3723</v>
      </c>
      <c r="P278" s="37">
        <v>1</v>
      </c>
      <c r="Q278" s="39"/>
      <c r="R278" s="37">
        <v>1971</v>
      </c>
      <c r="S278" s="40">
        <v>43477</v>
      </c>
      <c r="T278" s="35"/>
    </row>
    <row r="279" spans="1:20" ht="87" thickBot="1" x14ac:dyDescent="0.35">
      <c r="A279" s="91">
        <v>269</v>
      </c>
      <c r="B279" s="92" t="s">
        <v>4079</v>
      </c>
      <c r="C279" s="35" t="s">
        <v>54</v>
      </c>
      <c r="D279" s="35"/>
      <c r="E279" s="36"/>
      <c r="F279" s="9" t="s">
        <v>4115</v>
      </c>
      <c r="G279" s="37" t="s">
        <v>96</v>
      </c>
      <c r="H279" s="37">
        <v>512000</v>
      </c>
      <c r="I279" s="37">
        <v>1</v>
      </c>
      <c r="J279" s="37" t="s">
        <v>3723</v>
      </c>
      <c r="K279" s="38">
        <v>57600000</v>
      </c>
      <c r="L279" s="39"/>
      <c r="M279" s="40">
        <v>43479</v>
      </c>
      <c r="N279" s="37">
        <v>1</v>
      </c>
      <c r="O279" s="37" t="s">
        <v>3723</v>
      </c>
      <c r="P279" s="37">
        <v>1</v>
      </c>
      <c r="Q279" s="39"/>
      <c r="R279" s="37">
        <v>1954</v>
      </c>
      <c r="S279" s="40">
        <v>43479</v>
      </c>
      <c r="T279" s="35"/>
    </row>
    <row r="280" spans="1:20" ht="58.2" thickBot="1" x14ac:dyDescent="0.35">
      <c r="A280" s="91">
        <v>270</v>
      </c>
      <c r="B280" s="92" t="s">
        <v>4081</v>
      </c>
      <c r="C280" s="35" t="s">
        <v>54</v>
      </c>
      <c r="D280" s="35"/>
      <c r="E280" s="36"/>
      <c r="F280" s="9" t="s">
        <v>4119</v>
      </c>
      <c r="G280" s="37" t="s">
        <v>96</v>
      </c>
      <c r="H280" s="37">
        <v>102100</v>
      </c>
      <c r="I280" s="37">
        <v>1</v>
      </c>
      <c r="J280" s="37" t="s">
        <v>3723</v>
      </c>
      <c r="K280" s="38">
        <v>121164000</v>
      </c>
      <c r="L280" s="39"/>
      <c r="M280" s="40">
        <v>43481</v>
      </c>
      <c r="N280" s="37">
        <v>1</v>
      </c>
      <c r="O280" s="37" t="s">
        <v>3723</v>
      </c>
      <c r="P280" s="37">
        <v>1</v>
      </c>
      <c r="Q280" s="39"/>
      <c r="R280" s="37">
        <v>2052</v>
      </c>
      <c r="S280" s="40">
        <v>43481</v>
      </c>
      <c r="T280" s="35"/>
    </row>
    <row r="281" spans="1:20" ht="87" thickBot="1" x14ac:dyDescent="0.35">
      <c r="A281" s="91">
        <v>271</v>
      </c>
      <c r="B281" s="92" t="s">
        <v>4083</v>
      </c>
      <c r="C281" s="35" t="s">
        <v>54</v>
      </c>
      <c r="D281" s="35"/>
      <c r="E281" s="36"/>
      <c r="F281" s="9" t="s">
        <v>4121</v>
      </c>
      <c r="G281" s="37" t="s">
        <v>96</v>
      </c>
      <c r="H281" s="37">
        <v>102100</v>
      </c>
      <c r="I281" s="37">
        <v>1</v>
      </c>
      <c r="J281" s="37" t="s">
        <v>3723</v>
      </c>
      <c r="K281" s="38">
        <v>149940000</v>
      </c>
      <c r="L281" s="39"/>
      <c r="M281" s="40"/>
      <c r="N281" s="37">
        <v>1</v>
      </c>
      <c r="O281" s="37" t="s">
        <v>3723</v>
      </c>
      <c r="P281" s="37">
        <v>1</v>
      </c>
      <c r="Q281" s="39"/>
      <c r="R281" s="37">
        <v>2458</v>
      </c>
      <c r="S281" s="40"/>
      <c r="T281" s="35"/>
    </row>
    <row r="282" spans="1:20" ht="72.599999999999994" thickBot="1" x14ac:dyDescent="0.35">
      <c r="A282" s="91">
        <v>272</v>
      </c>
      <c r="B282" s="92" t="s">
        <v>4085</v>
      </c>
      <c r="C282" s="35" t="s">
        <v>54</v>
      </c>
      <c r="D282" s="35"/>
      <c r="E282" s="36"/>
      <c r="F282" s="9" t="s">
        <v>4123</v>
      </c>
      <c r="G282" s="37" t="s">
        <v>96</v>
      </c>
      <c r="H282" s="37">
        <v>102100</v>
      </c>
      <c r="I282" s="37">
        <v>1</v>
      </c>
      <c r="J282" s="37" t="s">
        <v>3723</v>
      </c>
      <c r="K282" s="38">
        <v>71900220</v>
      </c>
      <c r="L282" s="39"/>
      <c r="M282" s="40">
        <v>43479</v>
      </c>
      <c r="N282" s="37">
        <v>1</v>
      </c>
      <c r="O282" s="37" t="s">
        <v>3723</v>
      </c>
      <c r="P282" s="37">
        <v>1</v>
      </c>
      <c r="Q282" s="39"/>
      <c r="R282" s="37">
        <v>2043</v>
      </c>
      <c r="S282" s="40">
        <v>43479</v>
      </c>
      <c r="T282" s="35"/>
    </row>
    <row r="283" spans="1:20" ht="101.4" thickBot="1" x14ac:dyDescent="0.35">
      <c r="A283" s="91">
        <v>273</v>
      </c>
      <c r="B283" s="92" t="s">
        <v>4087</v>
      </c>
      <c r="C283" s="35" t="s">
        <v>54</v>
      </c>
      <c r="D283" s="35"/>
      <c r="E283" s="36"/>
      <c r="F283" s="9" t="s">
        <v>4125</v>
      </c>
      <c r="G283" s="37" t="s">
        <v>96</v>
      </c>
      <c r="H283" s="37">
        <v>102100</v>
      </c>
      <c r="I283" s="37">
        <v>1</v>
      </c>
      <c r="J283" s="37" t="s">
        <v>3723</v>
      </c>
      <c r="K283" s="38">
        <v>86859324</v>
      </c>
      <c r="L283" s="39"/>
      <c r="M283" s="40">
        <v>43479</v>
      </c>
      <c r="N283" s="37">
        <v>1</v>
      </c>
      <c r="O283" s="37" t="s">
        <v>3723</v>
      </c>
      <c r="P283" s="37">
        <v>1</v>
      </c>
      <c r="Q283" s="39"/>
      <c r="R283" s="37">
        <v>2042</v>
      </c>
      <c r="S283" s="40">
        <v>43479</v>
      </c>
      <c r="T283" s="35"/>
    </row>
    <row r="284" spans="1:20" ht="43.8" thickBot="1" x14ac:dyDescent="0.35">
      <c r="A284" s="91">
        <v>274</v>
      </c>
      <c r="B284" s="92" t="s">
        <v>4088</v>
      </c>
      <c r="C284" s="35" t="s">
        <v>54</v>
      </c>
      <c r="D284" s="35"/>
      <c r="E284" s="36"/>
      <c r="F284" s="9" t="s">
        <v>4127</v>
      </c>
      <c r="G284" s="37" t="s">
        <v>96</v>
      </c>
      <c r="H284" s="37">
        <v>202500</v>
      </c>
      <c r="I284" s="37">
        <v>1</v>
      </c>
      <c r="J284" s="37" t="s">
        <v>3723</v>
      </c>
      <c r="K284" s="38">
        <v>985742463</v>
      </c>
      <c r="L284" s="39"/>
      <c r="M284" s="40">
        <v>43731</v>
      </c>
      <c r="N284" s="37">
        <v>1</v>
      </c>
      <c r="O284" s="37" t="s">
        <v>3723</v>
      </c>
      <c r="P284" s="37">
        <v>1</v>
      </c>
      <c r="Q284" s="39"/>
      <c r="R284" s="37">
        <v>3518</v>
      </c>
      <c r="S284" s="40">
        <v>43731</v>
      </c>
      <c r="T284" s="35"/>
    </row>
    <row r="285" spans="1:20" ht="115.8" thickBot="1" x14ac:dyDescent="0.35">
      <c r="A285" s="91">
        <v>275</v>
      </c>
      <c r="B285" s="92" t="s">
        <v>4090</v>
      </c>
      <c r="C285" s="35" t="s">
        <v>54</v>
      </c>
      <c r="D285" s="35"/>
      <c r="E285" s="36"/>
      <c r="F285" s="9" t="s">
        <v>4997</v>
      </c>
      <c r="G285" s="37" t="s">
        <v>96</v>
      </c>
      <c r="H285" s="37">
        <v>102100</v>
      </c>
      <c r="I285" s="37">
        <v>1</v>
      </c>
      <c r="J285" s="37" t="s">
        <v>3723</v>
      </c>
      <c r="K285" s="38">
        <v>91200000</v>
      </c>
      <c r="L285" s="39"/>
      <c r="M285" s="40">
        <v>43479</v>
      </c>
      <c r="N285" s="37">
        <v>1</v>
      </c>
      <c r="O285" s="37" t="s">
        <v>3723</v>
      </c>
      <c r="P285" s="37">
        <v>1</v>
      </c>
      <c r="Q285" s="39"/>
      <c r="R285" s="37">
        <v>2107</v>
      </c>
      <c r="S285" s="40">
        <v>43479</v>
      </c>
      <c r="T285" s="35"/>
    </row>
    <row r="286" spans="1:20" ht="115.8" thickBot="1" x14ac:dyDescent="0.35">
      <c r="A286" s="91">
        <v>276</v>
      </c>
      <c r="B286" s="92" t="s">
        <v>4092</v>
      </c>
      <c r="C286" s="35" t="s">
        <v>54</v>
      </c>
      <c r="D286" s="35"/>
      <c r="E286" s="36"/>
      <c r="F286" s="9" t="s">
        <v>4130</v>
      </c>
      <c r="G286" s="37" t="s">
        <v>96</v>
      </c>
      <c r="H286" s="37">
        <v>512000</v>
      </c>
      <c r="I286" s="37">
        <v>1</v>
      </c>
      <c r="J286" s="37" t="s">
        <v>3723</v>
      </c>
      <c r="K286" s="38">
        <v>592104224</v>
      </c>
      <c r="L286" s="39"/>
      <c r="M286" s="40">
        <v>43585</v>
      </c>
      <c r="N286" s="37">
        <v>1</v>
      </c>
      <c r="O286" s="37" t="s">
        <v>3723</v>
      </c>
      <c r="P286" s="37">
        <v>1</v>
      </c>
      <c r="Q286" s="39"/>
      <c r="R286" s="37">
        <v>2607</v>
      </c>
      <c r="S286" s="40">
        <v>43585</v>
      </c>
      <c r="T286" s="35"/>
    </row>
    <row r="287" spans="1:20" ht="58.2" thickBot="1" x14ac:dyDescent="0.35">
      <c r="A287" s="91">
        <v>277</v>
      </c>
      <c r="B287" s="92" t="s">
        <v>4093</v>
      </c>
      <c r="C287" s="35" t="s">
        <v>54</v>
      </c>
      <c r="D287" s="35"/>
      <c r="E287" s="36"/>
      <c r="F287" s="9" t="s">
        <v>4132</v>
      </c>
      <c r="G287" s="37" t="s">
        <v>96</v>
      </c>
      <c r="H287" s="37">
        <v>512000</v>
      </c>
      <c r="I287" s="37">
        <v>1</v>
      </c>
      <c r="J287" s="37" t="s">
        <v>3723</v>
      </c>
      <c r="K287" s="38">
        <v>84000000</v>
      </c>
      <c r="L287" s="39"/>
      <c r="M287" s="40">
        <v>43479</v>
      </c>
      <c r="N287" s="37">
        <v>1</v>
      </c>
      <c r="O287" s="37" t="s">
        <v>3723</v>
      </c>
      <c r="P287" s="37">
        <v>1</v>
      </c>
      <c r="Q287" s="39"/>
      <c r="R287" s="37">
        <v>2126</v>
      </c>
      <c r="S287" s="40">
        <v>43479</v>
      </c>
      <c r="T287" s="35"/>
    </row>
    <row r="288" spans="1:20" ht="72.599999999999994" thickBot="1" x14ac:dyDescent="0.35">
      <c r="A288" s="91">
        <v>278</v>
      </c>
      <c r="B288" s="92" t="s">
        <v>4095</v>
      </c>
      <c r="C288" s="35" t="s">
        <v>54</v>
      </c>
      <c r="D288" s="35"/>
      <c r="E288" s="36"/>
      <c r="F288" s="9" t="s">
        <v>4134</v>
      </c>
      <c r="G288" s="37" t="s">
        <v>96</v>
      </c>
      <c r="H288" s="37">
        <v>512000</v>
      </c>
      <c r="I288" s="37">
        <v>1</v>
      </c>
      <c r="J288" s="37" t="s">
        <v>3723</v>
      </c>
      <c r="K288" s="38">
        <v>62053334</v>
      </c>
      <c r="L288" s="39"/>
      <c r="M288" s="40">
        <v>43479</v>
      </c>
      <c r="N288" s="37">
        <v>1</v>
      </c>
      <c r="O288" s="37" t="s">
        <v>3723</v>
      </c>
      <c r="P288" s="37">
        <v>1</v>
      </c>
      <c r="Q288" s="39"/>
      <c r="R288" s="37">
        <v>2124</v>
      </c>
      <c r="S288" s="40">
        <v>43479</v>
      </c>
      <c r="T288" s="35"/>
    </row>
    <row r="289" spans="1:20" ht="87" thickBot="1" x14ac:dyDescent="0.35">
      <c r="A289" s="91">
        <v>279</v>
      </c>
      <c r="B289" s="92" t="s">
        <v>4097</v>
      </c>
      <c r="C289" s="35" t="s">
        <v>54</v>
      </c>
      <c r="D289" s="35"/>
      <c r="E289" s="36"/>
      <c r="F289" s="9" t="s">
        <v>4136</v>
      </c>
      <c r="G289" s="37" t="s">
        <v>96</v>
      </c>
      <c r="H289" s="37">
        <v>512000</v>
      </c>
      <c r="I289" s="37">
        <v>1</v>
      </c>
      <c r="J289" s="37" t="s">
        <v>3723</v>
      </c>
      <c r="K289" s="38">
        <v>60000000</v>
      </c>
      <c r="L289" s="39"/>
      <c r="M289" s="40">
        <v>43479</v>
      </c>
      <c r="N289" s="37">
        <v>1</v>
      </c>
      <c r="O289" s="37" t="s">
        <v>3723</v>
      </c>
      <c r="P289" s="37">
        <v>1</v>
      </c>
      <c r="Q289" s="39"/>
      <c r="R289" s="37">
        <v>2125</v>
      </c>
      <c r="S289" s="40">
        <v>43479</v>
      </c>
      <c r="T289" s="35"/>
    </row>
    <row r="290" spans="1:20" ht="58.2" thickBot="1" x14ac:dyDescent="0.35">
      <c r="A290" s="91">
        <v>280</v>
      </c>
      <c r="B290" s="92" t="s">
        <v>4099</v>
      </c>
      <c r="C290" s="35" t="s">
        <v>54</v>
      </c>
      <c r="D290" s="35"/>
      <c r="E290" s="36"/>
      <c r="F290" s="9" t="s">
        <v>4138</v>
      </c>
      <c r="G290" s="37" t="s">
        <v>96</v>
      </c>
      <c r="H290" s="37">
        <v>512000</v>
      </c>
      <c r="I290" s="37">
        <v>1</v>
      </c>
      <c r="J290" s="37" t="s">
        <v>3723</v>
      </c>
      <c r="K290" s="38">
        <v>66000000</v>
      </c>
      <c r="L290" s="39"/>
      <c r="M290" s="40">
        <v>43479</v>
      </c>
      <c r="N290" s="37">
        <v>1</v>
      </c>
      <c r="O290" s="37" t="s">
        <v>3723</v>
      </c>
      <c r="P290" s="37">
        <v>1</v>
      </c>
      <c r="Q290" s="39"/>
      <c r="R290" s="37">
        <v>2128</v>
      </c>
      <c r="S290" s="40">
        <v>43479</v>
      </c>
      <c r="T290" s="35"/>
    </row>
    <row r="291" spans="1:20" ht="58.2" thickBot="1" x14ac:dyDescent="0.35">
      <c r="A291" s="91">
        <v>281</v>
      </c>
      <c r="B291" s="92" t="s">
        <v>4101</v>
      </c>
      <c r="C291" s="35" t="s">
        <v>54</v>
      </c>
      <c r="D291" s="35"/>
      <c r="E291" s="36"/>
      <c r="F291" s="9" t="s">
        <v>4140</v>
      </c>
      <c r="G291" s="37" t="s">
        <v>96</v>
      </c>
      <c r="H291" s="37">
        <v>512000</v>
      </c>
      <c r="I291" s="37">
        <v>1</v>
      </c>
      <c r="J291" s="37" t="s">
        <v>3723</v>
      </c>
      <c r="K291" s="38">
        <v>51600000</v>
      </c>
      <c r="L291" s="39"/>
      <c r="M291" s="40">
        <v>43479</v>
      </c>
      <c r="N291" s="37">
        <v>1</v>
      </c>
      <c r="O291" s="37" t="s">
        <v>3723</v>
      </c>
      <c r="P291" s="37">
        <v>1</v>
      </c>
      <c r="Q291" s="39"/>
      <c r="R291" s="37">
        <v>2131</v>
      </c>
      <c r="S291" s="40">
        <v>43479</v>
      </c>
      <c r="T291" s="35"/>
    </row>
    <row r="292" spans="1:20" ht="72.599999999999994" thickBot="1" x14ac:dyDescent="0.35">
      <c r="A292" s="91">
        <v>282</v>
      </c>
      <c r="B292" s="92" t="s">
        <v>4103</v>
      </c>
      <c r="C292" s="35" t="s">
        <v>54</v>
      </c>
      <c r="D292" s="35"/>
      <c r="E292" s="36"/>
      <c r="F292" s="9" t="s">
        <v>4142</v>
      </c>
      <c r="G292" s="37" t="s">
        <v>96</v>
      </c>
      <c r="H292" s="37">
        <v>512000</v>
      </c>
      <c r="I292" s="37">
        <v>1</v>
      </c>
      <c r="J292" s="37" t="s">
        <v>3723</v>
      </c>
      <c r="K292" s="38">
        <v>40250005</v>
      </c>
      <c r="L292" s="39"/>
      <c r="M292" s="40">
        <v>43481</v>
      </c>
      <c r="N292" s="37">
        <v>1</v>
      </c>
      <c r="O292" s="37" t="s">
        <v>3723</v>
      </c>
      <c r="P292" s="37">
        <v>1</v>
      </c>
      <c r="Q292" s="39"/>
      <c r="R292" s="37">
        <v>2130</v>
      </c>
      <c r="S292" s="40">
        <v>43481</v>
      </c>
      <c r="T292" s="35"/>
    </row>
    <row r="293" spans="1:20" ht="101.4" thickBot="1" x14ac:dyDescent="0.35">
      <c r="A293" s="91">
        <v>283</v>
      </c>
      <c r="B293" s="92" t="s">
        <v>4105</v>
      </c>
      <c r="C293" s="35" t="s">
        <v>54</v>
      </c>
      <c r="D293" s="35"/>
      <c r="E293" s="36"/>
      <c r="F293" s="9" t="s">
        <v>4144</v>
      </c>
      <c r="G293" s="37" t="s">
        <v>96</v>
      </c>
      <c r="H293" s="37">
        <v>512000</v>
      </c>
      <c r="I293" s="37">
        <v>1</v>
      </c>
      <c r="J293" s="37" t="s">
        <v>3723</v>
      </c>
      <c r="K293" s="38">
        <v>49200000</v>
      </c>
      <c r="L293" s="39"/>
      <c r="M293" s="40">
        <v>43479</v>
      </c>
      <c r="N293" s="37">
        <v>1</v>
      </c>
      <c r="O293" s="37" t="s">
        <v>3723</v>
      </c>
      <c r="P293" s="37">
        <v>1</v>
      </c>
      <c r="Q293" s="39"/>
      <c r="R293" s="37">
        <v>2127</v>
      </c>
      <c r="S293" s="40">
        <v>43479</v>
      </c>
      <c r="T293" s="35"/>
    </row>
    <row r="294" spans="1:20" ht="58.2" thickBot="1" x14ac:dyDescent="0.35">
      <c r="A294" s="91">
        <v>284</v>
      </c>
      <c r="B294" s="92" t="s">
        <v>4107</v>
      </c>
      <c r="C294" s="35" t="s">
        <v>54</v>
      </c>
      <c r="D294" s="35"/>
      <c r="E294" s="36"/>
      <c r="F294" s="9" t="s">
        <v>4146</v>
      </c>
      <c r="G294" s="37" t="s">
        <v>96</v>
      </c>
      <c r="H294" s="37">
        <v>512000</v>
      </c>
      <c r="I294" s="37">
        <v>1</v>
      </c>
      <c r="J294" s="37" t="s">
        <v>3723</v>
      </c>
      <c r="K294" s="38">
        <v>59559500</v>
      </c>
      <c r="L294" s="39"/>
      <c r="M294" s="40">
        <v>43518</v>
      </c>
      <c r="N294" s="37">
        <v>1</v>
      </c>
      <c r="O294" s="37" t="s">
        <v>3723</v>
      </c>
      <c r="P294" s="37">
        <v>1</v>
      </c>
      <c r="Q294" s="39"/>
      <c r="R294" s="37">
        <v>2432</v>
      </c>
      <c r="S294" s="40">
        <v>43518</v>
      </c>
      <c r="T294" s="35"/>
    </row>
    <row r="295" spans="1:20" ht="43.8" thickBot="1" x14ac:dyDescent="0.35">
      <c r="A295" s="91">
        <v>285</v>
      </c>
      <c r="B295" s="92" t="s">
        <v>4109</v>
      </c>
      <c r="C295" s="35" t="s">
        <v>54</v>
      </c>
      <c r="D295" s="35"/>
      <c r="E295" s="36"/>
      <c r="F295" s="9" t="s">
        <v>4148</v>
      </c>
      <c r="G295" s="37" t="s">
        <v>96</v>
      </c>
      <c r="H295" s="37">
        <v>512000</v>
      </c>
      <c r="I295" s="37">
        <v>1</v>
      </c>
      <c r="J295" s="37" t="s">
        <v>3723</v>
      </c>
      <c r="K295" s="38">
        <v>41599995</v>
      </c>
      <c r="L295" s="39"/>
      <c r="M295" s="40">
        <v>43480</v>
      </c>
      <c r="N295" s="37">
        <v>1</v>
      </c>
      <c r="O295" s="37" t="s">
        <v>3723</v>
      </c>
      <c r="P295" s="37">
        <v>1</v>
      </c>
      <c r="Q295" s="39"/>
      <c r="R295" s="37">
        <v>2129</v>
      </c>
      <c r="S295" s="40">
        <v>43480</v>
      </c>
      <c r="T295" s="35"/>
    </row>
    <row r="296" spans="1:20" ht="87" thickBot="1" x14ac:dyDescent="0.35">
      <c r="A296" s="91">
        <v>286</v>
      </c>
      <c r="B296" s="92" t="s">
        <v>4110</v>
      </c>
      <c r="C296" s="35" t="s">
        <v>54</v>
      </c>
      <c r="D296" s="35"/>
      <c r="E296" s="36"/>
      <c r="F296" s="9" t="s">
        <v>4150</v>
      </c>
      <c r="G296" s="37" t="s">
        <v>96</v>
      </c>
      <c r="H296" s="37">
        <v>512000</v>
      </c>
      <c r="I296" s="37">
        <v>1</v>
      </c>
      <c r="J296" s="37" t="s">
        <v>3723</v>
      </c>
      <c r="K296" s="38">
        <v>76766667</v>
      </c>
      <c r="L296" s="39"/>
      <c r="M296" s="40">
        <v>43490</v>
      </c>
      <c r="N296" s="37">
        <v>1</v>
      </c>
      <c r="O296" s="37" t="s">
        <v>3723</v>
      </c>
      <c r="P296" s="37">
        <v>1</v>
      </c>
      <c r="Q296" s="39"/>
      <c r="R296" s="37">
        <v>2123</v>
      </c>
      <c r="S296" s="40">
        <v>43490</v>
      </c>
      <c r="T296" s="35"/>
    </row>
    <row r="297" spans="1:20" ht="58.2" thickBot="1" x14ac:dyDescent="0.35">
      <c r="A297" s="91">
        <v>287</v>
      </c>
      <c r="B297" s="92" t="s">
        <v>4112</v>
      </c>
      <c r="C297" s="35" t="s">
        <v>54</v>
      </c>
      <c r="D297" s="35"/>
      <c r="E297" s="36"/>
      <c r="F297" s="9" t="s">
        <v>4152</v>
      </c>
      <c r="G297" s="37" t="s">
        <v>96</v>
      </c>
      <c r="H297" s="37">
        <v>512000</v>
      </c>
      <c r="I297" s="37">
        <v>1</v>
      </c>
      <c r="J297" s="37" t="s">
        <v>3723</v>
      </c>
      <c r="K297" s="38">
        <v>29970000</v>
      </c>
      <c r="L297" s="39"/>
      <c r="M297" s="40">
        <v>43542</v>
      </c>
      <c r="N297" s="37">
        <v>1</v>
      </c>
      <c r="O297" s="37" t="s">
        <v>3723</v>
      </c>
      <c r="P297" s="37">
        <v>1</v>
      </c>
      <c r="Q297" s="39"/>
      <c r="R297" s="37">
        <v>2628</v>
      </c>
      <c r="S297" s="40">
        <v>43542</v>
      </c>
      <c r="T297" s="35"/>
    </row>
    <row r="298" spans="1:20" ht="87" thickBot="1" x14ac:dyDescent="0.35">
      <c r="A298" s="91">
        <v>288</v>
      </c>
      <c r="B298" s="92" t="s">
        <v>4114</v>
      </c>
      <c r="C298" s="35" t="s">
        <v>54</v>
      </c>
      <c r="D298" s="35"/>
      <c r="E298" s="36"/>
      <c r="F298" s="9" t="s">
        <v>4154</v>
      </c>
      <c r="G298" s="37" t="s">
        <v>96</v>
      </c>
      <c r="H298" s="37">
        <v>512000</v>
      </c>
      <c r="I298" s="37">
        <v>1</v>
      </c>
      <c r="J298" s="37" t="s">
        <v>3723</v>
      </c>
      <c r="K298" s="38">
        <v>50250000</v>
      </c>
      <c r="L298" s="39"/>
      <c r="M298" s="40">
        <v>43626</v>
      </c>
      <c r="N298" s="37">
        <v>1</v>
      </c>
      <c r="O298" s="37" t="s">
        <v>3723</v>
      </c>
      <c r="P298" s="37">
        <v>1</v>
      </c>
      <c r="Q298" s="39"/>
      <c r="R298" s="37">
        <v>3186</v>
      </c>
      <c r="S298" s="40">
        <v>43626</v>
      </c>
      <c r="T298" s="35"/>
    </row>
    <row r="299" spans="1:20" ht="58.2" thickBot="1" x14ac:dyDescent="0.35">
      <c r="A299" s="91">
        <v>289</v>
      </c>
      <c r="B299" s="92" t="s">
        <v>4116</v>
      </c>
      <c r="C299" s="35" t="s">
        <v>54</v>
      </c>
      <c r="D299" s="35"/>
      <c r="E299" s="36"/>
      <c r="F299" s="9" t="s">
        <v>4156</v>
      </c>
      <c r="G299" s="37" t="s">
        <v>96</v>
      </c>
      <c r="H299" s="37">
        <v>102100</v>
      </c>
      <c r="I299" s="37">
        <v>1</v>
      </c>
      <c r="J299" s="37" t="s">
        <v>3723</v>
      </c>
      <c r="K299" s="38">
        <v>42600000</v>
      </c>
      <c r="L299" s="39"/>
      <c r="M299" s="40">
        <v>43479</v>
      </c>
      <c r="N299" s="37">
        <v>1</v>
      </c>
      <c r="O299" s="37" t="s">
        <v>3723</v>
      </c>
      <c r="P299" s="37">
        <v>1</v>
      </c>
      <c r="Q299" s="39"/>
      <c r="R299" s="37">
        <v>2106</v>
      </c>
      <c r="S299" s="40">
        <v>43479</v>
      </c>
      <c r="T299" s="35"/>
    </row>
    <row r="300" spans="1:20" ht="101.4" thickBot="1" x14ac:dyDescent="0.35">
      <c r="A300" s="91">
        <v>290</v>
      </c>
      <c r="B300" s="92" t="s">
        <v>4117</v>
      </c>
      <c r="C300" s="35" t="s">
        <v>54</v>
      </c>
      <c r="D300" s="35"/>
      <c r="E300" s="36"/>
      <c r="F300" s="9" t="s">
        <v>4998</v>
      </c>
      <c r="G300" s="37" t="s">
        <v>96</v>
      </c>
      <c r="H300" s="37">
        <v>102100</v>
      </c>
      <c r="I300" s="37">
        <v>1</v>
      </c>
      <c r="J300" s="37" t="s">
        <v>3723</v>
      </c>
      <c r="K300" s="38">
        <v>55200000</v>
      </c>
      <c r="L300" s="39"/>
      <c r="M300" s="40">
        <v>43479</v>
      </c>
      <c r="N300" s="37">
        <v>1</v>
      </c>
      <c r="O300" s="37" t="s">
        <v>3723</v>
      </c>
      <c r="P300" s="37">
        <v>1</v>
      </c>
      <c r="Q300" s="39"/>
      <c r="R300" s="37">
        <v>2103</v>
      </c>
      <c r="S300" s="40">
        <v>43479</v>
      </c>
      <c r="T300" s="35"/>
    </row>
    <row r="301" spans="1:20" ht="72.599999999999994" thickBot="1" x14ac:dyDescent="0.35">
      <c r="A301" s="91">
        <v>291</v>
      </c>
      <c r="B301" s="92" t="s">
        <v>4118</v>
      </c>
      <c r="C301" s="35" t="s">
        <v>54</v>
      </c>
      <c r="D301" s="35"/>
      <c r="E301" s="36"/>
      <c r="F301" s="9" t="s">
        <v>4159</v>
      </c>
      <c r="G301" s="37" t="s">
        <v>96</v>
      </c>
      <c r="H301" s="37">
        <v>102100</v>
      </c>
      <c r="I301" s="37">
        <v>1</v>
      </c>
      <c r="J301" s="37" t="s">
        <v>3723</v>
      </c>
      <c r="K301" s="38">
        <v>45000000</v>
      </c>
      <c r="L301" s="39"/>
      <c r="M301" s="40">
        <v>43481</v>
      </c>
      <c r="N301" s="37">
        <v>1</v>
      </c>
      <c r="O301" s="37" t="s">
        <v>3723</v>
      </c>
      <c r="P301" s="37">
        <v>1</v>
      </c>
      <c r="Q301" s="39"/>
      <c r="R301" s="37">
        <v>2098</v>
      </c>
      <c r="S301" s="40">
        <v>43481</v>
      </c>
      <c r="T301" s="35"/>
    </row>
    <row r="302" spans="1:20" ht="87" thickBot="1" x14ac:dyDescent="0.35">
      <c r="A302" s="91">
        <v>292</v>
      </c>
      <c r="B302" s="92" t="s">
        <v>4120</v>
      </c>
      <c r="C302" s="35" t="s">
        <v>54</v>
      </c>
      <c r="D302" s="35"/>
      <c r="E302" s="36"/>
      <c r="F302" s="9" t="s">
        <v>4161</v>
      </c>
      <c r="G302" s="37" t="s">
        <v>96</v>
      </c>
      <c r="H302" s="37">
        <v>102100</v>
      </c>
      <c r="I302" s="37">
        <v>1</v>
      </c>
      <c r="J302" s="37" t="s">
        <v>3723</v>
      </c>
      <c r="K302" s="38">
        <v>39000000</v>
      </c>
      <c r="L302" s="39"/>
      <c r="M302" s="40">
        <v>43481</v>
      </c>
      <c r="N302" s="37">
        <v>1</v>
      </c>
      <c r="O302" s="37" t="s">
        <v>3723</v>
      </c>
      <c r="P302" s="37">
        <v>1</v>
      </c>
      <c r="Q302" s="39"/>
      <c r="R302" s="37">
        <v>2099</v>
      </c>
      <c r="S302" s="40">
        <v>43481</v>
      </c>
      <c r="T302" s="35"/>
    </row>
    <row r="303" spans="1:20" ht="87" thickBot="1" x14ac:dyDescent="0.35">
      <c r="A303" s="91">
        <v>293</v>
      </c>
      <c r="B303" s="92" t="s">
        <v>4122</v>
      </c>
      <c r="C303" s="35" t="s">
        <v>54</v>
      </c>
      <c r="D303" s="35"/>
      <c r="E303" s="36"/>
      <c r="F303" s="9" t="s">
        <v>4163</v>
      </c>
      <c r="G303" s="37" t="s">
        <v>96</v>
      </c>
      <c r="H303" s="37">
        <v>102100</v>
      </c>
      <c r="I303" s="37">
        <v>1</v>
      </c>
      <c r="J303" s="37" t="s">
        <v>3723</v>
      </c>
      <c r="K303" s="38">
        <v>15491431</v>
      </c>
      <c r="L303" s="39"/>
      <c r="M303" s="40">
        <v>43500</v>
      </c>
      <c r="N303" s="37">
        <v>1</v>
      </c>
      <c r="O303" s="37" t="s">
        <v>3723</v>
      </c>
      <c r="P303" s="37">
        <v>1</v>
      </c>
      <c r="Q303" s="39"/>
      <c r="R303" s="37">
        <v>2274</v>
      </c>
      <c r="S303" s="40">
        <v>43500</v>
      </c>
      <c r="T303" s="35"/>
    </row>
    <row r="304" spans="1:20" ht="87" thickBot="1" x14ac:dyDescent="0.35">
      <c r="A304" s="91">
        <v>294</v>
      </c>
      <c r="B304" s="92" t="s">
        <v>4124</v>
      </c>
      <c r="C304" s="35" t="s">
        <v>54</v>
      </c>
      <c r="D304" s="35"/>
      <c r="E304" s="36"/>
      <c r="F304" s="9" t="s">
        <v>4165</v>
      </c>
      <c r="G304" s="37" t="s">
        <v>96</v>
      </c>
      <c r="H304" s="37">
        <v>102100</v>
      </c>
      <c r="I304" s="37">
        <v>1</v>
      </c>
      <c r="J304" s="37" t="s">
        <v>3723</v>
      </c>
      <c r="K304" s="38">
        <v>33000000</v>
      </c>
      <c r="L304" s="39"/>
      <c r="M304" s="40">
        <v>43481</v>
      </c>
      <c r="N304" s="37">
        <v>1</v>
      </c>
      <c r="O304" s="37" t="s">
        <v>3723</v>
      </c>
      <c r="P304" s="37">
        <v>1</v>
      </c>
      <c r="Q304" s="39"/>
      <c r="R304" s="37">
        <v>2102</v>
      </c>
      <c r="S304" s="40">
        <v>43481</v>
      </c>
      <c r="T304" s="35"/>
    </row>
    <row r="305" spans="1:20" ht="87" thickBot="1" x14ac:dyDescent="0.35">
      <c r="A305" s="91">
        <v>295</v>
      </c>
      <c r="B305" s="92" t="s">
        <v>4126</v>
      </c>
      <c r="C305" s="35" t="s">
        <v>54</v>
      </c>
      <c r="D305" s="35"/>
      <c r="E305" s="36"/>
      <c r="F305" s="9" t="s">
        <v>4167</v>
      </c>
      <c r="G305" s="37" t="s">
        <v>96</v>
      </c>
      <c r="H305" s="37">
        <v>102100</v>
      </c>
      <c r="I305" s="37">
        <v>1</v>
      </c>
      <c r="J305" s="37" t="s">
        <v>3723</v>
      </c>
      <c r="K305" s="38">
        <v>33000000</v>
      </c>
      <c r="L305" s="39"/>
      <c r="M305" s="40">
        <v>43481</v>
      </c>
      <c r="N305" s="37">
        <v>1</v>
      </c>
      <c r="O305" s="37" t="s">
        <v>3723</v>
      </c>
      <c r="P305" s="37">
        <v>1</v>
      </c>
      <c r="Q305" s="39"/>
      <c r="R305" s="37">
        <v>2100</v>
      </c>
      <c r="S305" s="40">
        <v>43481</v>
      </c>
      <c r="T305" s="35"/>
    </row>
    <row r="306" spans="1:20" ht="72.599999999999994" thickBot="1" x14ac:dyDescent="0.35">
      <c r="A306" s="91">
        <v>296</v>
      </c>
      <c r="B306" s="92" t="s">
        <v>4128</v>
      </c>
      <c r="C306" s="35" t="s">
        <v>54</v>
      </c>
      <c r="D306" s="35"/>
      <c r="E306" s="36"/>
      <c r="F306" s="9" t="s">
        <v>4169</v>
      </c>
      <c r="G306" s="37" t="s">
        <v>96</v>
      </c>
      <c r="H306" s="37">
        <v>102100</v>
      </c>
      <c r="I306" s="37">
        <v>1</v>
      </c>
      <c r="J306" s="37" t="s">
        <v>3723</v>
      </c>
      <c r="K306" s="38">
        <v>12480000</v>
      </c>
      <c r="L306" s="39"/>
      <c r="M306" s="40">
        <v>43481</v>
      </c>
      <c r="N306" s="37">
        <v>1</v>
      </c>
      <c r="O306" s="37" t="s">
        <v>3723</v>
      </c>
      <c r="P306" s="37">
        <v>1</v>
      </c>
      <c r="Q306" s="39"/>
      <c r="R306" s="37">
        <v>2101</v>
      </c>
      <c r="S306" s="40">
        <v>43481</v>
      </c>
      <c r="T306" s="35"/>
    </row>
    <row r="307" spans="1:20" ht="58.2" thickBot="1" x14ac:dyDescent="0.35">
      <c r="A307" s="91">
        <v>297</v>
      </c>
      <c r="B307" s="92" t="s">
        <v>4129</v>
      </c>
      <c r="C307" s="35" t="s">
        <v>54</v>
      </c>
      <c r="D307" s="35"/>
      <c r="E307" s="36"/>
      <c r="F307" s="9" t="s">
        <v>4171</v>
      </c>
      <c r="G307" s="37" t="s">
        <v>96</v>
      </c>
      <c r="H307" s="37">
        <v>102100</v>
      </c>
      <c r="I307" s="37">
        <v>1</v>
      </c>
      <c r="J307" s="37" t="s">
        <v>3723</v>
      </c>
      <c r="K307" s="38">
        <v>0</v>
      </c>
      <c r="L307" s="39"/>
      <c r="M307" s="40"/>
      <c r="N307" s="37">
        <v>1</v>
      </c>
      <c r="O307" s="37" t="s">
        <v>3723</v>
      </c>
      <c r="P307" s="37">
        <v>1</v>
      </c>
      <c r="Q307" s="39"/>
      <c r="R307" s="37">
        <v>0</v>
      </c>
      <c r="S307" s="40"/>
      <c r="T307" s="35"/>
    </row>
    <row r="308" spans="1:20" ht="87" thickBot="1" x14ac:dyDescent="0.35">
      <c r="A308" s="91">
        <v>298</v>
      </c>
      <c r="B308" s="92" t="s">
        <v>4131</v>
      </c>
      <c r="C308" s="35" t="s">
        <v>54</v>
      </c>
      <c r="D308" s="35"/>
      <c r="E308" s="36"/>
      <c r="F308" s="9" t="s">
        <v>4173</v>
      </c>
      <c r="G308" s="37" t="s">
        <v>96</v>
      </c>
      <c r="H308" s="37">
        <v>102100</v>
      </c>
      <c r="I308" s="37">
        <v>1</v>
      </c>
      <c r="J308" s="37" t="s">
        <v>3723</v>
      </c>
      <c r="K308" s="38">
        <v>11481120</v>
      </c>
      <c r="L308" s="39"/>
      <c r="M308" s="40">
        <v>43609</v>
      </c>
      <c r="N308" s="37">
        <v>1</v>
      </c>
      <c r="O308" s="37" t="s">
        <v>3723</v>
      </c>
      <c r="P308" s="37">
        <v>1</v>
      </c>
      <c r="Q308" s="39"/>
      <c r="R308" s="37">
        <v>2854</v>
      </c>
      <c r="S308" s="40">
        <v>43609</v>
      </c>
      <c r="T308" s="35"/>
    </row>
    <row r="309" spans="1:20" ht="58.2" thickBot="1" x14ac:dyDescent="0.35">
      <c r="A309" s="91">
        <v>299</v>
      </c>
      <c r="B309" s="92" t="s">
        <v>4133</v>
      </c>
      <c r="C309" s="35" t="s">
        <v>54</v>
      </c>
      <c r="D309" s="35"/>
      <c r="E309" s="36"/>
      <c r="F309" s="9" t="s">
        <v>4175</v>
      </c>
      <c r="G309" s="37" t="s">
        <v>96</v>
      </c>
      <c r="H309" s="37">
        <v>102100</v>
      </c>
      <c r="I309" s="37">
        <v>1</v>
      </c>
      <c r="J309" s="37" t="s">
        <v>3723</v>
      </c>
      <c r="K309" s="38">
        <v>6664000</v>
      </c>
      <c r="L309" s="39"/>
      <c r="M309" s="40">
        <v>43542</v>
      </c>
      <c r="N309" s="37">
        <v>1</v>
      </c>
      <c r="O309" s="37" t="s">
        <v>3723</v>
      </c>
      <c r="P309" s="37">
        <v>1</v>
      </c>
      <c r="Q309" s="39"/>
      <c r="R309" s="37">
        <v>2499</v>
      </c>
      <c r="S309" s="40">
        <v>43542</v>
      </c>
      <c r="T309" s="35"/>
    </row>
    <row r="310" spans="1:20" ht="115.8" thickBot="1" x14ac:dyDescent="0.35">
      <c r="A310" s="91">
        <v>300</v>
      </c>
      <c r="B310" s="92" t="s">
        <v>4135</v>
      </c>
      <c r="C310" s="35" t="s">
        <v>54</v>
      </c>
      <c r="D310" s="35"/>
      <c r="E310" s="36"/>
      <c r="F310" s="9" t="s">
        <v>4177</v>
      </c>
      <c r="G310" s="37" t="s">
        <v>96</v>
      </c>
      <c r="H310" s="37">
        <v>512000</v>
      </c>
      <c r="I310" s="37">
        <v>1</v>
      </c>
      <c r="J310" s="37" t="s">
        <v>3723</v>
      </c>
      <c r="K310" s="38">
        <v>32728380</v>
      </c>
      <c r="L310" s="39"/>
      <c r="M310" s="40">
        <v>43503</v>
      </c>
      <c r="N310" s="37">
        <v>1</v>
      </c>
      <c r="O310" s="37" t="s">
        <v>3723</v>
      </c>
      <c r="P310" s="37">
        <v>1</v>
      </c>
      <c r="Q310" s="39"/>
      <c r="R310" s="37">
        <v>2275</v>
      </c>
      <c r="S310" s="40">
        <v>43503</v>
      </c>
      <c r="T310" s="35"/>
    </row>
    <row r="311" spans="1:20" ht="72.599999999999994" thickBot="1" x14ac:dyDescent="0.35">
      <c r="A311" s="91">
        <v>301</v>
      </c>
      <c r="B311" s="92" t="s">
        <v>4137</v>
      </c>
      <c r="C311" s="35" t="s">
        <v>54</v>
      </c>
      <c r="D311" s="35"/>
      <c r="E311" s="36"/>
      <c r="F311" s="9" t="s">
        <v>4179</v>
      </c>
      <c r="G311" s="37" t="s">
        <v>96</v>
      </c>
      <c r="H311" s="37">
        <v>512000</v>
      </c>
      <c r="I311" s="37">
        <v>1</v>
      </c>
      <c r="J311" s="37" t="s">
        <v>3723</v>
      </c>
      <c r="K311" s="38">
        <v>36600000</v>
      </c>
      <c r="L311" s="39"/>
      <c r="M311" s="40">
        <v>43479</v>
      </c>
      <c r="N311" s="37">
        <v>1</v>
      </c>
      <c r="O311" s="37" t="s">
        <v>3723</v>
      </c>
      <c r="P311" s="37">
        <v>1</v>
      </c>
      <c r="Q311" s="39"/>
      <c r="R311" s="37">
        <v>2105</v>
      </c>
      <c r="S311" s="40">
        <v>43479</v>
      </c>
      <c r="T311" s="35"/>
    </row>
    <row r="312" spans="1:20" ht="72.599999999999994" thickBot="1" x14ac:dyDescent="0.35">
      <c r="A312" s="91">
        <v>302</v>
      </c>
      <c r="B312" s="92" t="s">
        <v>4139</v>
      </c>
      <c r="C312" s="35" t="s">
        <v>54</v>
      </c>
      <c r="D312" s="35"/>
      <c r="E312" s="36"/>
      <c r="F312" s="9" t="s">
        <v>4179</v>
      </c>
      <c r="G312" s="37" t="s">
        <v>96</v>
      </c>
      <c r="H312" s="37">
        <v>512000</v>
      </c>
      <c r="I312" s="37">
        <v>1</v>
      </c>
      <c r="J312" s="37" t="s">
        <v>3723</v>
      </c>
      <c r="K312" s="38">
        <v>36600000</v>
      </c>
      <c r="L312" s="39"/>
      <c r="M312" s="40">
        <v>43479</v>
      </c>
      <c r="N312" s="37">
        <v>1</v>
      </c>
      <c r="O312" s="37" t="s">
        <v>3723</v>
      </c>
      <c r="P312" s="37">
        <v>1</v>
      </c>
      <c r="Q312" s="39"/>
      <c r="R312" s="37">
        <v>2104</v>
      </c>
      <c r="S312" s="40">
        <v>43479</v>
      </c>
      <c r="T312" s="35"/>
    </row>
    <row r="313" spans="1:20" ht="58.2" thickBot="1" x14ac:dyDescent="0.35">
      <c r="A313" s="91">
        <v>303</v>
      </c>
      <c r="B313" s="92" t="s">
        <v>4141</v>
      </c>
      <c r="C313" s="35" t="s">
        <v>54</v>
      </c>
      <c r="D313" s="35"/>
      <c r="E313" s="36"/>
      <c r="F313" s="9" t="s">
        <v>4182</v>
      </c>
      <c r="G313" s="37" t="s">
        <v>96</v>
      </c>
      <c r="H313" s="37">
        <v>202500</v>
      </c>
      <c r="I313" s="37">
        <v>1</v>
      </c>
      <c r="J313" s="37" t="s">
        <v>3723</v>
      </c>
      <c r="K313" s="38">
        <v>10000000</v>
      </c>
      <c r="L313" s="39"/>
      <c r="M313" s="40">
        <v>43479</v>
      </c>
      <c r="N313" s="37">
        <v>1</v>
      </c>
      <c r="O313" s="37" t="s">
        <v>3723</v>
      </c>
      <c r="P313" s="37">
        <v>1</v>
      </c>
      <c r="Q313" s="39"/>
      <c r="R313" s="37">
        <v>1975</v>
      </c>
      <c r="S313" s="40">
        <v>43479</v>
      </c>
      <c r="T313" s="35"/>
    </row>
    <row r="314" spans="1:20" ht="87" thickBot="1" x14ac:dyDescent="0.35">
      <c r="A314" s="91">
        <v>304</v>
      </c>
      <c r="B314" s="92" t="s">
        <v>4143</v>
      </c>
      <c r="C314" s="35" t="s">
        <v>54</v>
      </c>
      <c r="D314" s="35"/>
      <c r="E314" s="36"/>
      <c r="F314" s="9" t="s">
        <v>4184</v>
      </c>
      <c r="G314" s="37" t="s">
        <v>96</v>
      </c>
      <c r="H314" s="37">
        <v>102100</v>
      </c>
      <c r="I314" s="37">
        <v>1</v>
      </c>
      <c r="J314" s="37" t="s">
        <v>3723</v>
      </c>
      <c r="K314" s="38">
        <v>10000000</v>
      </c>
      <c r="L314" s="39"/>
      <c r="M314" s="40">
        <v>43502</v>
      </c>
      <c r="N314" s="37">
        <v>1</v>
      </c>
      <c r="O314" s="37" t="s">
        <v>3723</v>
      </c>
      <c r="P314" s="37">
        <v>1</v>
      </c>
      <c r="Q314" s="39"/>
      <c r="R314" s="37">
        <v>2293</v>
      </c>
      <c r="S314" s="40">
        <v>43502</v>
      </c>
      <c r="T314" s="35"/>
    </row>
    <row r="315" spans="1:20" ht="58.2" thickBot="1" x14ac:dyDescent="0.35">
      <c r="A315" s="91">
        <v>305</v>
      </c>
      <c r="B315" s="92" t="s">
        <v>4145</v>
      </c>
      <c r="C315" s="35" t="s">
        <v>54</v>
      </c>
      <c r="D315" s="35"/>
      <c r="E315" s="36"/>
      <c r="F315" s="9" t="s">
        <v>4186</v>
      </c>
      <c r="G315" s="37" t="s">
        <v>96</v>
      </c>
      <c r="H315" s="37">
        <v>102100</v>
      </c>
      <c r="I315" s="37">
        <v>1</v>
      </c>
      <c r="J315" s="37" t="s">
        <v>3723</v>
      </c>
      <c r="K315" s="38">
        <v>38000000</v>
      </c>
      <c r="L315" s="39"/>
      <c r="M315" s="40">
        <v>43504</v>
      </c>
      <c r="N315" s="37">
        <v>1</v>
      </c>
      <c r="O315" s="37" t="s">
        <v>3723</v>
      </c>
      <c r="P315" s="37">
        <v>1</v>
      </c>
      <c r="Q315" s="39"/>
      <c r="R315" s="37">
        <v>2290</v>
      </c>
      <c r="S315" s="40">
        <v>43504</v>
      </c>
      <c r="T315" s="35"/>
    </row>
    <row r="316" spans="1:20" ht="58.2" thickBot="1" x14ac:dyDescent="0.35">
      <c r="A316" s="91">
        <v>306</v>
      </c>
      <c r="B316" s="92" t="s">
        <v>4147</v>
      </c>
      <c r="C316" s="35" t="s">
        <v>54</v>
      </c>
      <c r="D316" s="35"/>
      <c r="E316" s="36"/>
      <c r="F316" s="9" t="s">
        <v>4188</v>
      </c>
      <c r="G316" s="37" t="s">
        <v>96</v>
      </c>
      <c r="H316" s="37">
        <v>102100</v>
      </c>
      <c r="I316" s="37">
        <v>1</v>
      </c>
      <c r="J316" s="37" t="s">
        <v>3723</v>
      </c>
      <c r="K316" s="38">
        <v>72987648</v>
      </c>
      <c r="L316" s="39"/>
      <c r="M316" s="40">
        <v>43490</v>
      </c>
      <c r="N316" s="37">
        <v>1</v>
      </c>
      <c r="O316" s="37" t="s">
        <v>3723</v>
      </c>
      <c r="P316" s="37">
        <v>1</v>
      </c>
      <c r="Q316" s="39"/>
      <c r="R316" s="37">
        <v>2271</v>
      </c>
      <c r="S316" s="40">
        <v>43490</v>
      </c>
      <c r="T316" s="35"/>
    </row>
    <row r="317" spans="1:20" ht="115.8" thickBot="1" x14ac:dyDescent="0.35">
      <c r="A317" s="91">
        <v>307</v>
      </c>
      <c r="B317" s="92" t="s">
        <v>4149</v>
      </c>
      <c r="C317" s="35" t="s">
        <v>54</v>
      </c>
      <c r="D317" s="35"/>
      <c r="E317" s="36"/>
      <c r="F317" s="9" t="s">
        <v>4190</v>
      </c>
      <c r="G317" s="37" t="s">
        <v>96</v>
      </c>
      <c r="H317" s="37">
        <v>102100</v>
      </c>
      <c r="I317" s="37">
        <v>1</v>
      </c>
      <c r="J317" s="37" t="s">
        <v>3723</v>
      </c>
      <c r="K317" s="38">
        <v>83023445</v>
      </c>
      <c r="L317" s="39"/>
      <c r="M317" s="40">
        <v>43502</v>
      </c>
      <c r="N317" s="37">
        <v>1</v>
      </c>
      <c r="O317" s="37" t="s">
        <v>3723</v>
      </c>
      <c r="P317" s="37">
        <v>1</v>
      </c>
      <c r="Q317" s="39"/>
      <c r="R317" s="37">
        <v>2292</v>
      </c>
      <c r="S317" s="40">
        <v>43502</v>
      </c>
      <c r="T317" s="35"/>
    </row>
    <row r="318" spans="1:20" ht="115.8" thickBot="1" x14ac:dyDescent="0.35">
      <c r="A318" s="91">
        <v>308</v>
      </c>
      <c r="B318" s="92" t="s">
        <v>4151</v>
      </c>
      <c r="C318" s="35" t="s">
        <v>54</v>
      </c>
      <c r="D318" s="35"/>
      <c r="E318" s="36"/>
      <c r="F318" s="9" t="s">
        <v>4999</v>
      </c>
      <c r="G318" s="37" t="s">
        <v>96</v>
      </c>
      <c r="H318" s="37">
        <v>102100</v>
      </c>
      <c r="I318" s="37">
        <v>1</v>
      </c>
      <c r="J318" s="37" t="s">
        <v>3723</v>
      </c>
      <c r="K318" s="38">
        <v>114000000</v>
      </c>
      <c r="L318" s="39"/>
      <c r="M318" s="40">
        <v>43481</v>
      </c>
      <c r="N318" s="37">
        <v>1</v>
      </c>
      <c r="O318" s="37" t="s">
        <v>3723</v>
      </c>
      <c r="P318" s="37">
        <v>1</v>
      </c>
      <c r="Q318" s="39"/>
      <c r="R318" s="37">
        <v>2074</v>
      </c>
      <c r="S318" s="40">
        <v>43481</v>
      </c>
      <c r="T318" s="35"/>
    </row>
    <row r="319" spans="1:20" ht="101.4" thickBot="1" x14ac:dyDescent="0.35">
      <c r="A319" s="91">
        <v>309</v>
      </c>
      <c r="B319" s="92" t="s">
        <v>4153</v>
      </c>
      <c r="C319" s="35" t="s">
        <v>54</v>
      </c>
      <c r="D319" s="35"/>
      <c r="E319" s="36"/>
      <c r="F319" s="9" t="s">
        <v>4193</v>
      </c>
      <c r="G319" s="37" t="s">
        <v>96</v>
      </c>
      <c r="H319" s="37">
        <v>102100</v>
      </c>
      <c r="I319" s="37">
        <v>1</v>
      </c>
      <c r="J319" s="37" t="s">
        <v>3723</v>
      </c>
      <c r="K319" s="38">
        <v>87600000</v>
      </c>
      <c r="L319" s="39"/>
      <c r="M319" s="40">
        <v>43480</v>
      </c>
      <c r="N319" s="37">
        <v>1</v>
      </c>
      <c r="O319" s="37" t="s">
        <v>3723</v>
      </c>
      <c r="P319" s="37">
        <v>1</v>
      </c>
      <c r="Q319" s="39"/>
      <c r="R319" s="37">
        <v>2069</v>
      </c>
      <c r="S319" s="40">
        <v>43480</v>
      </c>
      <c r="T319" s="35"/>
    </row>
    <row r="320" spans="1:20" ht="58.2" thickBot="1" x14ac:dyDescent="0.35">
      <c r="A320" s="91">
        <v>310</v>
      </c>
      <c r="B320" s="92" t="s">
        <v>4155</v>
      </c>
      <c r="C320" s="35" t="s">
        <v>54</v>
      </c>
      <c r="D320" s="35"/>
      <c r="E320" s="36"/>
      <c r="F320" s="9" t="s">
        <v>4195</v>
      </c>
      <c r="G320" s="37" t="s">
        <v>96</v>
      </c>
      <c r="H320" s="37">
        <v>102100</v>
      </c>
      <c r="I320" s="37">
        <v>1</v>
      </c>
      <c r="J320" s="37" t="s">
        <v>3723</v>
      </c>
      <c r="K320" s="38">
        <v>9297000</v>
      </c>
      <c r="L320" s="39"/>
      <c r="M320" s="40">
        <v>43480</v>
      </c>
      <c r="N320" s="37">
        <v>1</v>
      </c>
      <c r="O320" s="37" t="s">
        <v>3723</v>
      </c>
      <c r="P320" s="37">
        <v>1</v>
      </c>
      <c r="Q320" s="39"/>
      <c r="R320" s="37">
        <v>2068</v>
      </c>
      <c r="S320" s="40">
        <v>43480</v>
      </c>
      <c r="T320" s="35"/>
    </row>
    <row r="321" spans="1:20" ht="87" thickBot="1" x14ac:dyDescent="0.35">
      <c r="A321" s="91">
        <v>311</v>
      </c>
      <c r="B321" s="92" t="s">
        <v>4157</v>
      </c>
      <c r="C321" s="35" t="s">
        <v>54</v>
      </c>
      <c r="D321" s="35"/>
      <c r="E321" s="36"/>
      <c r="F321" s="9" t="s">
        <v>4197</v>
      </c>
      <c r="G321" s="37" t="s">
        <v>96</v>
      </c>
      <c r="H321" s="37">
        <v>102100</v>
      </c>
      <c r="I321" s="37">
        <v>1</v>
      </c>
      <c r="J321" s="37" t="s">
        <v>3723</v>
      </c>
      <c r="K321" s="38">
        <v>20000000</v>
      </c>
      <c r="L321" s="39"/>
      <c r="M321" s="40">
        <v>43550</v>
      </c>
      <c r="N321" s="37">
        <v>1</v>
      </c>
      <c r="O321" s="37" t="s">
        <v>3723</v>
      </c>
      <c r="P321" s="37">
        <v>1</v>
      </c>
      <c r="Q321" s="39"/>
      <c r="R321" s="37">
        <v>2615</v>
      </c>
      <c r="S321" s="40">
        <v>43550</v>
      </c>
      <c r="T321" s="35"/>
    </row>
    <row r="322" spans="1:20" ht="43.8" thickBot="1" x14ac:dyDescent="0.35">
      <c r="A322" s="91">
        <v>312</v>
      </c>
      <c r="B322" s="92" t="s">
        <v>4158</v>
      </c>
      <c r="C322" s="35" t="s">
        <v>54</v>
      </c>
      <c r="D322" s="35"/>
      <c r="E322" s="36"/>
      <c r="F322" s="9" t="s">
        <v>4199</v>
      </c>
      <c r="G322" s="37" t="s">
        <v>96</v>
      </c>
      <c r="H322" s="37">
        <v>102100</v>
      </c>
      <c r="I322" s="37">
        <v>1</v>
      </c>
      <c r="J322" s="37" t="s">
        <v>3723</v>
      </c>
      <c r="K322" s="38">
        <v>66000000</v>
      </c>
      <c r="L322" s="39"/>
      <c r="M322" s="40">
        <v>43480</v>
      </c>
      <c r="N322" s="37">
        <v>1</v>
      </c>
      <c r="O322" s="37" t="s">
        <v>3723</v>
      </c>
      <c r="P322" s="37">
        <v>1</v>
      </c>
      <c r="Q322" s="39"/>
      <c r="R322" s="37">
        <v>2067</v>
      </c>
      <c r="S322" s="40">
        <v>43480</v>
      </c>
      <c r="T322" s="35"/>
    </row>
    <row r="323" spans="1:20" ht="101.4" thickBot="1" x14ac:dyDescent="0.35">
      <c r="A323" s="91">
        <v>313</v>
      </c>
      <c r="B323" s="92" t="s">
        <v>4160</v>
      </c>
      <c r="C323" s="35" t="s">
        <v>54</v>
      </c>
      <c r="D323" s="35"/>
      <c r="E323" s="36"/>
      <c r="F323" s="9" t="s">
        <v>5000</v>
      </c>
      <c r="G323" s="37" t="s">
        <v>96</v>
      </c>
      <c r="H323" s="37">
        <v>102100</v>
      </c>
      <c r="I323" s="37">
        <v>1</v>
      </c>
      <c r="J323" s="37" t="s">
        <v>3723</v>
      </c>
      <c r="K323" s="38">
        <v>19733324</v>
      </c>
      <c r="L323" s="39"/>
      <c r="M323" s="40">
        <v>43490</v>
      </c>
      <c r="N323" s="37">
        <v>1</v>
      </c>
      <c r="O323" s="37" t="s">
        <v>3723</v>
      </c>
      <c r="P323" s="37">
        <v>1</v>
      </c>
      <c r="Q323" s="39"/>
      <c r="R323" s="37">
        <v>2270</v>
      </c>
      <c r="S323" s="40">
        <v>43490</v>
      </c>
      <c r="T323" s="35"/>
    </row>
    <row r="324" spans="1:20" ht="87" thickBot="1" x14ac:dyDescent="0.35">
      <c r="A324" s="91">
        <v>314</v>
      </c>
      <c r="B324" s="92" t="s">
        <v>4162</v>
      </c>
      <c r="C324" s="35" t="s">
        <v>54</v>
      </c>
      <c r="D324" s="35"/>
      <c r="E324" s="36"/>
      <c r="F324" s="9" t="s">
        <v>4202</v>
      </c>
      <c r="G324" s="37" t="s">
        <v>96</v>
      </c>
      <c r="H324" s="37">
        <v>102100</v>
      </c>
      <c r="I324" s="37">
        <v>1</v>
      </c>
      <c r="J324" s="37" t="s">
        <v>3723</v>
      </c>
      <c r="K324" s="38">
        <v>76161024</v>
      </c>
      <c r="L324" s="39"/>
      <c r="M324" s="40">
        <v>43480</v>
      </c>
      <c r="N324" s="37">
        <v>1</v>
      </c>
      <c r="O324" s="37" t="s">
        <v>3723</v>
      </c>
      <c r="P324" s="37">
        <v>1</v>
      </c>
      <c r="Q324" s="39"/>
      <c r="R324" s="37">
        <v>2179</v>
      </c>
      <c r="S324" s="40">
        <v>43480</v>
      </c>
      <c r="T324" s="35"/>
    </row>
    <row r="325" spans="1:20" ht="87" thickBot="1" x14ac:dyDescent="0.35">
      <c r="A325" s="91">
        <v>315</v>
      </c>
      <c r="B325" s="92" t="s">
        <v>4164</v>
      </c>
      <c r="C325" s="35" t="s">
        <v>54</v>
      </c>
      <c r="D325" s="35"/>
      <c r="E325" s="36"/>
      <c r="F325" s="9" t="s">
        <v>4204</v>
      </c>
      <c r="G325" s="37" t="s">
        <v>96</v>
      </c>
      <c r="H325" s="37">
        <v>102100</v>
      </c>
      <c r="I325" s="37">
        <v>1</v>
      </c>
      <c r="J325" s="37" t="s">
        <v>3723</v>
      </c>
      <c r="K325" s="38">
        <v>56401800</v>
      </c>
      <c r="L325" s="39"/>
      <c r="M325" s="40">
        <v>43479</v>
      </c>
      <c r="N325" s="37">
        <v>1</v>
      </c>
      <c r="O325" s="37" t="s">
        <v>3723</v>
      </c>
      <c r="P325" s="37">
        <v>1</v>
      </c>
      <c r="Q325" s="39"/>
      <c r="R325" s="37">
        <v>2066</v>
      </c>
      <c r="S325" s="40">
        <v>43479</v>
      </c>
      <c r="T325" s="35"/>
    </row>
    <row r="326" spans="1:20" ht="87" thickBot="1" x14ac:dyDescent="0.35">
      <c r="A326" s="91">
        <v>316</v>
      </c>
      <c r="B326" s="92" t="s">
        <v>4166</v>
      </c>
      <c r="C326" s="35" t="s">
        <v>54</v>
      </c>
      <c r="D326" s="35"/>
      <c r="E326" s="36"/>
      <c r="F326" s="9" t="s">
        <v>4206</v>
      </c>
      <c r="G326" s="37" t="s">
        <v>96</v>
      </c>
      <c r="H326" s="37">
        <v>102100</v>
      </c>
      <c r="I326" s="37">
        <v>1</v>
      </c>
      <c r="J326" s="37" t="s">
        <v>3723</v>
      </c>
      <c r="K326" s="38">
        <v>61980000</v>
      </c>
      <c r="L326" s="39"/>
      <c r="M326" s="40">
        <v>43479</v>
      </c>
      <c r="N326" s="37">
        <v>1</v>
      </c>
      <c r="O326" s="37" t="s">
        <v>3723</v>
      </c>
      <c r="P326" s="37">
        <v>1</v>
      </c>
      <c r="Q326" s="39"/>
      <c r="R326" s="37">
        <v>2065</v>
      </c>
      <c r="S326" s="40">
        <v>43479</v>
      </c>
      <c r="T326" s="35"/>
    </row>
    <row r="327" spans="1:20" ht="72.599999999999994" thickBot="1" x14ac:dyDescent="0.35">
      <c r="A327" s="91">
        <v>317</v>
      </c>
      <c r="B327" s="92" t="s">
        <v>4168</v>
      </c>
      <c r="C327" s="35" t="s">
        <v>54</v>
      </c>
      <c r="D327" s="35"/>
      <c r="E327" s="36"/>
      <c r="F327" s="9" t="s">
        <v>4208</v>
      </c>
      <c r="G327" s="37" t="s">
        <v>96</v>
      </c>
      <c r="H327" s="37">
        <v>102100</v>
      </c>
      <c r="I327" s="37">
        <v>1</v>
      </c>
      <c r="J327" s="37" t="s">
        <v>3723</v>
      </c>
      <c r="K327" s="38">
        <v>66905344</v>
      </c>
      <c r="L327" s="39"/>
      <c r="M327" s="40">
        <v>43489</v>
      </c>
      <c r="N327" s="37">
        <v>1</v>
      </c>
      <c r="O327" s="37" t="s">
        <v>3723</v>
      </c>
      <c r="P327" s="37">
        <v>1</v>
      </c>
      <c r="Q327" s="39"/>
      <c r="R327" s="37">
        <v>2269</v>
      </c>
      <c r="S327" s="40">
        <v>43489</v>
      </c>
      <c r="T327" s="35"/>
    </row>
    <row r="328" spans="1:20" ht="101.4" thickBot="1" x14ac:dyDescent="0.35">
      <c r="A328" s="91">
        <v>318</v>
      </c>
      <c r="B328" s="92" t="s">
        <v>4170</v>
      </c>
      <c r="C328" s="35" t="s">
        <v>54</v>
      </c>
      <c r="D328" s="35"/>
      <c r="E328" s="36"/>
      <c r="F328" s="9" t="s">
        <v>4210</v>
      </c>
      <c r="G328" s="37" t="s">
        <v>96</v>
      </c>
      <c r="H328" s="37">
        <v>102100</v>
      </c>
      <c r="I328" s="37">
        <v>1</v>
      </c>
      <c r="J328" s="37" t="s">
        <v>3723</v>
      </c>
      <c r="K328" s="38">
        <v>77430372</v>
      </c>
      <c r="L328" s="39"/>
      <c r="M328" s="40">
        <v>43481</v>
      </c>
      <c r="N328" s="37">
        <v>1</v>
      </c>
      <c r="O328" s="37" t="s">
        <v>3723</v>
      </c>
      <c r="P328" s="37">
        <v>1</v>
      </c>
      <c r="Q328" s="39"/>
      <c r="R328" s="37">
        <v>2178</v>
      </c>
      <c r="S328" s="40">
        <v>43481</v>
      </c>
      <c r="T328" s="35"/>
    </row>
    <row r="329" spans="1:20" ht="101.4" thickBot="1" x14ac:dyDescent="0.35">
      <c r="A329" s="91">
        <v>319</v>
      </c>
      <c r="B329" s="92" t="s">
        <v>4172</v>
      </c>
      <c r="C329" s="35" t="s">
        <v>54</v>
      </c>
      <c r="D329" s="35"/>
      <c r="E329" s="36"/>
      <c r="F329" s="9" t="s">
        <v>4212</v>
      </c>
      <c r="G329" s="37" t="s">
        <v>96</v>
      </c>
      <c r="H329" s="37">
        <v>512000</v>
      </c>
      <c r="I329" s="37">
        <v>1</v>
      </c>
      <c r="J329" s="37" t="s">
        <v>3723</v>
      </c>
      <c r="K329" s="38">
        <v>36000000</v>
      </c>
      <c r="L329" s="39"/>
      <c r="M329" s="40">
        <v>43511</v>
      </c>
      <c r="N329" s="37">
        <v>1</v>
      </c>
      <c r="O329" s="37" t="s">
        <v>3723</v>
      </c>
      <c r="P329" s="37">
        <v>1</v>
      </c>
      <c r="Q329" s="39"/>
      <c r="R329" s="37">
        <v>2340</v>
      </c>
      <c r="S329" s="40">
        <v>43511</v>
      </c>
      <c r="T329" s="35"/>
    </row>
    <row r="330" spans="1:20" ht="130.19999999999999" thickBot="1" x14ac:dyDescent="0.35">
      <c r="A330" s="91">
        <v>320</v>
      </c>
      <c r="B330" s="92" t="s">
        <v>4174</v>
      </c>
      <c r="C330" s="35" t="s">
        <v>54</v>
      </c>
      <c r="D330" s="35"/>
      <c r="E330" s="36"/>
      <c r="F330" s="9" t="s">
        <v>4214</v>
      </c>
      <c r="G330" s="37" t="s">
        <v>96</v>
      </c>
      <c r="H330" s="37">
        <v>512000</v>
      </c>
      <c r="I330" s="37">
        <v>1</v>
      </c>
      <c r="J330" s="37" t="s">
        <v>3723</v>
      </c>
      <c r="K330" s="38">
        <v>78000000</v>
      </c>
      <c r="L330" s="39"/>
      <c r="M330" s="40">
        <v>43479</v>
      </c>
      <c r="N330" s="37">
        <v>1</v>
      </c>
      <c r="O330" s="37" t="s">
        <v>3723</v>
      </c>
      <c r="P330" s="37">
        <v>1</v>
      </c>
      <c r="Q330" s="39"/>
      <c r="R330" s="37">
        <v>2064</v>
      </c>
      <c r="S330" s="40">
        <v>43479</v>
      </c>
      <c r="T330" s="35"/>
    </row>
    <row r="331" spans="1:20" ht="29.4" thickBot="1" x14ac:dyDescent="0.35">
      <c r="A331" s="91">
        <v>321</v>
      </c>
      <c r="B331" s="92" t="s">
        <v>4176</v>
      </c>
      <c r="C331" s="35" t="s">
        <v>54</v>
      </c>
      <c r="D331" s="35"/>
      <c r="E331" s="36"/>
      <c r="F331" s="9" t="s">
        <v>4216</v>
      </c>
      <c r="G331" s="37" t="s">
        <v>96</v>
      </c>
      <c r="H331" s="37">
        <v>102100</v>
      </c>
      <c r="I331" s="37">
        <v>1</v>
      </c>
      <c r="J331" s="37" t="s">
        <v>3723</v>
      </c>
      <c r="K331" s="38">
        <v>64200000</v>
      </c>
      <c r="L331" s="39"/>
      <c r="M331" s="40">
        <v>43476</v>
      </c>
      <c r="N331" s="37">
        <v>1</v>
      </c>
      <c r="O331" s="37" t="s">
        <v>3723</v>
      </c>
      <c r="P331" s="37">
        <v>1</v>
      </c>
      <c r="Q331" s="39"/>
      <c r="R331" s="37">
        <v>2003</v>
      </c>
      <c r="S331" s="40">
        <v>43476</v>
      </c>
      <c r="T331" s="35"/>
    </row>
    <row r="332" spans="1:20" ht="29.4" thickBot="1" x14ac:dyDescent="0.35">
      <c r="A332" s="91">
        <v>322</v>
      </c>
      <c r="B332" s="92" t="s">
        <v>4178</v>
      </c>
      <c r="C332" s="35" t="s">
        <v>54</v>
      </c>
      <c r="D332" s="35"/>
      <c r="E332" s="36"/>
      <c r="F332" s="9" t="s">
        <v>4216</v>
      </c>
      <c r="G332" s="37" t="s">
        <v>96</v>
      </c>
      <c r="H332" s="37">
        <v>102100</v>
      </c>
      <c r="I332" s="37">
        <v>1</v>
      </c>
      <c r="J332" s="37" t="s">
        <v>3723</v>
      </c>
      <c r="K332" s="38">
        <v>64200000</v>
      </c>
      <c r="L332" s="39"/>
      <c r="M332" s="40">
        <v>43476</v>
      </c>
      <c r="N332" s="37">
        <v>1</v>
      </c>
      <c r="O332" s="37" t="s">
        <v>3723</v>
      </c>
      <c r="P332" s="37">
        <v>1</v>
      </c>
      <c r="Q332" s="39"/>
      <c r="R332" s="37">
        <v>2002</v>
      </c>
      <c r="S332" s="40">
        <v>43476</v>
      </c>
      <c r="T332" s="35"/>
    </row>
    <row r="333" spans="1:20" ht="72.599999999999994" thickBot="1" x14ac:dyDescent="0.35">
      <c r="A333" s="91">
        <v>323</v>
      </c>
      <c r="B333" s="92" t="s">
        <v>4180</v>
      </c>
      <c r="C333" s="35" t="s">
        <v>54</v>
      </c>
      <c r="D333" s="35"/>
      <c r="E333" s="36"/>
      <c r="F333" s="9" t="s">
        <v>4219</v>
      </c>
      <c r="G333" s="37" t="s">
        <v>96</v>
      </c>
      <c r="H333" s="37">
        <v>102100</v>
      </c>
      <c r="I333" s="37">
        <v>1</v>
      </c>
      <c r="J333" s="37" t="s">
        <v>3723</v>
      </c>
      <c r="K333" s="38">
        <v>72000000</v>
      </c>
      <c r="L333" s="39"/>
      <c r="M333" s="40">
        <v>43480</v>
      </c>
      <c r="N333" s="37">
        <v>1</v>
      </c>
      <c r="O333" s="37" t="s">
        <v>3723</v>
      </c>
      <c r="P333" s="37">
        <v>1</v>
      </c>
      <c r="Q333" s="39"/>
      <c r="R333" s="37">
        <v>2001</v>
      </c>
      <c r="S333" s="40">
        <v>43480</v>
      </c>
      <c r="T333" s="35"/>
    </row>
    <row r="334" spans="1:20" ht="87" thickBot="1" x14ac:dyDescent="0.35">
      <c r="A334" s="91">
        <v>324</v>
      </c>
      <c r="B334" s="92" t="s">
        <v>4181</v>
      </c>
      <c r="C334" s="35" t="s">
        <v>54</v>
      </c>
      <c r="D334" s="35"/>
      <c r="E334" s="36"/>
      <c r="F334" s="9" t="s">
        <v>4221</v>
      </c>
      <c r="G334" s="37" t="s">
        <v>96</v>
      </c>
      <c r="H334" s="37">
        <v>102100</v>
      </c>
      <c r="I334" s="37">
        <v>1</v>
      </c>
      <c r="J334" s="37" t="s">
        <v>3723</v>
      </c>
      <c r="K334" s="38">
        <v>16000000</v>
      </c>
      <c r="L334" s="39"/>
      <c r="M334" s="40">
        <v>43622</v>
      </c>
      <c r="N334" s="37">
        <v>1</v>
      </c>
      <c r="O334" s="37" t="s">
        <v>3723</v>
      </c>
      <c r="P334" s="37">
        <v>1</v>
      </c>
      <c r="Q334" s="39"/>
      <c r="R334" s="37">
        <v>3036</v>
      </c>
      <c r="S334" s="40">
        <v>43622</v>
      </c>
      <c r="T334" s="35"/>
    </row>
    <row r="335" spans="1:20" ht="15" thickBot="1" x14ac:dyDescent="0.35">
      <c r="A335" s="91">
        <v>325</v>
      </c>
      <c r="B335" s="92" t="s">
        <v>4183</v>
      </c>
      <c r="C335" s="35" t="s">
        <v>54</v>
      </c>
      <c r="D335" s="35"/>
      <c r="E335" s="36"/>
      <c r="F335" s="9" t="s">
        <v>4223</v>
      </c>
      <c r="G335" s="37" t="s">
        <v>96</v>
      </c>
      <c r="H335" s="37">
        <v>201100</v>
      </c>
      <c r="I335" s="37">
        <v>1</v>
      </c>
      <c r="J335" s="37" t="s">
        <v>3723</v>
      </c>
      <c r="K335" s="38">
        <v>12994200</v>
      </c>
      <c r="L335" s="39"/>
      <c r="M335" s="40">
        <v>43704</v>
      </c>
      <c r="N335" s="37">
        <v>1</v>
      </c>
      <c r="O335" s="37" t="s">
        <v>3723</v>
      </c>
      <c r="P335" s="37">
        <v>1</v>
      </c>
      <c r="Q335" s="39"/>
      <c r="R335" s="37">
        <v>3801</v>
      </c>
      <c r="S335" s="40">
        <v>43704</v>
      </c>
      <c r="T335" s="35"/>
    </row>
    <row r="336" spans="1:20" ht="58.2" thickBot="1" x14ac:dyDescent="0.35">
      <c r="A336" s="91">
        <v>326</v>
      </c>
      <c r="B336" s="92" t="s">
        <v>4185</v>
      </c>
      <c r="C336" s="35" t="s">
        <v>54</v>
      </c>
      <c r="D336" s="35"/>
      <c r="E336" s="36"/>
      <c r="F336" s="9" t="s">
        <v>4225</v>
      </c>
      <c r="G336" s="37" t="s">
        <v>96</v>
      </c>
      <c r="H336" s="37">
        <v>202500</v>
      </c>
      <c r="I336" s="37">
        <v>1</v>
      </c>
      <c r="J336" s="37" t="s">
        <v>3723</v>
      </c>
      <c r="K336" s="38">
        <v>0</v>
      </c>
      <c r="L336" s="39"/>
      <c r="M336" s="40"/>
      <c r="N336" s="37">
        <v>1</v>
      </c>
      <c r="O336" s="37" t="s">
        <v>3723</v>
      </c>
      <c r="P336" s="37">
        <v>1</v>
      </c>
      <c r="Q336" s="39"/>
      <c r="R336" s="37">
        <v>0</v>
      </c>
      <c r="S336" s="40"/>
      <c r="T336" s="35"/>
    </row>
    <row r="337" spans="1:20" ht="15" thickBot="1" x14ac:dyDescent="0.35">
      <c r="A337" s="91">
        <v>327</v>
      </c>
      <c r="B337" s="92" t="s">
        <v>4187</v>
      </c>
      <c r="C337" s="35" t="s">
        <v>54</v>
      </c>
      <c r="D337" s="35"/>
      <c r="E337" s="36"/>
      <c r="F337" s="9" t="s">
        <v>4227</v>
      </c>
      <c r="G337" s="37" t="s">
        <v>96</v>
      </c>
      <c r="H337" s="37">
        <v>512000</v>
      </c>
      <c r="I337" s="37">
        <v>1</v>
      </c>
      <c r="J337" s="37" t="s">
        <v>3723</v>
      </c>
      <c r="K337" s="38">
        <v>0</v>
      </c>
      <c r="L337" s="39"/>
      <c r="M337" s="40"/>
      <c r="N337" s="37">
        <v>1</v>
      </c>
      <c r="O337" s="37" t="s">
        <v>3723</v>
      </c>
      <c r="P337" s="37">
        <v>1</v>
      </c>
      <c r="Q337" s="39"/>
      <c r="R337" s="37">
        <v>0</v>
      </c>
      <c r="S337" s="40"/>
      <c r="T337" s="35"/>
    </row>
    <row r="338" spans="1:20" ht="15" thickBot="1" x14ac:dyDescent="0.35">
      <c r="A338" s="91">
        <v>328</v>
      </c>
      <c r="B338" s="92" t="s">
        <v>4189</v>
      </c>
      <c r="C338" s="35" t="s">
        <v>54</v>
      </c>
      <c r="D338" s="35"/>
      <c r="E338" s="36"/>
      <c r="F338" s="9" t="s">
        <v>4229</v>
      </c>
      <c r="G338" s="37" t="s">
        <v>96</v>
      </c>
      <c r="H338" s="37">
        <v>512000</v>
      </c>
      <c r="I338" s="37">
        <v>1</v>
      </c>
      <c r="J338" s="37" t="s">
        <v>3723</v>
      </c>
      <c r="K338" s="38">
        <v>0</v>
      </c>
      <c r="L338" s="39"/>
      <c r="M338" s="40"/>
      <c r="N338" s="37">
        <v>1</v>
      </c>
      <c r="O338" s="37" t="s">
        <v>3723</v>
      </c>
      <c r="P338" s="37">
        <v>1</v>
      </c>
      <c r="Q338" s="39"/>
      <c r="R338" s="37">
        <v>0</v>
      </c>
      <c r="S338" s="40"/>
      <c r="T338" s="35"/>
    </row>
    <row r="339" spans="1:20" ht="15" thickBot="1" x14ac:dyDescent="0.35">
      <c r="A339" s="91">
        <v>329</v>
      </c>
      <c r="B339" s="92" t="s">
        <v>4191</v>
      </c>
      <c r="C339" s="35" t="s">
        <v>54</v>
      </c>
      <c r="D339" s="35"/>
      <c r="E339" s="36"/>
      <c r="F339" s="9" t="s">
        <v>4231</v>
      </c>
      <c r="G339" s="37" t="s">
        <v>96</v>
      </c>
      <c r="H339" s="37">
        <v>512000</v>
      </c>
      <c r="I339" s="37">
        <v>1</v>
      </c>
      <c r="J339" s="37" t="s">
        <v>3723</v>
      </c>
      <c r="K339" s="38">
        <v>0</v>
      </c>
      <c r="L339" s="39"/>
      <c r="M339" s="40"/>
      <c r="N339" s="37">
        <v>1</v>
      </c>
      <c r="O339" s="37" t="s">
        <v>3723</v>
      </c>
      <c r="P339" s="37">
        <v>1</v>
      </c>
      <c r="Q339" s="39"/>
      <c r="R339" s="37">
        <v>0</v>
      </c>
      <c r="S339" s="40"/>
      <c r="T339" s="35"/>
    </row>
    <row r="340" spans="1:20" ht="115.8" thickBot="1" x14ac:dyDescent="0.35">
      <c r="A340" s="91">
        <v>330</v>
      </c>
      <c r="B340" s="92" t="s">
        <v>4192</v>
      </c>
      <c r="C340" s="35" t="s">
        <v>54</v>
      </c>
      <c r="D340" s="35"/>
      <c r="E340" s="36"/>
      <c r="F340" s="9" t="s">
        <v>5001</v>
      </c>
      <c r="G340" s="37" t="s">
        <v>96</v>
      </c>
      <c r="H340" s="37">
        <v>512000</v>
      </c>
      <c r="I340" s="37">
        <v>1</v>
      </c>
      <c r="J340" s="37" t="s">
        <v>3723</v>
      </c>
      <c r="K340" s="38">
        <v>33000000</v>
      </c>
      <c r="L340" s="39"/>
      <c r="M340" s="40">
        <v>43525</v>
      </c>
      <c r="N340" s="37">
        <v>1</v>
      </c>
      <c r="O340" s="37" t="s">
        <v>3723</v>
      </c>
      <c r="P340" s="37">
        <v>1</v>
      </c>
      <c r="Q340" s="39"/>
      <c r="R340" s="37">
        <v>2525</v>
      </c>
      <c r="S340" s="40">
        <v>43525</v>
      </c>
      <c r="T340" s="35"/>
    </row>
    <row r="341" spans="1:20" ht="115.8" thickBot="1" x14ac:dyDescent="0.35">
      <c r="A341" s="91">
        <v>331</v>
      </c>
      <c r="B341" s="92" t="s">
        <v>4194</v>
      </c>
      <c r="C341" s="35" t="s">
        <v>54</v>
      </c>
      <c r="D341" s="35"/>
      <c r="E341" s="36"/>
      <c r="F341" s="9" t="s">
        <v>5002</v>
      </c>
      <c r="G341" s="37" t="s">
        <v>96</v>
      </c>
      <c r="H341" s="37">
        <v>512000</v>
      </c>
      <c r="I341" s="37">
        <v>1</v>
      </c>
      <c r="J341" s="37" t="s">
        <v>3723</v>
      </c>
      <c r="K341" s="38">
        <v>0</v>
      </c>
      <c r="L341" s="39"/>
      <c r="M341" s="40"/>
      <c r="N341" s="37">
        <v>1</v>
      </c>
      <c r="O341" s="37" t="s">
        <v>3723</v>
      </c>
      <c r="P341" s="37">
        <v>1</v>
      </c>
      <c r="Q341" s="39"/>
      <c r="R341" s="37">
        <v>0</v>
      </c>
      <c r="S341" s="40"/>
      <c r="T341" s="35"/>
    </row>
    <row r="342" spans="1:20" ht="130.19999999999999" thickBot="1" x14ac:dyDescent="0.35">
      <c r="A342" s="91">
        <v>332</v>
      </c>
      <c r="B342" s="92" t="s">
        <v>4196</v>
      </c>
      <c r="C342" s="35" t="s">
        <v>54</v>
      </c>
      <c r="D342" s="35"/>
      <c r="E342" s="36"/>
      <c r="F342" s="9" t="s">
        <v>5003</v>
      </c>
      <c r="G342" s="37" t="s">
        <v>96</v>
      </c>
      <c r="H342" s="37">
        <v>512000</v>
      </c>
      <c r="I342" s="37">
        <v>1</v>
      </c>
      <c r="J342" s="37" t="s">
        <v>3723</v>
      </c>
      <c r="K342" s="38">
        <v>0</v>
      </c>
      <c r="L342" s="39"/>
      <c r="M342" s="40"/>
      <c r="N342" s="37">
        <v>1</v>
      </c>
      <c r="O342" s="37" t="s">
        <v>3723</v>
      </c>
      <c r="P342" s="37">
        <v>1</v>
      </c>
      <c r="Q342" s="39"/>
      <c r="R342" s="37">
        <v>0</v>
      </c>
      <c r="S342" s="40"/>
      <c r="T342" s="35"/>
    </row>
    <row r="343" spans="1:20" ht="115.8" thickBot="1" x14ac:dyDescent="0.35">
      <c r="A343" s="91">
        <v>333</v>
      </c>
      <c r="B343" s="92" t="s">
        <v>4198</v>
      </c>
      <c r="C343" s="35" t="s">
        <v>54</v>
      </c>
      <c r="D343" s="35"/>
      <c r="E343" s="36"/>
      <c r="F343" s="9" t="s">
        <v>5004</v>
      </c>
      <c r="G343" s="37" t="s">
        <v>96</v>
      </c>
      <c r="H343" s="37">
        <v>512000</v>
      </c>
      <c r="I343" s="37">
        <v>1</v>
      </c>
      <c r="J343" s="37" t="s">
        <v>3723</v>
      </c>
      <c r="K343" s="38">
        <v>0</v>
      </c>
      <c r="L343" s="39"/>
      <c r="M343" s="40"/>
      <c r="N343" s="37">
        <v>1</v>
      </c>
      <c r="O343" s="37" t="s">
        <v>3723</v>
      </c>
      <c r="P343" s="37">
        <v>1</v>
      </c>
      <c r="Q343" s="39"/>
      <c r="R343" s="37">
        <v>0</v>
      </c>
      <c r="S343" s="40"/>
      <c r="T343" s="35"/>
    </row>
    <row r="344" spans="1:20" ht="101.4" thickBot="1" x14ac:dyDescent="0.35">
      <c r="A344" s="91">
        <v>334</v>
      </c>
      <c r="B344" s="92" t="s">
        <v>4200</v>
      </c>
      <c r="C344" s="35" t="s">
        <v>54</v>
      </c>
      <c r="D344" s="35"/>
      <c r="E344" s="36"/>
      <c r="F344" s="9" t="s">
        <v>5005</v>
      </c>
      <c r="G344" s="37" t="s">
        <v>96</v>
      </c>
      <c r="H344" s="37">
        <v>512000</v>
      </c>
      <c r="I344" s="37">
        <v>1</v>
      </c>
      <c r="J344" s="37" t="s">
        <v>3723</v>
      </c>
      <c r="K344" s="38">
        <v>0</v>
      </c>
      <c r="L344" s="39"/>
      <c r="M344" s="40"/>
      <c r="N344" s="37">
        <v>1</v>
      </c>
      <c r="O344" s="37" t="s">
        <v>3723</v>
      </c>
      <c r="P344" s="37">
        <v>1</v>
      </c>
      <c r="Q344" s="39"/>
      <c r="R344" s="37">
        <v>0</v>
      </c>
      <c r="S344" s="40"/>
      <c r="T344" s="35"/>
    </row>
    <row r="345" spans="1:20" ht="115.8" thickBot="1" x14ac:dyDescent="0.35">
      <c r="A345" s="91">
        <v>335</v>
      </c>
      <c r="B345" s="92" t="s">
        <v>4201</v>
      </c>
      <c r="C345" s="35" t="s">
        <v>54</v>
      </c>
      <c r="D345" s="35"/>
      <c r="E345" s="36"/>
      <c r="F345" s="9" t="s">
        <v>5006</v>
      </c>
      <c r="G345" s="37" t="s">
        <v>96</v>
      </c>
      <c r="H345" s="37">
        <v>512000</v>
      </c>
      <c r="I345" s="37">
        <v>1</v>
      </c>
      <c r="J345" s="37" t="s">
        <v>3723</v>
      </c>
      <c r="K345" s="38">
        <v>0</v>
      </c>
      <c r="L345" s="39"/>
      <c r="M345" s="40"/>
      <c r="N345" s="37">
        <v>1</v>
      </c>
      <c r="O345" s="37" t="s">
        <v>3723</v>
      </c>
      <c r="P345" s="37">
        <v>1</v>
      </c>
      <c r="Q345" s="39"/>
      <c r="R345" s="37">
        <v>0</v>
      </c>
      <c r="S345" s="40"/>
      <c r="T345" s="35"/>
    </row>
    <row r="346" spans="1:20" ht="15" thickBot="1" x14ac:dyDescent="0.35">
      <c r="A346" s="91">
        <v>336</v>
      </c>
      <c r="B346" s="92" t="s">
        <v>4203</v>
      </c>
      <c r="C346" s="35" t="s">
        <v>54</v>
      </c>
      <c r="D346" s="35"/>
      <c r="E346" s="36"/>
      <c r="F346" s="9" t="s">
        <v>4239</v>
      </c>
      <c r="G346" s="37" t="s">
        <v>96</v>
      </c>
      <c r="H346" s="37">
        <v>512000</v>
      </c>
      <c r="I346" s="37">
        <v>1</v>
      </c>
      <c r="J346" s="37" t="s">
        <v>3723</v>
      </c>
      <c r="K346" s="38">
        <v>0</v>
      </c>
      <c r="L346" s="39"/>
      <c r="M346" s="40"/>
      <c r="N346" s="37">
        <v>1</v>
      </c>
      <c r="O346" s="37" t="s">
        <v>3723</v>
      </c>
      <c r="P346" s="37">
        <v>1</v>
      </c>
      <c r="Q346" s="39"/>
      <c r="R346" s="37">
        <v>0</v>
      </c>
      <c r="S346" s="40"/>
      <c r="T346" s="35"/>
    </row>
    <row r="347" spans="1:20" ht="15" thickBot="1" x14ac:dyDescent="0.35">
      <c r="A347" s="91">
        <v>337</v>
      </c>
      <c r="B347" s="92" t="s">
        <v>4205</v>
      </c>
      <c r="C347" s="35" t="s">
        <v>54</v>
      </c>
      <c r="D347" s="35"/>
      <c r="E347" s="36"/>
      <c r="F347" s="9" t="s">
        <v>4241</v>
      </c>
      <c r="G347" s="37" t="s">
        <v>96</v>
      </c>
      <c r="H347" s="37">
        <v>512000</v>
      </c>
      <c r="I347" s="37">
        <v>1</v>
      </c>
      <c r="J347" s="37" t="s">
        <v>3723</v>
      </c>
      <c r="K347" s="38">
        <v>0</v>
      </c>
      <c r="L347" s="39"/>
      <c r="M347" s="40"/>
      <c r="N347" s="37">
        <v>1</v>
      </c>
      <c r="O347" s="37" t="s">
        <v>3723</v>
      </c>
      <c r="P347" s="37">
        <v>1</v>
      </c>
      <c r="Q347" s="39"/>
      <c r="R347" s="37">
        <v>0</v>
      </c>
      <c r="S347" s="40"/>
      <c r="T347" s="35"/>
    </row>
    <row r="348" spans="1:20" ht="15" thickBot="1" x14ac:dyDescent="0.35">
      <c r="A348" s="91">
        <v>338</v>
      </c>
      <c r="B348" s="92" t="s">
        <v>4207</v>
      </c>
      <c r="C348" s="35" t="s">
        <v>54</v>
      </c>
      <c r="D348" s="35"/>
      <c r="E348" s="36"/>
      <c r="F348" s="9" t="s">
        <v>4243</v>
      </c>
      <c r="G348" s="37" t="s">
        <v>96</v>
      </c>
      <c r="H348" s="37">
        <v>512000</v>
      </c>
      <c r="I348" s="37">
        <v>1</v>
      </c>
      <c r="J348" s="37" t="s">
        <v>3723</v>
      </c>
      <c r="K348" s="38">
        <v>0</v>
      </c>
      <c r="L348" s="39"/>
      <c r="M348" s="40"/>
      <c r="N348" s="37">
        <v>1</v>
      </c>
      <c r="O348" s="37" t="s">
        <v>3723</v>
      </c>
      <c r="P348" s="37">
        <v>1</v>
      </c>
      <c r="Q348" s="39"/>
      <c r="R348" s="37">
        <v>0</v>
      </c>
      <c r="S348" s="40"/>
      <c r="T348" s="35"/>
    </row>
    <row r="349" spans="1:20" ht="15" thickBot="1" x14ac:dyDescent="0.35">
      <c r="A349" s="91">
        <v>339</v>
      </c>
      <c r="B349" s="92" t="s">
        <v>4209</v>
      </c>
      <c r="C349" s="35" t="s">
        <v>54</v>
      </c>
      <c r="D349" s="35"/>
      <c r="E349" s="36"/>
      <c r="F349" s="9" t="s">
        <v>4245</v>
      </c>
      <c r="G349" s="37" t="s">
        <v>96</v>
      </c>
      <c r="H349" s="37">
        <v>512000</v>
      </c>
      <c r="I349" s="37">
        <v>1</v>
      </c>
      <c r="J349" s="37" t="s">
        <v>3723</v>
      </c>
      <c r="K349" s="38">
        <v>0</v>
      </c>
      <c r="L349" s="39"/>
      <c r="M349" s="40"/>
      <c r="N349" s="37">
        <v>1</v>
      </c>
      <c r="O349" s="37" t="s">
        <v>3723</v>
      </c>
      <c r="P349" s="37">
        <v>1</v>
      </c>
      <c r="Q349" s="39"/>
      <c r="R349" s="37">
        <v>0</v>
      </c>
      <c r="S349" s="40"/>
      <c r="T349" s="35"/>
    </row>
    <row r="350" spans="1:20" ht="130.19999999999999" thickBot="1" x14ac:dyDescent="0.35">
      <c r="A350" s="91">
        <v>340</v>
      </c>
      <c r="B350" s="92" t="s">
        <v>4211</v>
      </c>
      <c r="C350" s="35" t="s">
        <v>54</v>
      </c>
      <c r="D350" s="35"/>
      <c r="E350" s="36"/>
      <c r="F350" s="9" t="s">
        <v>5007</v>
      </c>
      <c r="G350" s="37" t="s">
        <v>96</v>
      </c>
      <c r="H350" s="37">
        <v>512000</v>
      </c>
      <c r="I350" s="37">
        <v>1</v>
      </c>
      <c r="J350" s="37" t="s">
        <v>3723</v>
      </c>
      <c r="K350" s="38">
        <v>10000000</v>
      </c>
      <c r="L350" s="39"/>
      <c r="M350" s="40"/>
      <c r="N350" s="37">
        <v>1</v>
      </c>
      <c r="O350" s="37" t="s">
        <v>3723</v>
      </c>
      <c r="P350" s="37">
        <v>1</v>
      </c>
      <c r="Q350" s="39"/>
      <c r="R350" s="37">
        <v>2519</v>
      </c>
      <c r="S350" s="40"/>
      <c r="T350" s="35"/>
    </row>
    <row r="351" spans="1:20" ht="87" thickBot="1" x14ac:dyDescent="0.35">
      <c r="A351" s="91">
        <v>341</v>
      </c>
      <c r="B351" s="92" t="s">
        <v>4213</v>
      </c>
      <c r="C351" s="35" t="s">
        <v>54</v>
      </c>
      <c r="D351" s="35"/>
      <c r="E351" s="36"/>
      <c r="F351" s="9" t="s">
        <v>4248</v>
      </c>
      <c r="G351" s="37" t="s">
        <v>96</v>
      </c>
      <c r="H351" s="37">
        <v>512000</v>
      </c>
      <c r="I351" s="37">
        <v>1</v>
      </c>
      <c r="J351" s="37" t="s">
        <v>3723</v>
      </c>
      <c r="K351" s="38">
        <v>88801985</v>
      </c>
      <c r="L351" s="39"/>
      <c r="M351" s="40">
        <v>43545</v>
      </c>
      <c r="N351" s="37">
        <v>1</v>
      </c>
      <c r="O351" s="37" t="s">
        <v>3723</v>
      </c>
      <c r="P351" s="37">
        <v>1</v>
      </c>
      <c r="Q351" s="39"/>
      <c r="R351" s="37">
        <v>2646</v>
      </c>
      <c r="S351" s="40">
        <v>43545</v>
      </c>
      <c r="T351" s="35"/>
    </row>
    <row r="352" spans="1:20" ht="130.19999999999999" thickBot="1" x14ac:dyDescent="0.35">
      <c r="A352" s="91">
        <v>342</v>
      </c>
      <c r="B352" s="92" t="s">
        <v>4215</v>
      </c>
      <c r="C352" s="35" t="s">
        <v>54</v>
      </c>
      <c r="D352" s="35"/>
      <c r="E352" s="36"/>
      <c r="F352" s="9" t="s">
        <v>5008</v>
      </c>
      <c r="G352" s="37" t="s">
        <v>96</v>
      </c>
      <c r="H352" s="37">
        <v>512000</v>
      </c>
      <c r="I352" s="37">
        <v>1</v>
      </c>
      <c r="J352" s="37" t="s">
        <v>3723</v>
      </c>
      <c r="K352" s="38">
        <v>0</v>
      </c>
      <c r="L352" s="39"/>
      <c r="M352" s="40"/>
      <c r="N352" s="37">
        <v>1</v>
      </c>
      <c r="O352" s="37" t="s">
        <v>3723</v>
      </c>
      <c r="P352" s="37">
        <v>1</v>
      </c>
      <c r="Q352" s="39"/>
      <c r="R352" s="37">
        <v>0</v>
      </c>
      <c r="S352" s="40"/>
      <c r="T352" s="35"/>
    </row>
    <row r="353" spans="1:20" ht="130.19999999999999" thickBot="1" x14ac:dyDescent="0.35">
      <c r="A353" s="91">
        <v>343</v>
      </c>
      <c r="B353" s="92" t="s">
        <v>4217</v>
      </c>
      <c r="C353" s="35" t="s">
        <v>54</v>
      </c>
      <c r="D353" s="35"/>
      <c r="E353" s="36"/>
      <c r="F353" s="9" t="s">
        <v>5009</v>
      </c>
      <c r="G353" s="37" t="s">
        <v>96</v>
      </c>
      <c r="H353" s="37">
        <v>512000</v>
      </c>
      <c r="I353" s="37">
        <v>1</v>
      </c>
      <c r="J353" s="37" t="s">
        <v>3723</v>
      </c>
      <c r="K353" s="38">
        <v>0</v>
      </c>
      <c r="L353" s="39"/>
      <c r="M353" s="40"/>
      <c r="N353" s="37">
        <v>1</v>
      </c>
      <c r="O353" s="37" t="s">
        <v>3723</v>
      </c>
      <c r="P353" s="37">
        <v>1</v>
      </c>
      <c r="Q353" s="39"/>
      <c r="R353" s="37">
        <v>0</v>
      </c>
      <c r="S353" s="40"/>
      <c r="T353" s="35"/>
    </row>
    <row r="354" spans="1:20" ht="15" thickBot="1" x14ac:dyDescent="0.35">
      <c r="A354" s="91">
        <v>344</v>
      </c>
      <c r="B354" s="92" t="s">
        <v>4218</v>
      </c>
      <c r="C354" s="35" t="s">
        <v>54</v>
      </c>
      <c r="D354" s="35"/>
      <c r="E354" s="36"/>
      <c r="F354" s="9" t="s">
        <v>4252</v>
      </c>
      <c r="G354" s="37" t="s">
        <v>96</v>
      </c>
      <c r="H354" s="37">
        <v>512000</v>
      </c>
      <c r="I354" s="37">
        <v>1</v>
      </c>
      <c r="J354" s="37" t="s">
        <v>3723</v>
      </c>
      <c r="K354" s="38">
        <v>0</v>
      </c>
      <c r="L354" s="39"/>
      <c r="M354" s="40"/>
      <c r="N354" s="37">
        <v>1</v>
      </c>
      <c r="O354" s="37" t="s">
        <v>3723</v>
      </c>
      <c r="P354" s="37">
        <v>1</v>
      </c>
      <c r="Q354" s="39"/>
      <c r="R354" s="37">
        <v>0</v>
      </c>
      <c r="S354" s="40"/>
      <c r="T354" s="35"/>
    </row>
    <row r="355" spans="1:20" ht="15" thickBot="1" x14ac:dyDescent="0.35">
      <c r="A355" s="91">
        <v>345</v>
      </c>
      <c r="B355" s="92" t="s">
        <v>4220</v>
      </c>
      <c r="C355" s="35" t="s">
        <v>54</v>
      </c>
      <c r="D355" s="35"/>
      <c r="E355" s="36"/>
      <c r="F355" s="9" t="s">
        <v>4254</v>
      </c>
      <c r="G355" s="37" t="s">
        <v>96</v>
      </c>
      <c r="H355" s="37">
        <v>512000</v>
      </c>
      <c r="I355" s="37">
        <v>1</v>
      </c>
      <c r="J355" s="37" t="s">
        <v>3723</v>
      </c>
      <c r="K355" s="38">
        <v>10000000</v>
      </c>
      <c r="L355" s="39"/>
      <c r="M355" s="40">
        <v>43585</v>
      </c>
      <c r="N355" s="37">
        <v>1</v>
      </c>
      <c r="O355" s="37" t="s">
        <v>3723</v>
      </c>
      <c r="P355" s="37">
        <v>1</v>
      </c>
      <c r="Q355" s="39"/>
      <c r="R355" s="37">
        <v>2607</v>
      </c>
      <c r="S355" s="40">
        <v>43585</v>
      </c>
      <c r="T355" s="35"/>
    </row>
    <row r="356" spans="1:20" ht="58.2" thickBot="1" x14ac:dyDescent="0.35">
      <c r="A356" s="91">
        <v>346</v>
      </c>
      <c r="B356" s="92" t="s">
        <v>4222</v>
      </c>
      <c r="C356" s="35" t="s">
        <v>54</v>
      </c>
      <c r="D356" s="35"/>
      <c r="E356" s="36"/>
      <c r="F356" s="9" t="s">
        <v>4256</v>
      </c>
      <c r="G356" s="37" t="s">
        <v>96</v>
      </c>
      <c r="H356" s="37">
        <v>512000</v>
      </c>
      <c r="I356" s="37">
        <v>1</v>
      </c>
      <c r="J356" s="37" t="s">
        <v>3723</v>
      </c>
      <c r="K356" s="38">
        <v>615073106</v>
      </c>
      <c r="L356" s="39"/>
      <c r="M356" s="40">
        <v>43754</v>
      </c>
      <c r="N356" s="37">
        <v>1</v>
      </c>
      <c r="O356" s="37" t="s">
        <v>3723</v>
      </c>
      <c r="P356" s="37">
        <v>1</v>
      </c>
      <c r="Q356" s="39"/>
      <c r="R356" s="37">
        <v>3851</v>
      </c>
      <c r="S356" s="40">
        <v>43754</v>
      </c>
      <c r="T356" s="35"/>
    </row>
    <row r="357" spans="1:20" ht="72.599999999999994" thickBot="1" x14ac:dyDescent="0.35">
      <c r="A357" s="91">
        <v>347</v>
      </c>
      <c r="B357" s="92" t="s">
        <v>4224</v>
      </c>
      <c r="C357" s="35" t="s">
        <v>54</v>
      </c>
      <c r="D357" s="35"/>
      <c r="E357" s="36"/>
      <c r="F357" s="9" t="s">
        <v>4258</v>
      </c>
      <c r="G357" s="37" t="s">
        <v>96</v>
      </c>
      <c r="H357" s="37">
        <v>512000</v>
      </c>
      <c r="I357" s="37">
        <v>1</v>
      </c>
      <c r="J357" s="37" t="s">
        <v>3723</v>
      </c>
      <c r="K357" s="38">
        <v>19447458</v>
      </c>
      <c r="L357" s="39"/>
      <c r="M357" s="40">
        <v>43481</v>
      </c>
      <c r="N357" s="37">
        <v>1</v>
      </c>
      <c r="O357" s="37" t="s">
        <v>3723</v>
      </c>
      <c r="P357" s="37">
        <v>1</v>
      </c>
      <c r="Q357" s="39"/>
      <c r="R357" s="37">
        <v>2035</v>
      </c>
      <c r="S357" s="40">
        <v>43481</v>
      </c>
      <c r="T357" s="35"/>
    </row>
    <row r="358" spans="1:20" ht="115.8" thickBot="1" x14ac:dyDescent="0.35">
      <c r="A358" s="91">
        <v>348</v>
      </c>
      <c r="B358" s="92" t="s">
        <v>4226</v>
      </c>
      <c r="C358" s="35" t="s">
        <v>54</v>
      </c>
      <c r="D358" s="35"/>
      <c r="E358" s="36"/>
      <c r="F358" s="9" t="s">
        <v>4260</v>
      </c>
      <c r="G358" s="37" t="s">
        <v>96</v>
      </c>
      <c r="H358" s="37">
        <v>512000</v>
      </c>
      <c r="I358" s="37">
        <v>1</v>
      </c>
      <c r="J358" s="37" t="s">
        <v>3723</v>
      </c>
      <c r="K358" s="38">
        <v>85211484</v>
      </c>
      <c r="L358" s="39"/>
      <c r="M358" s="40">
        <v>43479</v>
      </c>
      <c r="N358" s="37">
        <v>1</v>
      </c>
      <c r="O358" s="37" t="s">
        <v>3723</v>
      </c>
      <c r="P358" s="37">
        <v>1</v>
      </c>
      <c r="Q358" s="39"/>
      <c r="R358" s="37">
        <v>2034</v>
      </c>
      <c r="S358" s="40">
        <v>43479</v>
      </c>
      <c r="T358" s="35"/>
    </row>
    <row r="359" spans="1:20" ht="87" thickBot="1" x14ac:dyDescent="0.35">
      <c r="A359" s="91">
        <v>349</v>
      </c>
      <c r="B359" s="92" t="s">
        <v>4228</v>
      </c>
      <c r="C359" s="35" t="s">
        <v>54</v>
      </c>
      <c r="D359" s="35"/>
      <c r="E359" s="36"/>
      <c r="F359" s="9" t="s">
        <v>4262</v>
      </c>
      <c r="G359" s="37" t="s">
        <v>96</v>
      </c>
      <c r="H359" s="37">
        <v>512000</v>
      </c>
      <c r="I359" s="37">
        <v>1</v>
      </c>
      <c r="J359" s="37" t="s">
        <v>3723</v>
      </c>
      <c r="K359" s="38">
        <v>75574507</v>
      </c>
      <c r="L359" s="39"/>
      <c r="M359" s="40">
        <v>43480</v>
      </c>
      <c r="N359" s="37">
        <v>1</v>
      </c>
      <c r="O359" s="37" t="s">
        <v>3723</v>
      </c>
      <c r="P359" s="37">
        <v>1</v>
      </c>
      <c r="Q359" s="39"/>
      <c r="R359" s="37">
        <v>2032</v>
      </c>
      <c r="S359" s="40">
        <v>43480</v>
      </c>
      <c r="T359" s="35"/>
    </row>
    <row r="360" spans="1:20" ht="72.599999999999994" thickBot="1" x14ac:dyDescent="0.35">
      <c r="A360" s="91">
        <v>350</v>
      </c>
      <c r="B360" s="92" t="s">
        <v>4230</v>
      </c>
      <c r="C360" s="35" t="s">
        <v>54</v>
      </c>
      <c r="D360" s="35"/>
      <c r="E360" s="36"/>
      <c r="F360" s="9" t="s">
        <v>4264</v>
      </c>
      <c r="G360" s="37" t="s">
        <v>96</v>
      </c>
      <c r="H360" s="37">
        <v>512000</v>
      </c>
      <c r="I360" s="37">
        <v>1</v>
      </c>
      <c r="J360" s="37" t="s">
        <v>3723</v>
      </c>
      <c r="K360" s="38">
        <v>70709880</v>
      </c>
      <c r="L360" s="39"/>
      <c r="M360" s="40">
        <v>43482</v>
      </c>
      <c r="N360" s="37">
        <v>1</v>
      </c>
      <c r="O360" s="37" t="s">
        <v>3723</v>
      </c>
      <c r="P360" s="37">
        <v>1</v>
      </c>
      <c r="Q360" s="39"/>
      <c r="R360" s="37">
        <v>2031</v>
      </c>
      <c r="S360" s="40">
        <v>43482</v>
      </c>
      <c r="T360" s="35"/>
    </row>
    <row r="361" spans="1:20" ht="115.8" thickBot="1" x14ac:dyDescent="0.35">
      <c r="A361" s="91">
        <v>351</v>
      </c>
      <c r="B361" s="92" t="s">
        <v>4232</v>
      </c>
      <c r="C361" s="35" t="s">
        <v>54</v>
      </c>
      <c r="D361" s="35"/>
      <c r="E361" s="36"/>
      <c r="F361" s="9" t="s">
        <v>4266</v>
      </c>
      <c r="G361" s="37" t="s">
        <v>96</v>
      </c>
      <c r="H361" s="37">
        <v>512000</v>
      </c>
      <c r="I361" s="37">
        <v>1</v>
      </c>
      <c r="J361" s="37" t="s">
        <v>3723</v>
      </c>
      <c r="K361" s="38">
        <v>54201264</v>
      </c>
      <c r="L361" s="39"/>
      <c r="M361" s="40">
        <v>43483</v>
      </c>
      <c r="N361" s="37">
        <v>1</v>
      </c>
      <c r="O361" s="37" t="s">
        <v>3723</v>
      </c>
      <c r="P361" s="37">
        <v>1</v>
      </c>
      <c r="Q361" s="39"/>
      <c r="R361" s="37">
        <v>2033</v>
      </c>
      <c r="S361" s="40">
        <v>43483</v>
      </c>
      <c r="T361" s="35"/>
    </row>
    <row r="362" spans="1:20" ht="72.599999999999994" thickBot="1" x14ac:dyDescent="0.35">
      <c r="A362" s="91">
        <v>352</v>
      </c>
      <c r="B362" s="92" t="s">
        <v>5036</v>
      </c>
      <c r="C362" s="35" t="s">
        <v>54</v>
      </c>
      <c r="D362" s="35"/>
      <c r="E362" s="36"/>
      <c r="F362" s="9" t="s">
        <v>4268</v>
      </c>
      <c r="G362" s="37" t="s">
        <v>96</v>
      </c>
      <c r="H362" s="37">
        <v>512000</v>
      </c>
      <c r="I362" s="37">
        <v>1</v>
      </c>
      <c r="J362" s="37" t="s">
        <v>3723</v>
      </c>
      <c r="K362" s="38">
        <v>9520128</v>
      </c>
      <c r="L362" s="39"/>
      <c r="M362" s="40">
        <v>43587</v>
      </c>
      <c r="N362" s="37">
        <v>1</v>
      </c>
      <c r="O362" s="37" t="s">
        <v>3723</v>
      </c>
      <c r="P362" s="37">
        <v>1</v>
      </c>
      <c r="Q362" s="39"/>
      <c r="R362" s="37">
        <v>2792</v>
      </c>
      <c r="S362" s="40">
        <v>43587</v>
      </c>
      <c r="T362" s="35"/>
    </row>
    <row r="363" spans="1:20" ht="72.599999999999994" thickBot="1" x14ac:dyDescent="0.35">
      <c r="A363" s="91">
        <v>353</v>
      </c>
      <c r="B363" s="92" t="s">
        <v>5037</v>
      </c>
      <c r="C363" s="35" t="s">
        <v>54</v>
      </c>
      <c r="D363" s="35"/>
      <c r="E363" s="36"/>
      <c r="F363" s="9" t="s">
        <v>4270</v>
      </c>
      <c r="G363" s="37" t="s">
        <v>96</v>
      </c>
      <c r="H363" s="37">
        <v>512000</v>
      </c>
      <c r="I363" s="37">
        <v>1</v>
      </c>
      <c r="J363" s="37" t="s">
        <v>3723</v>
      </c>
      <c r="K363" s="38">
        <v>19040256</v>
      </c>
      <c r="L363" s="39"/>
      <c r="M363" s="40">
        <v>43502</v>
      </c>
      <c r="N363" s="37">
        <v>1</v>
      </c>
      <c r="O363" s="37" t="s">
        <v>3723</v>
      </c>
      <c r="P363" s="37">
        <v>1</v>
      </c>
      <c r="Q363" s="39"/>
      <c r="R363" s="37">
        <v>2301</v>
      </c>
      <c r="S363" s="40">
        <v>43502</v>
      </c>
      <c r="T363" s="35"/>
    </row>
    <row r="364" spans="1:20" ht="72.599999999999994" thickBot="1" x14ac:dyDescent="0.35">
      <c r="A364" s="91">
        <v>354</v>
      </c>
      <c r="B364" s="92" t="s">
        <v>5038</v>
      </c>
      <c r="C364" s="35" t="s">
        <v>54</v>
      </c>
      <c r="D364" s="35"/>
      <c r="E364" s="36"/>
      <c r="F364" s="9" t="s">
        <v>4272</v>
      </c>
      <c r="G364" s="37" t="s">
        <v>96</v>
      </c>
      <c r="H364" s="37">
        <v>512000</v>
      </c>
      <c r="I364" s="37">
        <v>1</v>
      </c>
      <c r="J364" s="37" t="s">
        <v>3723</v>
      </c>
      <c r="K364" s="38">
        <v>38080512</v>
      </c>
      <c r="L364" s="39"/>
      <c r="M364" s="40">
        <v>43480</v>
      </c>
      <c r="N364" s="37">
        <v>1</v>
      </c>
      <c r="O364" s="37" t="s">
        <v>3723</v>
      </c>
      <c r="P364" s="37">
        <v>1</v>
      </c>
      <c r="Q364" s="39"/>
      <c r="R364" s="37">
        <v>2030</v>
      </c>
      <c r="S364" s="40">
        <v>43480</v>
      </c>
      <c r="T364" s="35"/>
    </row>
    <row r="365" spans="1:20" ht="87" thickBot="1" x14ac:dyDescent="0.35">
      <c r="A365" s="91">
        <v>355</v>
      </c>
      <c r="B365" s="92" t="s">
        <v>4233</v>
      </c>
      <c r="C365" s="35" t="s">
        <v>54</v>
      </c>
      <c r="D365" s="35"/>
      <c r="E365" s="36"/>
      <c r="F365" s="9" t="s">
        <v>4274</v>
      </c>
      <c r="G365" s="37" t="s">
        <v>96</v>
      </c>
      <c r="H365" s="37">
        <v>102100</v>
      </c>
      <c r="I365" s="37">
        <v>1</v>
      </c>
      <c r="J365" s="37" t="s">
        <v>3723</v>
      </c>
      <c r="K365" s="38">
        <v>94320000</v>
      </c>
      <c r="L365" s="39"/>
      <c r="M365" s="40">
        <v>43481</v>
      </c>
      <c r="N365" s="37">
        <v>1</v>
      </c>
      <c r="O365" s="37" t="s">
        <v>3723</v>
      </c>
      <c r="P365" s="37">
        <v>1</v>
      </c>
      <c r="Q365" s="39"/>
      <c r="R365" s="37">
        <v>2038</v>
      </c>
      <c r="S365" s="40">
        <v>43481</v>
      </c>
      <c r="T365" s="35"/>
    </row>
    <row r="366" spans="1:20" ht="72.599999999999994" thickBot="1" x14ac:dyDescent="0.35">
      <c r="A366" s="91">
        <v>356</v>
      </c>
      <c r="B366" s="92" t="s">
        <v>4234</v>
      </c>
      <c r="C366" s="35" t="s">
        <v>54</v>
      </c>
      <c r="D366" s="35"/>
      <c r="E366" s="36"/>
      <c r="F366" s="9" t="s">
        <v>4276</v>
      </c>
      <c r="G366" s="37" t="s">
        <v>96</v>
      </c>
      <c r="H366" s="37">
        <v>102100</v>
      </c>
      <c r="I366" s="37">
        <v>1</v>
      </c>
      <c r="J366" s="37" t="s">
        <v>3723</v>
      </c>
      <c r="K366" s="38">
        <v>28455000</v>
      </c>
      <c r="L366" s="39"/>
      <c r="M366" s="40">
        <v>43479</v>
      </c>
      <c r="N366" s="37">
        <v>1</v>
      </c>
      <c r="O366" s="37" t="s">
        <v>3723</v>
      </c>
      <c r="P366" s="37">
        <v>1</v>
      </c>
      <c r="Q366" s="39"/>
      <c r="R366" s="37">
        <v>2039</v>
      </c>
      <c r="S366" s="40">
        <v>43479</v>
      </c>
      <c r="T366" s="35"/>
    </row>
    <row r="367" spans="1:20" ht="101.4" thickBot="1" x14ac:dyDescent="0.35">
      <c r="A367" s="91">
        <v>357</v>
      </c>
      <c r="B367" s="92" t="s">
        <v>4235</v>
      </c>
      <c r="C367" s="35" t="s">
        <v>54</v>
      </c>
      <c r="D367" s="35"/>
      <c r="E367" s="36"/>
      <c r="F367" s="9" t="s">
        <v>5010</v>
      </c>
      <c r="G367" s="37" t="s">
        <v>96</v>
      </c>
      <c r="H367" s="37">
        <v>102100</v>
      </c>
      <c r="I367" s="37">
        <v>1</v>
      </c>
      <c r="J367" s="37" t="s">
        <v>3723</v>
      </c>
      <c r="K367" s="38">
        <v>115800000</v>
      </c>
      <c r="L367" s="39"/>
      <c r="M367" s="40">
        <v>43477</v>
      </c>
      <c r="N367" s="37">
        <v>1</v>
      </c>
      <c r="O367" s="37" t="s">
        <v>3723</v>
      </c>
      <c r="P367" s="37">
        <v>1</v>
      </c>
      <c r="Q367" s="39"/>
      <c r="R367" s="37">
        <v>2036</v>
      </c>
      <c r="S367" s="40">
        <v>43477</v>
      </c>
      <c r="T367" s="35"/>
    </row>
    <row r="368" spans="1:20" ht="72.599999999999994" thickBot="1" x14ac:dyDescent="0.35">
      <c r="A368" s="91">
        <v>358</v>
      </c>
      <c r="B368" s="92" t="s">
        <v>4236</v>
      </c>
      <c r="C368" s="35" t="s">
        <v>54</v>
      </c>
      <c r="D368" s="35"/>
      <c r="E368" s="36"/>
      <c r="F368" s="9" t="s">
        <v>4279</v>
      </c>
      <c r="G368" s="37" t="s">
        <v>96</v>
      </c>
      <c r="H368" s="37">
        <v>102200</v>
      </c>
      <c r="I368" s="37">
        <v>1</v>
      </c>
      <c r="J368" s="37" t="s">
        <v>3723</v>
      </c>
      <c r="K368" s="38">
        <v>32589108</v>
      </c>
      <c r="L368" s="39"/>
      <c r="M368" s="40">
        <v>43476</v>
      </c>
      <c r="N368" s="37">
        <v>1</v>
      </c>
      <c r="O368" s="37" t="s">
        <v>3723</v>
      </c>
      <c r="P368" s="37">
        <v>1</v>
      </c>
      <c r="Q368" s="39"/>
      <c r="R368" s="37">
        <v>1988</v>
      </c>
      <c r="S368" s="40">
        <v>43476</v>
      </c>
      <c r="T368" s="35"/>
    </row>
    <row r="369" spans="1:20" ht="43.8" thickBot="1" x14ac:dyDescent="0.35">
      <c r="A369" s="91">
        <v>359</v>
      </c>
      <c r="B369" s="92" t="s">
        <v>4237</v>
      </c>
      <c r="C369" s="35" t="s">
        <v>54</v>
      </c>
      <c r="D369" s="35"/>
      <c r="E369" s="36"/>
      <c r="F369" s="9" t="s">
        <v>4281</v>
      </c>
      <c r="G369" s="37" t="s">
        <v>96</v>
      </c>
      <c r="H369" s="37">
        <v>102200</v>
      </c>
      <c r="I369" s="37">
        <v>1</v>
      </c>
      <c r="J369" s="37" t="s">
        <v>3723</v>
      </c>
      <c r="K369" s="38">
        <v>30767292</v>
      </c>
      <c r="L369" s="39"/>
      <c r="M369" s="40">
        <v>43476</v>
      </c>
      <c r="N369" s="37">
        <v>1</v>
      </c>
      <c r="O369" s="37" t="s">
        <v>3723</v>
      </c>
      <c r="P369" s="37">
        <v>1</v>
      </c>
      <c r="Q369" s="39"/>
      <c r="R369" s="37">
        <v>2021</v>
      </c>
      <c r="S369" s="40">
        <v>43476</v>
      </c>
      <c r="T369" s="35"/>
    </row>
    <row r="370" spans="1:20" ht="101.4" thickBot="1" x14ac:dyDescent="0.35">
      <c r="A370" s="91">
        <v>360</v>
      </c>
      <c r="B370" s="92" t="s">
        <v>4238</v>
      </c>
      <c r="C370" s="35" t="s">
        <v>54</v>
      </c>
      <c r="D370" s="35"/>
      <c r="E370" s="36"/>
      <c r="F370" s="9" t="s">
        <v>4283</v>
      </c>
      <c r="G370" s="37" t="s">
        <v>96</v>
      </c>
      <c r="H370" s="37">
        <v>102100</v>
      </c>
      <c r="I370" s="37">
        <v>1</v>
      </c>
      <c r="J370" s="37" t="s">
        <v>3723</v>
      </c>
      <c r="K370" s="38">
        <v>43213395</v>
      </c>
      <c r="L370" s="39"/>
      <c r="M370" s="40">
        <v>43479</v>
      </c>
      <c r="N370" s="37">
        <v>1</v>
      </c>
      <c r="O370" s="37" t="s">
        <v>3723</v>
      </c>
      <c r="P370" s="37">
        <v>1</v>
      </c>
      <c r="Q370" s="39"/>
      <c r="R370" s="37">
        <v>2053</v>
      </c>
      <c r="S370" s="40">
        <v>43479</v>
      </c>
      <c r="T370" s="35"/>
    </row>
    <row r="371" spans="1:20" ht="58.2" thickBot="1" x14ac:dyDescent="0.35">
      <c r="A371" s="91">
        <v>361</v>
      </c>
      <c r="B371" s="92" t="s">
        <v>4240</v>
      </c>
      <c r="C371" s="35" t="s">
        <v>54</v>
      </c>
      <c r="D371" s="35"/>
      <c r="E371" s="36"/>
      <c r="F371" s="9" t="s">
        <v>4285</v>
      </c>
      <c r="G371" s="37" t="s">
        <v>96</v>
      </c>
      <c r="H371" s="37">
        <v>102100</v>
      </c>
      <c r="I371" s="37">
        <v>1</v>
      </c>
      <c r="J371" s="37" t="s">
        <v>3723</v>
      </c>
      <c r="K371" s="38">
        <v>46666667</v>
      </c>
      <c r="L371" s="39"/>
      <c r="M371" s="40">
        <v>43552</v>
      </c>
      <c r="N371" s="37">
        <v>1</v>
      </c>
      <c r="O371" s="37" t="s">
        <v>3723</v>
      </c>
      <c r="P371" s="37">
        <v>1</v>
      </c>
      <c r="Q371" s="39"/>
      <c r="R371" s="37">
        <v>2670</v>
      </c>
      <c r="S371" s="40">
        <v>43552</v>
      </c>
      <c r="T371" s="35"/>
    </row>
    <row r="372" spans="1:20" ht="58.2" thickBot="1" x14ac:dyDescent="0.35">
      <c r="A372" s="91">
        <v>362</v>
      </c>
      <c r="B372" s="92" t="s">
        <v>4242</v>
      </c>
      <c r="C372" s="35" t="s">
        <v>54</v>
      </c>
      <c r="D372" s="35"/>
      <c r="E372" s="36"/>
      <c r="F372" s="9" t="s">
        <v>4287</v>
      </c>
      <c r="G372" s="37" t="s">
        <v>96</v>
      </c>
      <c r="H372" s="37">
        <v>102100</v>
      </c>
      <c r="I372" s="37">
        <v>1</v>
      </c>
      <c r="J372" s="37" t="s">
        <v>3723</v>
      </c>
      <c r="K372" s="38">
        <v>77006184</v>
      </c>
      <c r="L372" s="39"/>
      <c r="M372" s="40">
        <v>43469</v>
      </c>
      <c r="N372" s="37">
        <v>1</v>
      </c>
      <c r="O372" s="37" t="s">
        <v>3723</v>
      </c>
      <c r="P372" s="37">
        <v>1</v>
      </c>
      <c r="Q372" s="39"/>
      <c r="R372" s="37">
        <v>1941</v>
      </c>
      <c r="S372" s="40">
        <v>43469</v>
      </c>
      <c r="T372" s="35"/>
    </row>
    <row r="373" spans="1:20" ht="58.2" thickBot="1" x14ac:dyDescent="0.35">
      <c r="A373" s="91">
        <v>363</v>
      </c>
      <c r="B373" s="92" t="s">
        <v>4244</v>
      </c>
      <c r="C373" s="35" t="s">
        <v>54</v>
      </c>
      <c r="D373" s="35"/>
      <c r="E373" s="36"/>
      <c r="F373" s="9" t="s">
        <v>4287</v>
      </c>
      <c r="G373" s="37" t="s">
        <v>96</v>
      </c>
      <c r="H373" s="37">
        <v>102100</v>
      </c>
      <c r="I373" s="37">
        <v>1</v>
      </c>
      <c r="J373" s="37" t="s">
        <v>3723</v>
      </c>
      <c r="K373" s="38">
        <v>77006184</v>
      </c>
      <c r="L373" s="39"/>
      <c r="M373" s="40">
        <v>43473</v>
      </c>
      <c r="N373" s="37">
        <v>1</v>
      </c>
      <c r="O373" s="37" t="s">
        <v>3723</v>
      </c>
      <c r="P373" s="37">
        <v>1</v>
      </c>
      <c r="Q373" s="39"/>
      <c r="R373" s="37">
        <v>1942</v>
      </c>
      <c r="S373" s="40">
        <v>43473</v>
      </c>
      <c r="T373" s="35"/>
    </row>
    <row r="374" spans="1:20" ht="58.2" thickBot="1" x14ac:dyDescent="0.35">
      <c r="A374" s="91">
        <v>364</v>
      </c>
      <c r="B374" s="92" t="s">
        <v>4246</v>
      </c>
      <c r="C374" s="35" t="s">
        <v>54</v>
      </c>
      <c r="D374" s="35"/>
      <c r="E374" s="36"/>
      <c r="F374" s="9" t="s">
        <v>4287</v>
      </c>
      <c r="G374" s="37" t="s">
        <v>96</v>
      </c>
      <c r="H374" s="37">
        <v>102100</v>
      </c>
      <c r="I374" s="37">
        <v>1</v>
      </c>
      <c r="J374" s="37" t="s">
        <v>3723</v>
      </c>
      <c r="K374" s="38">
        <v>77006184</v>
      </c>
      <c r="L374" s="39"/>
      <c r="M374" s="40">
        <v>43473</v>
      </c>
      <c r="N374" s="37">
        <v>1</v>
      </c>
      <c r="O374" s="37" t="s">
        <v>3723</v>
      </c>
      <c r="P374" s="37">
        <v>1</v>
      </c>
      <c r="Q374" s="39"/>
      <c r="R374" s="37">
        <v>1943</v>
      </c>
      <c r="S374" s="40">
        <v>43473</v>
      </c>
      <c r="T374" s="35"/>
    </row>
    <row r="375" spans="1:20" ht="130.19999999999999" thickBot="1" x14ac:dyDescent="0.35">
      <c r="A375" s="91">
        <v>365</v>
      </c>
      <c r="B375" s="92" t="s">
        <v>4247</v>
      </c>
      <c r="C375" s="35" t="s">
        <v>54</v>
      </c>
      <c r="D375" s="35"/>
      <c r="E375" s="36"/>
      <c r="F375" s="9" t="s">
        <v>5011</v>
      </c>
      <c r="G375" s="37" t="s">
        <v>96</v>
      </c>
      <c r="H375" s="37">
        <v>102100</v>
      </c>
      <c r="I375" s="37">
        <v>1</v>
      </c>
      <c r="J375" s="37" t="s">
        <v>3723</v>
      </c>
      <c r="K375" s="38">
        <v>102000000</v>
      </c>
      <c r="L375" s="39"/>
      <c r="M375" s="40">
        <v>43474</v>
      </c>
      <c r="N375" s="37">
        <v>1</v>
      </c>
      <c r="O375" s="37" t="s">
        <v>3723</v>
      </c>
      <c r="P375" s="37">
        <v>1</v>
      </c>
      <c r="Q375" s="39"/>
      <c r="R375" s="37">
        <v>1946</v>
      </c>
      <c r="S375" s="40">
        <v>43474</v>
      </c>
      <c r="T375" s="35"/>
    </row>
    <row r="376" spans="1:20" ht="87" thickBot="1" x14ac:dyDescent="0.35">
      <c r="A376" s="91">
        <v>366</v>
      </c>
      <c r="B376" s="92" t="s">
        <v>4249</v>
      </c>
      <c r="C376" s="35" t="s">
        <v>54</v>
      </c>
      <c r="D376" s="35"/>
      <c r="E376" s="36"/>
      <c r="F376" s="9" t="s">
        <v>4292</v>
      </c>
      <c r="G376" s="37" t="s">
        <v>96</v>
      </c>
      <c r="H376" s="37">
        <v>102100</v>
      </c>
      <c r="I376" s="37">
        <v>1</v>
      </c>
      <c r="J376" s="37" t="s">
        <v>3723</v>
      </c>
      <c r="K376" s="38">
        <v>35328600</v>
      </c>
      <c r="L376" s="39"/>
      <c r="M376" s="40">
        <v>43469</v>
      </c>
      <c r="N376" s="37">
        <v>1</v>
      </c>
      <c r="O376" s="37" t="s">
        <v>3723</v>
      </c>
      <c r="P376" s="37">
        <v>1</v>
      </c>
      <c r="Q376" s="39"/>
      <c r="R376" s="37">
        <v>1947</v>
      </c>
      <c r="S376" s="40">
        <v>43469</v>
      </c>
      <c r="T376" s="35"/>
    </row>
    <row r="377" spans="1:20" ht="43.8" thickBot="1" x14ac:dyDescent="0.35">
      <c r="A377" s="91">
        <v>367</v>
      </c>
      <c r="B377" s="92" t="s">
        <v>4250</v>
      </c>
      <c r="C377" s="35" t="s">
        <v>54</v>
      </c>
      <c r="D377" s="35"/>
      <c r="E377" s="36"/>
      <c r="F377" s="9" t="s">
        <v>4294</v>
      </c>
      <c r="G377" s="37" t="s">
        <v>96</v>
      </c>
      <c r="H377" s="37">
        <v>102100</v>
      </c>
      <c r="I377" s="37">
        <v>1</v>
      </c>
      <c r="J377" s="37" t="s">
        <v>3723</v>
      </c>
      <c r="K377" s="38">
        <v>53246388</v>
      </c>
      <c r="L377" s="39"/>
      <c r="M377" s="40">
        <v>43480</v>
      </c>
      <c r="N377" s="37">
        <v>1</v>
      </c>
      <c r="O377" s="37" t="s">
        <v>3723</v>
      </c>
      <c r="P377" s="37">
        <v>1</v>
      </c>
      <c r="Q377" s="39"/>
      <c r="R377" s="37">
        <v>2051</v>
      </c>
      <c r="S377" s="40">
        <v>43480</v>
      </c>
      <c r="T377" s="35"/>
    </row>
    <row r="378" spans="1:20" ht="87" thickBot="1" x14ac:dyDescent="0.35">
      <c r="A378" s="91">
        <v>368</v>
      </c>
      <c r="B378" s="92" t="s">
        <v>4251</v>
      </c>
      <c r="C378" s="35" t="s">
        <v>54</v>
      </c>
      <c r="D378" s="35"/>
      <c r="E378" s="36"/>
      <c r="F378" s="9" t="s">
        <v>4296</v>
      </c>
      <c r="G378" s="37" t="s">
        <v>96</v>
      </c>
      <c r="H378" s="37">
        <v>102100</v>
      </c>
      <c r="I378" s="37">
        <v>1</v>
      </c>
      <c r="J378" s="37" t="s">
        <v>3723</v>
      </c>
      <c r="K378" s="38">
        <v>64459200</v>
      </c>
      <c r="L378" s="39"/>
      <c r="M378" s="40">
        <v>43476</v>
      </c>
      <c r="N378" s="37">
        <v>1</v>
      </c>
      <c r="O378" s="37" t="s">
        <v>3723</v>
      </c>
      <c r="P378" s="37">
        <v>1</v>
      </c>
      <c r="Q378" s="39"/>
      <c r="R378" s="37">
        <v>1973</v>
      </c>
      <c r="S378" s="40">
        <v>43476</v>
      </c>
      <c r="T378" s="35"/>
    </row>
    <row r="379" spans="1:20" ht="72.599999999999994" thickBot="1" x14ac:dyDescent="0.35">
      <c r="A379" s="91">
        <v>369</v>
      </c>
      <c r="B379" s="92" t="s">
        <v>4253</v>
      </c>
      <c r="C379" s="35" t="s">
        <v>54</v>
      </c>
      <c r="D379" s="35"/>
      <c r="E379" s="36"/>
      <c r="F379" s="9" t="s">
        <v>4298</v>
      </c>
      <c r="G379" s="37" t="s">
        <v>96</v>
      </c>
      <c r="H379" s="37">
        <v>102200</v>
      </c>
      <c r="I379" s="37">
        <v>1</v>
      </c>
      <c r="J379" s="37" t="s">
        <v>3723</v>
      </c>
      <c r="K379" s="38">
        <v>7437600</v>
      </c>
      <c r="L379" s="39"/>
      <c r="M379" s="40">
        <v>43481</v>
      </c>
      <c r="N379" s="37">
        <v>1</v>
      </c>
      <c r="O379" s="37" t="s">
        <v>3723</v>
      </c>
      <c r="P379" s="37">
        <v>1</v>
      </c>
      <c r="Q379" s="39"/>
      <c r="R379" s="37">
        <v>2177</v>
      </c>
      <c r="S379" s="40">
        <v>43481</v>
      </c>
      <c r="T379" s="35"/>
    </row>
    <row r="380" spans="1:20" ht="72.599999999999994" thickBot="1" x14ac:dyDescent="0.35">
      <c r="A380" s="91">
        <v>370</v>
      </c>
      <c r="B380" s="92" t="s">
        <v>4255</v>
      </c>
      <c r="C380" s="35" t="s">
        <v>54</v>
      </c>
      <c r="D380" s="35"/>
      <c r="E380" s="36"/>
      <c r="F380" s="9" t="s">
        <v>4300</v>
      </c>
      <c r="G380" s="37" t="s">
        <v>96</v>
      </c>
      <c r="H380" s="37">
        <v>102200</v>
      </c>
      <c r="I380" s="37">
        <v>1</v>
      </c>
      <c r="J380" s="37" t="s">
        <v>3723</v>
      </c>
      <c r="K380" s="38">
        <v>22220820</v>
      </c>
      <c r="L380" s="39"/>
      <c r="M380" s="40">
        <v>43481</v>
      </c>
      <c r="N380" s="37">
        <v>1</v>
      </c>
      <c r="O380" s="37" t="s">
        <v>3723</v>
      </c>
      <c r="P380" s="37">
        <v>1</v>
      </c>
      <c r="Q380" s="39"/>
      <c r="R380" s="37">
        <v>1945</v>
      </c>
      <c r="S380" s="40">
        <v>43481</v>
      </c>
      <c r="T380" s="35"/>
    </row>
    <row r="381" spans="1:20" ht="115.8" thickBot="1" x14ac:dyDescent="0.35">
      <c r="A381" s="91">
        <v>371</v>
      </c>
      <c r="B381" s="92" t="s">
        <v>4257</v>
      </c>
      <c r="C381" s="35" t="s">
        <v>54</v>
      </c>
      <c r="D381" s="35"/>
      <c r="E381" s="36"/>
      <c r="F381" s="9" t="s">
        <v>4302</v>
      </c>
      <c r="G381" s="37" t="s">
        <v>96</v>
      </c>
      <c r="H381" s="37">
        <v>102200</v>
      </c>
      <c r="I381" s="37">
        <v>1</v>
      </c>
      <c r="J381" s="37" t="s">
        <v>3723</v>
      </c>
      <c r="K381" s="38">
        <v>30000000</v>
      </c>
      <c r="L381" s="39"/>
      <c r="M381" s="40">
        <v>43480</v>
      </c>
      <c r="N381" s="37">
        <v>1</v>
      </c>
      <c r="O381" s="37" t="s">
        <v>3723</v>
      </c>
      <c r="P381" s="37">
        <v>1</v>
      </c>
      <c r="Q381" s="39"/>
      <c r="R381" s="37">
        <v>2050</v>
      </c>
      <c r="S381" s="40">
        <v>43480</v>
      </c>
      <c r="T381" s="35"/>
    </row>
    <row r="382" spans="1:20" ht="87" thickBot="1" x14ac:dyDescent="0.35">
      <c r="A382" s="91">
        <v>372</v>
      </c>
      <c r="B382" s="92" t="s">
        <v>4259</v>
      </c>
      <c r="C382" s="35" t="s">
        <v>54</v>
      </c>
      <c r="D382" s="35"/>
      <c r="E382" s="36"/>
      <c r="F382" s="9" t="s">
        <v>4304</v>
      </c>
      <c r="G382" s="37" t="s">
        <v>96</v>
      </c>
      <c r="H382" s="37">
        <v>102200</v>
      </c>
      <c r="I382" s="37">
        <v>1</v>
      </c>
      <c r="J382" s="37" t="s">
        <v>3723</v>
      </c>
      <c r="K382" s="38">
        <v>11783346</v>
      </c>
      <c r="L382" s="39"/>
      <c r="M382" s="40">
        <v>43479</v>
      </c>
      <c r="N382" s="37">
        <v>1</v>
      </c>
      <c r="O382" s="37" t="s">
        <v>3723</v>
      </c>
      <c r="P382" s="37">
        <v>1</v>
      </c>
      <c r="Q382" s="39"/>
      <c r="R382" s="37">
        <v>2138</v>
      </c>
      <c r="S382" s="40">
        <v>43479</v>
      </c>
      <c r="T382" s="35"/>
    </row>
    <row r="383" spans="1:20" ht="15" thickBot="1" x14ac:dyDescent="0.35">
      <c r="A383" s="91">
        <v>373</v>
      </c>
      <c r="B383" s="92" t="s">
        <v>4261</v>
      </c>
      <c r="C383" s="35" t="s">
        <v>54</v>
      </c>
      <c r="D383" s="35"/>
      <c r="E383" s="36"/>
      <c r="F383" s="9" t="s">
        <v>4306</v>
      </c>
      <c r="G383" s="37" t="s">
        <v>96</v>
      </c>
      <c r="H383" s="37">
        <v>202101</v>
      </c>
      <c r="I383" s="37">
        <v>1</v>
      </c>
      <c r="J383" s="37" t="s">
        <v>3723</v>
      </c>
      <c r="K383" s="38">
        <v>331840343</v>
      </c>
      <c r="L383" s="39"/>
      <c r="M383" s="40">
        <v>43648</v>
      </c>
      <c r="N383" s="37">
        <v>1</v>
      </c>
      <c r="O383" s="37" t="s">
        <v>3723</v>
      </c>
      <c r="P383" s="37">
        <v>1</v>
      </c>
      <c r="Q383" s="39"/>
      <c r="R383" s="37">
        <v>2464</v>
      </c>
      <c r="S383" s="40">
        <v>43648</v>
      </c>
      <c r="T383" s="35"/>
    </row>
    <row r="384" spans="1:20" ht="15" thickBot="1" x14ac:dyDescent="0.35">
      <c r="A384" s="91">
        <v>374</v>
      </c>
      <c r="B384" s="92" t="s">
        <v>4263</v>
      </c>
      <c r="C384" s="35" t="s">
        <v>54</v>
      </c>
      <c r="D384" s="35"/>
      <c r="E384" s="36"/>
      <c r="F384" s="9" t="s">
        <v>4308</v>
      </c>
      <c r="G384" s="37" t="s">
        <v>96</v>
      </c>
      <c r="H384" s="37">
        <v>202101</v>
      </c>
      <c r="I384" s="37">
        <v>1</v>
      </c>
      <c r="J384" s="37" t="s">
        <v>3723</v>
      </c>
      <c r="K384" s="38">
        <v>416911728</v>
      </c>
      <c r="L384" s="39"/>
      <c r="M384" s="40">
        <v>43601</v>
      </c>
      <c r="N384" s="37">
        <v>1</v>
      </c>
      <c r="O384" s="37" t="s">
        <v>3723</v>
      </c>
      <c r="P384" s="37">
        <v>1</v>
      </c>
      <c r="Q384" s="39"/>
      <c r="R384" s="37">
        <v>2462</v>
      </c>
      <c r="S384" s="40">
        <v>43601</v>
      </c>
      <c r="T384" s="35"/>
    </row>
    <row r="385" spans="1:20" ht="29.4" thickBot="1" x14ac:dyDescent="0.35">
      <c r="A385" s="91">
        <v>375</v>
      </c>
      <c r="B385" s="92" t="s">
        <v>4265</v>
      </c>
      <c r="C385" s="35" t="s">
        <v>54</v>
      </c>
      <c r="D385" s="35"/>
      <c r="E385" s="36"/>
      <c r="F385" s="9" t="s">
        <v>4310</v>
      </c>
      <c r="G385" s="37" t="s">
        <v>96</v>
      </c>
      <c r="H385" s="37">
        <v>201200</v>
      </c>
      <c r="I385" s="37">
        <v>1</v>
      </c>
      <c r="J385" s="37" t="s">
        <v>3723</v>
      </c>
      <c r="K385" s="38">
        <v>16718240</v>
      </c>
      <c r="L385" s="39"/>
      <c r="M385" s="40">
        <v>43581</v>
      </c>
      <c r="N385" s="37">
        <v>1</v>
      </c>
      <c r="O385" s="37" t="s">
        <v>3723</v>
      </c>
      <c r="P385" s="37">
        <v>1</v>
      </c>
      <c r="Q385" s="39"/>
      <c r="R385" s="37">
        <v>2457</v>
      </c>
      <c r="S385" s="40">
        <v>43581</v>
      </c>
      <c r="T385" s="35"/>
    </row>
    <row r="386" spans="1:20" ht="29.4" thickBot="1" x14ac:dyDescent="0.35">
      <c r="A386" s="91">
        <v>376</v>
      </c>
      <c r="B386" s="92" t="s">
        <v>4267</v>
      </c>
      <c r="C386" s="35" t="s">
        <v>54</v>
      </c>
      <c r="D386" s="35"/>
      <c r="E386" s="36"/>
      <c r="F386" s="9" t="s">
        <v>4312</v>
      </c>
      <c r="G386" s="37" t="s">
        <v>96</v>
      </c>
      <c r="H386" s="37">
        <v>202400</v>
      </c>
      <c r="I386" s="37">
        <v>1</v>
      </c>
      <c r="J386" s="37" t="s">
        <v>3723</v>
      </c>
      <c r="K386" s="38">
        <v>249936206</v>
      </c>
      <c r="L386" s="39"/>
      <c r="M386" s="40">
        <v>43606</v>
      </c>
      <c r="N386" s="37">
        <v>1</v>
      </c>
      <c r="O386" s="37" t="s">
        <v>3723</v>
      </c>
      <c r="P386" s="37">
        <v>1</v>
      </c>
      <c r="Q386" s="39"/>
      <c r="R386" s="37">
        <v>2463</v>
      </c>
      <c r="S386" s="40">
        <v>43606</v>
      </c>
      <c r="T386" s="35"/>
    </row>
    <row r="387" spans="1:20" ht="15" thickBot="1" x14ac:dyDescent="0.35">
      <c r="A387" s="91">
        <v>377</v>
      </c>
      <c r="B387" s="92" t="s">
        <v>4269</v>
      </c>
      <c r="C387" s="35" t="s">
        <v>54</v>
      </c>
      <c r="D387" s="35"/>
      <c r="E387" s="36"/>
      <c r="F387" s="9" t="s">
        <v>4314</v>
      </c>
      <c r="G387" s="37" t="s">
        <v>96</v>
      </c>
      <c r="H387" s="37">
        <v>201200</v>
      </c>
      <c r="I387" s="37">
        <v>1</v>
      </c>
      <c r="J387" s="37" t="s">
        <v>3723</v>
      </c>
      <c r="K387" s="38">
        <v>30611485</v>
      </c>
      <c r="L387" s="39"/>
      <c r="M387" s="40">
        <v>43522</v>
      </c>
      <c r="N387" s="37">
        <v>1</v>
      </c>
      <c r="O387" s="37" t="s">
        <v>3723</v>
      </c>
      <c r="P387" s="37">
        <v>1</v>
      </c>
      <c r="Q387" s="39"/>
      <c r="R387" s="37">
        <v>2374</v>
      </c>
      <c r="S387" s="40">
        <v>43522</v>
      </c>
      <c r="T387" s="35"/>
    </row>
    <row r="388" spans="1:20" ht="29.4" thickBot="1" x14ac:dyDescent="0.35">
      <c r="A388" s="91">
        <v>378</v>
      </c>
      <c r="B388" s="92" t="s">
        <v>4271</v>
      </c>
      <c r="C388" s="35" t="s">
        <v>54</v>
      </c>
      <c r="D388" s="35"/>
      <c r="E388" s="36"/>
      <c r="F388" s="9" t="s">
        <v>4316</v>
      </c>
      <c r="G388" s="37" t="s">
        <v>96</v>
      </c>
      <c r="H388" s="37">
        <v>202101</v>
      </c>
      <c r="I388" s="37">
        <v>1</v>
      </c>
      <c r="J388" s="37" t="s">
        <v>3723</v>
      </c>
      <c r="K388" s="38">
        <v>21640369</v>
      </c>
      <c r="L388" s="39"/>
      <c r="M388" s="40">
        <v>43523</v>
      </c>
      <c r="N388" s="37">
        <v>1</v>
      </c>
      <c r="O388" s="37" t="s">
        <v>3723</v>
      </c>
      <c r="P388" s="37">
        <v>1</v>
      </c>
      <c r="Q388" s="39"/>
      <c r="R388" s="37">
        <v>2498</v>
      </c>
      <c r="S388" s="40">
        <v>43523</v>
      </c>
      <c r="T388" s="35"/>
    </row>
    <row r="389" spans="1:20" ht="43.8" thickBot="1" x14ac:dyDescent="0.35">
      <c r="A389" s="91">
        <v>379</v>
      </c>
      <c r="B389" s="92" t="s">
        <v>4273</v>
      </c>
      <c r="C389" s="35" t="s">
        <v>54</v>
      </c>
      <c r="D389" s="35"/>
      <c r="E389" s="36"/>
      <c r="F389" s="9" t="s">
        <v>4318</v>
      </c>
      <c r="G389" s="37" t="s">
        <v>96</v>
      </c>
      <c r="H389" s="37">
        <v>202101</v>
      </c>
      <c r="I389" s="37">
        <v>1</v>
      </c>
      <c r="J389" s="37" t="s">
        <v>3723</v>
      </c>
      <c r="K389" s="38">
        <v>1411066</v>
      </c>
      <c r="L389" s="39"/>
      <c r="M389" s="40">
        <v>43682</v>
      </c>
      <c r="N389" s="37">
        <v>1</v>
      </c>
      <c r="O389" s="37" t="s">
        <v>3723</v>
      </c>
      <c r="P389" s="37">
        <v>1</v>
      </c>
      <c r="Q389" s="39"/>
      <c r="R389" s="37">
        <v>3366</v>
      </c>
      <c r="S389" s="40">
        <v>43682</v>
      </c>
      <c r="T389" s="35"/>
    </row>
    <row r="390" spans="1:20" ht="29.4" thickBot="1" x14ac:dyDescent="0.35">
      <c r="A390" s="91">
        <v>380</v>
      </c>
      <c r="B390" s="92" t="s">
        <v>4275</v>
      </c>
      <c r="C390" s="35" t="s">
        <v>54</v>
      </c>
      <c r="D390" s="35"/>
      <c r="E390" s="36"/>
      <c r="F390" s="9" t="s">
        <v>4320</v>
      </c>
      <c r="G390" s="37" t="s">
        <v>96</v>
      </c>
      <c r="H390" s="37">
        <v>202101</v>
      </c>
      <c r="I390" s="37">
        <v>1</v>
      </c>
      <c r="J390" s="37" t="s">
        <v>3723</v>
      </c>
      <c r="K390" s="38">
        <v>9892218</v>
      </c>
      <c r="L390" s="39"/>
      <c r="M390" s="40"/>
      <c r="N390" s="37">
        <v>1</v>
      </c>
      <c r="O390" s="37" t="s">
        <v>3723</v>
      </c>
      <c r="P390" s="37">
        <v>1</v>
      </c>
      <c r="Q390" s="39"/>
      <c r="R390" s="37">
        <v>0</v>
      </c>
      <c r="S390" s="40"/>
      <c r="T390" s="35"/>
    </row>
    <row r="391" spans="1:20" ht="43.8" thickBot="1" x14ac:dyDescent="0.35">
      <c r="A391" s="91">
        <v>381</v>
      </c>
      <c r="B391" s="92" t="s">
        <v>4277</v>
      </c>
      <c r="C391" s="35" t="s">
        <v>54</v>
      </c>
      <c r="D391" s="35"/>
      <c r="E391" s="36"/>
      <c r="F391" s="9" t="s">
        <v>4322</v>
      </c>
      <c r="G391" s="37" t="s">
        <v>96</v>
      </c>
      <c r="H391" s="37">
        <v>202700</v>
      </c>
      <c r="I391" s="37">
        <v>1</v>
      </c>
      <c r="J391" s="37" t="s">
        <v>3723</v>
      </c>
      <c r="K391" s="38">
        <v>685974564</v>
      </c>
      <c r="L391" s="39"/>
      <c r="M391" s="40"/>
      <c r="N391" s="37">
        <v>1</v>
      </c>
      <c r="O391" s="37" t="s">
        <v>3723</v>
      </c>
      <c r="P391" s="37">
        <v>1</v>
      </c>
      <c r="Q391" s="39"/>
      <c r="R391" s="37">
        <v>3369</v>
      </c>
      <c r="S391" s="40"/>
      <c r="T391" s="35"/>
    </row>
    <row r="392" spans="1:20" ht="15" thickBot="1" x14ac:dyDescent="0.35">
      <c r="A392" s="91">
        <v>382</v>
      </c>
      <c r="B392" s="92" t="s">
        <v>4278</v>
      </c>
      <c r="C392" s="35" t="s">
        <v>54</v>
      </c>
      <c r="D392" s="35"/>
      <c r="E392" s="36"/>
      <c r="F392" s="9" t="s">
        <v>4324</v>
      </c>
      <c r="G392" s="37" t="s">
        <v>96</v>
      </c>
      <c r="H392" s="37">
        <v>102100</v>
      </c>
      <c r="I392" s="37">
        <v>1</v>
      </c>
      <c r="J392" s="37" t="s">
        <v>3723</v>
      </c>
      <c r="K392" s="38">
        <v>10800000</v>
      </c>
      <c r="L392" s="39"/>
      <c r="M392" s="40">
        <v>43808</v>
      </c>
      <c r="N392" s="37">
        <v>1</v>
      </c>
      <c r="O392" s="37" t="s">
        <v>3723</v>
      </c>
      <c r="P392" s="37">
        <v>1</v>
      </c>
      <c r="Q392" s="39"/>
      <c r="R392" s="37">
        <v>4480</v>
      </c>
      <c r="S392" s="40">
        <v>43808</v>
      </c>
      <c r="T392" s="35"/>
    </row>
    <row r="393" spans="1:20" ht="15" thickBot="1" x14ac:dyDescent="0.35">
      <c r="A393" s="91">
        <v>383</v>
      </c>
      <c r="B393" s="92" t="s">
        <v>4280</v>
      </c>
      <c r="C393" s="35" t="s">
        <v>54</v>
      </c>
      <c r="D393" s="35"/>
      <c r="E393" s="36"/>
      <c r="F393" s="9" t="s">
        <v>4326</v>
      </c>
      <c r="G393" s="37" t="s">
        <v>96</v>
      </c>
      <c r="H393" s="37">
        <v>202500</v>
      </c>
      <c r="I393" s="37">
        <v>1</v>
      </c>
      <c r="J393" s="37" t="s">
        <v>3723</v>
      </c>
      <c r="K393" s="38">
        <v>0</v>
      </c>
      <c r="L393" s="39"/>
      <c r="M393" s="40"/>
      <c r="N393" s="37">
        <v>1</v>
      </c>
      <c r="O393" s="37" t="s">
        <v>3723</v>
      </c>
      <c r="P393" s="37">
        <v>1</v>
      </c>
      <c r="Q393" s="39"/>
      <c r="R393" s="37">
        <v>0</v>
      </c>
      <c r="S393" s="40"/>
      <c r="T393" s="35"/>
    </row>
    <row r="394" spans="1:20" ht="43.8" thickBot="1" x14ac:dyDescent="0.35">
      <c r="A394" s="91">
        <v>384</v>
      </c>
      <c r="B394" s="92" t="s">
        <v>4282</v>
      </c>
      <c r="C394" s="35" t="s">
        <v>54</v>
      </c>
      <c r="D394" s="35"/>
      <c r="E394" s="36"/>
      <c r="F394" s="9" t="s">
        <v>4328</v>
      </c>
      <c r="G394" s="37" t="s">
        <v>96</v>
      </c>
      <c r="H394" s="37">
        <v>202101</v>
      </c>
      <c r="I394" s="37">
        <v>1</v>
      </c>
      <c r="J394" s="37" t="s">
        <v>3723</v>
      </c>
      <c r="K394" s="38">
        <v>5183997</v>
      </c>
      <c r="L394" s="39"/>
      <c r="M394" s="40"/>
      <c r="N394" s="37">
        <v>1</v>
      </c>
      <c r="O394" s="37" t="s">
        <v>3723</v>
      </c>
      <c r="P394" s="37">
        <v>1</v>
      </c>
      <c r="Q394" s="39"/>
      <c r="R394" s="37">
        <v>0</v>
      </c>
      <c r="S394" s="40"/>
      <c r="T394" s="35"/>
    </row>
    <row r="395" spans="1:20" ht="58.2" thickBot="1" x14ac:dyDescent="0.35">
      <c r="A395" s="91">
        <v>385</v>
      </c>
      <c r="B395" s="92" t="s">
        <v>4284</v>
      </c>
      <c r="C395" s="35" t="s">
        <v>54</v>
      </c>
      <c r="D395" s="35"/>
      <c r="E395" s="36"/>
      <c r="F395" s="9" t="s">
        <v>4330</v>
      </c>
      <c r="G395" s="37" t="s">
        <v>96</v>
      </c>
      <c r="H395" s="37">
        <v>102100</v>
      </c>
      <c r="I395" s="37">
        <v>1</v>
      </c>
      <c r="J395" s="37" t="s">
        <v>3723</v>
      </c>
      <c r="K395" s="38">
        <v>52988124</v>
      </c>
      <c r="L395" s="39"/>
      <c r="M395" s="40">
        <v>43473</v>
      </c>
      <c r="N395" s="37">
        <v>1</v>
      </c>
      <c r="O395" s="37" t="s">
        <v>3723</v>
      </c>
      <c r="P395" s="37">
        <v>1</v>
      </c>
      <c r="Q395" s="39"/>
      <c r="R395" s="37">
        <v>1952</v>
      </c>
      <c r="S395" s="40">
        <v>43473</v>
      </c>
      <c r="T395" s="35"/>
    </row>
    <row r="396" spans="1:20" ht="15" thickBot="1" x14ac:dyDescent="0.35">
      <c r="A396" s="91">
        <v>386</v>
      </c>
      <c r="B396" s="92" t="s">
        <v>4286</v>
      </c>
      <c r="C396" s="35" t="s">
        <v>54</v>
      </c>
      <c r="D396" s="35"/>
      <c r="E396" s="36"/>
      <c r="F396" s="9" t="s">
        <v>4332</v>
      </c>
      <c r="G396" s="37" t="s">
        <v>96</v>
      </c>
      <c r="H396" s="37">
        <v>8010140</v>
      </c>
      <c r="I396" s="37">
        <v>1</v>
      </c>
      <c r="J396" s="37" t="s">
        <v>3723</v>
      </c>
      <c r="K396" s="38">
        <v>1369481200</v>
      </c>
      <c r="L396" s="39"/>
      <c r="M396" s="40">
        <v>43755</v>
      </c>
      <c r="N396" s="37">
        <v>1</v>
      </c>
      <c r="O396" s="37" t="s">
        <v>3723</v>
      </c>
      <c r="P396" s="37">
        <v>1</v>
      </c>
      <c r="Q396" s="39"/>
      <c r="R396" s="37">
        <v>3539</v>
      </c>
      <c r="S396" s="40">
        <v>43755</v>
      </c>
      <c r="T396" s="35"/>
    </row>
    <row r="397" spans="1:20" ht="72.599999999999994" thickBot="1" x14ac:dyDescent="0.35">
      <c r="A397" s="91">
        <v>387</v>
      </c>
      <c r="B397" s="92" t="s">
        <v>4288</v>
      </c>
      <c r="C397" s="35" t="s">
        <v>54</v>
      </c>
      <c r="D397" s="35"/>
      <c r="E397" s="36"/>
      <c r="F397" s="9" t="s">
        <v>4334</v>
      </c>
      <c r="G397" s="37" t="s">
        <v>96</v>
      </c>
      <c r="H397" s="37">
        <v>8010140</v>
      </c>
      <c r="I397" s="37">
        <v>1</v>
      </c>
      <c r="J397" s="37" t="s">
        <v>3723</v>
      </c>
      <c r="K397" s="38">
        <v>102359040</v>
      </c>
      <c r="L397" s="39"/>
      <c r="M397" s="40">
        <v>43481</v>
      </c>
      <c r="N397" s="37">
        <v>1</v>
      </c>
      <c r="O397" s="37" t="s">
        <v>3723</v>
      </c>
      <c r="P397" s="37">
        <v>1</v>
      </c>
      <c r="Q397" s="39"/>
      <c r="R397" s="37">
        <v>1974</v>
      </c>
      <c r="S397" s="40">
        <v>43481</v>
      </c>
      <c r="T397" s="35"/>
    </row>
    <row r="398" spans="1:20" ht="43.8" thickBot="1" x14ac:dyDescent="0.35">
      <c r="A398" s="91">
        <v>388</v>
      </c>
      <c r="B398" s="92" t="s">
        <v>4289</v>
      </c>
      <c r="C398" s="35" t="s">
        <v>54</v>
      </c>
      <c r="D398" s="35"/>
      <c r="E398" s="36"/>
      <c r="F398" s="9" t="s">
        <v>4336</v>
      </c>
      <c r="G398" s="37" t="s">
        <v>96</v>
      </c>
      <c r="H398" s="37">
        <v>8010120</v>
      </c>
      <c r="I398" s="37">
        <v>1</v>
      </c>
      <c r="J398" s="37" t="s">
        <v>3723</v>
      </c>
      <c r="K398" s="38">
        <v>0</v>
      </c>
      <c r="L398" s="39"/>
      <c r="M398" s="40"/>
      <c r="N398" s="37">
        <v>1</v>
      </c>
      <c r="O398" s="37" t="s">
        <v>3723</v>
      </c>
      <c r="P398" s="37">
        <v>1</v>
      </c>
      <c r="Q398" s="39"/>
      <c r="R398" s="37">
        <v>0</v>
      </c>
      <c r="S398" s="40"/>
      <c r="T398" s="35"/>
    </row>
    <row r="399" spans="1:20" ht="72.599999999999994" thickBot="1" x14ac:dyDescent="0.35">
      <c r="A399" s="91">
        <v>389</v>
      </c>
      <c r="B399" s="92" t="s">
        <v>4290</v>
      </c>
      <c r="C399" s="35" t="s">
        <v>54</v>
      </c>
      <c r="D399" s="35"/>
      <c r="E399" s="36"/>
      <c r="F399" s="9" t="s">
        <v>4338</v>
      </c>
      <c r="G399" s="37" t="s">
        <v>96</v>
      </c>
      <c r="H399" s="37">
        <v>512000</v>
      </c>
      <c r="I399" s="37">
        <v>1</v>
      </c>
      <c r="J399" s="37" t="s">
        <v>3723</v>
      </c>
      <c r="K399" s="38">
        <v>36300943</v>
      </c>
      <c r="L399" s="39"/>
      <c r="M399" s="40">
        <v>43502</v>
      </c>
      <c r="N399" s="37">
        <v>1</v>
      </c>
      <c r="O399" s="37" t="s">
        <v>3723</v>
      </c>
      <c r="P399" s="37">
        <v>1</v>
      </c>
      <c r="Q399" s="39"/>
      <c r="R399" s="37">
        <v>2339</v>
      </c>
      <c r="S399" s="40">
        <v>43502</v>
      </c>
      <c r="T399" s="35"/>
    </row>
    <row r="400" spans="1:20" ht="58.2" thickBot="1" x14ac:dyDescent="0.35">
      <c r="A400" s="91">
        <v>390</v>
      </c>
      <c r="B400" s="92" t="s">
        <v>4291</v>
      </c>
      <c r="C400" s="35" t="s">
        <v>54</v>
      </c>
      <c r="D400" s="35"/>
      <c r="E400" s="36"/>
      <c r="F400" s="9" t="s">
        <v>4340</v>
      </c>
      <c r="G400" s="37" t="s">
        <v>96</v>
      </c>
      <c r="H400" s="37">
        <v>512000</v>
      </c>
      <c r="I400" s="37">
        <v>1</v>
      </c>
      <c r="J400" s="37" t="s">
        <v>3723</v>
      </c>
      <c r="K400" s="38">
        <v>10000000</v>
      </c>
      <c r="L400" s="39"/>
      <c r="M400" s="40">
        <v>43585</v>
      </c>
      <c r="N400" s="37">
        <v>1</v>
      </c>
      <c r="O400" s="37" t="s">
        <v>3723</v>
      </c>
      <c r="P400" s="37">
        <v>1</v>
      </c>
      <c r="Q400" s="39"/>
      <c r="R400" s="37">
        <v>2607</v>
      </c>
      <c r="S400" s="40">
        <v>43585</v>
      </c>
      <c r="T400" s="35"/>
    </row>
    <row r="401" spans="1:20" ht="43.8" thickBot="1" x14ac:dyDescent="0.35">
      <c r="A401" s="91">
        <v>391</v>
      </c>
      <c r="B401" s="92" t="s">
        <v>4293</v>
      </c>
      <c r="C401" s="35" t="s">
        <v>54</v>
      </c>
      <c r="D401" s="35"/>
      <c r="E401" s="36"/>
      <c r="F401" s="9" t="s">
        <v>4342</v>
      </c>
      <c r="G401" s="37" t="s">
        <v>96</v>
      </c>
      <c r="H401" s="37">
        <v>102100</v>
      </c>
      <c r="I401" s="37">
        <v>1</v>
      </c>
      <c r="J401" s="37" t="s">
        <v>3723</v>
      </c>
      <c r="K401" s="38">
        <v>212659000</v>
      </c>
      <c r="L401" s="39"/>
      <c r="M401" s="40">
        <v>43784</v>
      </c>
      <c r="N401" s="37">
        <v>1</v>
      </c>
      <c r="O401" s="37" t="s">
        <v>3723</v>
      </c>
      <c r="P401" s="37">
        <v>1</v>
      </c>
      <c r="Q401" s="39"/>
      <c r="R401" s="37">
        <v>4276</v>
      </c>
      <c r="S401" s="40">
        <v>43784</v>
      </c>
      <c r="T401" s="35"/>
    </row>
    <row r="402" spans="1:20" ht="29.4" thickBot="1" x14ac:dyDescent="0.35">
      <c r="A402" s="91">
        <v>392</v>
      </c>
      <c r="B402" s="92" t="s">
        <v>4295</v>
      </c>
      <c r="C402" s="35" t="s">
        <v>54</v>
      </c>
      <c r="D402" s="35"/>
      <c r="E402" s="36"/>
      <c r="F402" s="9" t="s">
        <v>4344</v>
      </c>
      <c r="G402" s="37" t="s">
        <v>96</v>
      </c>
      <c r="H402" s="37">
        <v>202101</v>
      </c>
      <c r="I402" s="37">
        <v>1</v>
      </c>
      <c r="J402" s="37" t="s">
        <v>3723</v>
      </c>
      <c r="K402" s="38">
        <v>3627834</v>
      </c>
      <c r="L402" s="39"/>
      <c r="M402" s="40">
        <v>43577</v>
      </c>
      <c r="N402" s="37">
        <v>1</v>
      </c>
      <c r="O402" s="37" t="s">
        <v>3723</v>
      </c>
      <c r="P402" s="37">
        <v>1</v>
      </c>
      <c r="Q402" s="39"/>
      <c r="R402" s="37">
        <v>2671</v>
      </c>
      <c r="S402" s="40">
        <v>43577</v>
      </c>
      <c r="T402" s="35"/>
    </row>
    <row r="403" spans="1:20" ht="15" thickBot="1" x14ac:dyDescent="0.35">
      <c r="A403" s="91">
        <v>393</v>
      </c>
      <c r="B403" s="92" t="s">
        <v>4297</v>
      </c>
      <c r="C403" s="35" t="s">
        <v>54</v>
      </c>
      <c r="D403" s="35"/>
      <c r="E403" s="36"/>
      <c r="F403" s="9" t="s">
        <v>4346</v>
      </c>
      <c r="G403" s="37" t="s">
        <v>96</v>
      </c>
      <c r="H403" s="37">
        <v>201200</v>
      </c>
      <c r="I403" s="37">
        <v>1</v>
      </c>
      <c r="J403" s="37" t="s">
        <v>3723</v>
      </c>
      <c r="K403" s="38">
        <v>3150000</v>
      </c>
      <c r="L403" s="39"/>
      <c r="M403" s="40">
        <v>43522</v>
      </c>
      <c r="N403" s="37">
        <v>1</v>
      </c>
      <c r="O403" s="37" t="s">
        <v>3723</v>
      </c>
      <c r="P403" s="37">
        <v>1</v>
      </c>
      <c r="Q403" s="39"/>
      <c r="R403" s="37">
        <v>2374</v>
      </c>
      <c r="S403" s="40">
        <v>43522</v>
      </c>
      <c r="T403" s="35"/>
    </row>
    <row r="404" spans="1:20" ht="43.8" thickBot="1" x14ac:dyDescent="0.35">
      <c r="A404" s="91">
        <v>394</v>
      </c>
      <c r="B404" s="92" t="s">
        <v>4299</v>
      </c>
      <c r="C404" s="35" t="s">
        <v>54</v>
      </c>
      <c r="D404" s="35"/>
      <c r="E404" s="36"/>
      <c r="F404" s="9" t="s">
        <v>4348</v>
      </c>
      <c r="G404" s="37" t="s">
        <v>96</v>
      </c>
      <c r="H404" s="37">
        <v>202500</v>
      </c>
      <c r="I404" s="37">
        <v>1</v>
      </c>
      <c r="J404" s="37" t="s">
        <v>3723</v>
      </c>
      <c r="K404" s="38">
        <v>9163000</v>
      </c>
      <c r="L404" s="39"/>
      <c r="M404" s="40">
        <v>43565</v>
      </c>
      <c r="N404" s="37">
        <v>1</v>
      </c>
      <c r="O404" s="37" t="s">
        <v>3723</v>
      </c>
      <c r="P404" s="37">
        <v>1</v>
      </c>
      <c r="Q404" s="39"/>
      <c r="R404" s="37">
        <v>2529</v>
      </c>
      <c r="S404" s="40">
        <v>43565</v>
      </c>
      <c r="T404" s="35"/>
    </row>
    <row r="405" spans="1:20" ht="15" thickBot="1" x14ac:dyDescent="0.35">
      <c r="A405" s="91">
        <v>395</v>
      </c>
      <c r="B405" s="92" t="s">
        <v>4301</v>
      </c>
      <c r="C405" s="35" t="s">
        <v>54</v>
      </c>
      <c r="D405" s="35"/>
      <c r="E405" s="36"/>
      <c r="F405" s="9" t="s">
        <v>4350</v>
      </c>
      <c r="G405" s="37" t="s">
        <v>96</v>
      </c>
      <c r="H405" s="37">
        <v>102100</v>
      </c>
      <c r="I405" s="37">
        <v>1</v>
      </c>
      <c r="J405" s="37" t="s">
        <v>3723</v>
      </c>
      <c r="K405" s="38">
        <v>7996800</v>
      </c>
      <c r="L405" s="39"/>
      <c r="M405" s="40">
        <v>43748</v>
      </c>
      <c r="N405" s="37">
        <v>1</v>
      </c>
      <c r="O405" s="37" t="s">
        <v>3723</v>
      </c>
      <c r="P405" s="37">
        <v>1</v>
      </c>
      <c r="Q405" s="39"/>
      <c r="R405" s="37">
        <v>3775</v>
      </c>
      <c r="S405" s="40">
        <v>43748</v>
      </c>
      <c r="T405" s="35"/>
    </row>
    <row r="406" spans="1:20" ht="58.2" thickBot="1" x14ac:dyDescent="0.35">
      <c r="A406" s="91">
        <v>396</v>
      </c>
      <c r="B406" s="92" t="s">
        <v>4303</v>
      </c>
      <c r="C406" s="35" t="s">
        <v>54</v>
      </c>
      <c r="D406" s="35"/>
      <c r="E406" s="36"/>
      <c r="F406" s="9" t="s">
        <v>4352</v>
      </c>
      <c r="G406" s="37" t="s">
        <v>96</v>
      </c>
      <c r="H406" s="37">
        <v>202100</v>
      </c>
      <c r="I406" s="37">
        <v>1</v>
      </c>
      <c r="J406" s="37" t="s">
        <v>3723</v>
      </c>
      <c r="K406" s="38">
        <v>486590111</v>
      </c>
      <c r="L406" s="39"/>
      <c r="M406" s="40">
        <v>43579</v>
      </c>
      <c r="N406" s="37">
        <v>1</v>
      </c>
      <c r="O406" s="37" t="s">
        <v>3723</v>
      </c>
      <c r="P406" s="37">
        <v>1</v>
      </c>
      <c r="Q406" s="39"/>
      <c r="R406" s="37">
        <v>2598</v>
      </c>
      <c r="S406" s="40">
        <v>43579</v>
      </c>
      <c r="T406" s="35"/>
    </row>
    <row r="407" spans="1:20" ht="29.4" thickBot="1" x14ac:dyDescent="0.35">
      <c r="A407" s="91">
        <v>397</v>
      </c>
      <c r="B407" s="92" t="s">
        <v>4305</v>
      </c>
      <c r="C407" s="35" t="s">
        <v>54</v>
      </c>
      <c r="D407" s="35"/>
      <c r="E407" s="36"/>
      <c r="F407" s="9" t="s">
        <v>4354</v>
      </c>
      <c r="G407" s="37" t="s">
        <v>96</v>
      </c>
      <c r="H407" s="37">
        <v>202100</v>
      </c>
      <c r="I407" s="37">
        <v>1</v>
      </c>
      <c r="J407" s="37" t="s">
        <v>3723</v>
      </c>
      <c r="K407" s="38">
        <v>15500000</v>
      </c>
      <c r="L407" s="39"/>
      <c r="M407" s="40"/>
      <c r="N407" s="37">
        <v>1</v>
      </c>
      <c r="O407" s="37" t="s">
        <v>3723</v>
      </c>
      <c r="P407" s="37">
        <v>1</v>
      </c>
      <c r="Q407" s="39"/>
      <c r="R407" s="37">
        <v>0</v>
      </c>
      <c r="S407" s="40"/>
      <c r="T407" s="35"/>
    </row>
    <row r="408" spans="1:20" ht="29.4" thickBot="1" x14ac:dyDescent="0.35">
      <c r="A408" s="91">
        <v>398</v>
      </c>
      <c r="B408" s="92" t="s">
        <v>4307</v>
      </c>
      <c r="C408" s="35" t="s">
        <v>54</v>
      </c>
      <c r="D408" s="35"/>
      <c r="E408" s="36"/>
      <c r="F408" s="9" t="s">
        <v>4356</v>
      </c>
      <c r="G408" s="37" t="s">
        <v>96</v>
      </c>
      <c r="H408" s="37">
        <v>202100</v>
      </c>
      <c r="I408" s="37">
        <v>1</v>
      </c>
      <c r="J408" s="37" t="s">
        <v>3723</v>
      </c>
      <c r="K408" s="38">
        <v>37410000</v>
      </c>
      <c r="L408" s="39"/>
      <c r="M408" s="40">
        <v>43579</v>
      </c>
      <c r="N408" s="37">
        <v>1</v>
      </c>
      <c r="O408" s="37" t="s">
        <v>3723</v>
      </c>
      <c r="P408" s="37">
        <v>1</v>
      </c>
      <c r="Q408" s="39"/>
      <c r="R408" s="37">
        <v>2686</v>
      </c>
      <c r="S408" s="40">
        <v>43579</v>
      </c>
      <c r="T408" s="35"/>
    </row>
    <row r="409" spans="1:20" ht="43.8" thickBot="1" x14ac:dyDescent="0.35">
      <c r="A409" s="91">
        <v>399</v>
      </c>
      <c r="B409" s="92" t="s">
        <v>4309</v>
      </c>
      <c r="C409" s="35" t="s">
        <v>54</v>
      </c>
      <c r="D409" s="35"/>
      <c r="E409" s="36"/>
      <c r="F409" s="9" t="s">
        <v>4358</v>
      </c>
      <c r="G409" s="37" t="s">
        <v>96</v>
      </c>
      <c r="H409" s="37">
        <v>202100</v>
      </c>
      <c r="I409" s="37">
        <v>1</v>
      </c>
      <c r="J409" s="37" t="s">
        <v>3723</v>
      </c>
      <c r="K409" s="38">
        <v>52027834</v>
      </c>
      <c r="L409" s="39"/>
      <c r="M409" s="40">
        <v>43801</v>
      </c>
      <c r="N409" s="37">
        <v>1</v>
      </c>
      <c r="O409" s="37" t="s">
        <v>3723</v>
      </c>
      <c r="P409" s="37">
        <v>1</v>
      </c>
      <c r="Q409" s="39"/>
      <c r="R409" s="37">
        <v>4416</v>
      </c>
      <c r="S409" s="40">
        <v>43801</v>
      </c>
      <c r="T409" s="35"/>
    </row>
    <row r="410" spans="1:20" ht="15" thickBot="1" x14ac:dyDescent="0.35">
      <c r="A410" s="91">
        <v>400</v>
      </c>
      <c r="B410" s="92" t="s">
        <v>4311</v>
      </c>
      <c r="C410" s="35" t="s">
        <v>54</v>
      </c>
      <c r="D410" s="35"/>
      <c r="E410" s="36"/>
      <c r="F410" s="9" t="s">
        <v>4360</v>
      </c>
      <c r="G410" s="37" t="s">
        <v>96</v>
      </c>
      <c r="H410" s="37">
        <v>202100</v>
      </c>
      <c r="I410" s="37">
        <v>1</v>
      </c>
      <c r="J410" s="37" t="s">
        <v>3723</v>
      </c>
      <c r="K410" s="38">
        <v>9300000</v>
      </c>
      <c r="L410" s="39"/>
      <c r="M410" s="40"/>
      <c r="N410" s="37">
        <v>1</v>
      </c>
      <c r="O410" s="37" t="s">
        <v>3723</v>
      </c>
      <c r="P410" s="37">
        <v>1</v>
      </c>
      <c r="Q410" s="39"/>
      <c r="R410" s="37">
        <v>4481</v>
      </c>
      <c r="S410" s="40"/>
      <c r="T410" s="35"/>
    </row>
    <row r="411" spans="1:20" ht="29.4" thickBot="1" x14ac:dyDescent="0.35">
      <c r="A411" s="91">
        <v>401</v>
      </c>
      <c r="B411" s="92" t="s">
        <v>4313</v>
      </c>
      <c r="C411" s="35" t="s">
        <v>54</v>
      </c>
      <c r="D411" s="35"/>
      <c r="E411" s="36"/>
      <c r="F411" s="9" t="s">
        <v>4362</v>
      </c>
      <c r="G411" s="37" t="s">
        <v>96</v>
      </c>
      <c r="H411" s="37">
        <v>201200</v>
      </c>
      <c r="I411" s="37">
        <v>1</v>
      </c>
      <c r="J411" s="37" t="s">
        <v>3723</v>
      </c>
      <c r="K411" s="38">
        <v>10600000</v>
      </c>
      <c r="L411" s="39"/>
      <c r="M411" s="40">
        <v>43811</v>
      </c>
      <c r="N411" s="37">
        <v>1</v>
      </c>
      <c r="O411" s="37" t="s">
        <v>3723</v>
      </c>
      <c r="P411" s="37">
        <v>1</v>
      </c>
      <c r="Q411" s="39"/>
      <c r="R411" s="37">
        <v>4419</v>
      </c>
      <c r="S411" s="40">
        <v>43811</v>
      </c>
      <c r="T411" s="35"/>
    </row>
    <row r="412" spans="1:20" ht="43.8" thickBot="1" x14ac:dyDescent="0.35">
      <c r="A412" s="91">
        <v>402</v>
      </c>
      <c r="B412" s="92" t="s">
        <v>4315</v>
      </c>
      <c r="C412" s="35" t="s">
        <v>54</v>
      </c>
      <c r="D412" s="35"/>
      <c r="E412" s="36"/>
      <c r="F412" s="9" t="s">
        <v>4364</v>
      </c>
      <c r="G412" s="37" t="s">
        <v>96</v>
      </c>
      <c r="H412" s="37">
        <v>202110</v>
      </c>
      <c r="I412" s="37">
        <v>1</v>
      </c>
      <c r="J412" s="37" t="s">
        <v>3723</v>
      </c>
      <c r="K412" s="38">
        <v>93840000</v>
      </c>
      <c r="L412" s="39"/>
      <c r="M412" s="40"/>
      <c r="N412" s="37">
        <v>1</v>
      </c>
      <c r="O412" s="37" t="s">
        <v>3723</v>
      </c>
      <c r="P412" s="37">
        <v>1</v>
      </c>
      <c r="Q412" s="39"/>
      <c r="R412" s="37">
        <v>3184</v>
      </c>
      <c r="S412" s="40"/>
      <c r="T412" s="35"/>
    </row>
    <row r="413" spans="1:20" ht="29.4" thickBot="1" x14ac:dyDescent="0.35">
      <c r="A413" s="91">
        <v>403</v>
      </c>
      <c r="B413" s="92" t="s">
        <v>4317</v>
      </c>
      <c r="C413" s="35" t="s">
        <v>54</v>
      </c>
      <c r="D413" s="35"/>
      <c r="E413" s="36"/>
      <c r="F413" s="9" t="s">
        <v>4366</v>
      </c>
      <c r="G413" s="37" t="s">
        <v>96</v>
      </c>
      <c r="H413" s="37">
        <v>202110</v>
      </c>
      <c r="I413" s="37">
        <v>1</v>
      </c>
      <c r="J413" s="37" t="s">
        <v>3723</v>
      </c>
      <c r="K413" s="38">
        <v>20265700</v>
      </c>
      <c r="L413" s="39"/>
      <c r="M413" s="40">
        <v>43745</v>
      </c>
      <c r="N413" s="37">
        <v>1</v>
      </c>
      <c r="O413" s="37" t="s">
        <v>3723</v>
      </c>
      <c r="P413" s="37">
        <v>1</v>
      </c>
      <c r="Q413" s="39"/>
      <c r="R413" s="37">
        <v>3883</v>
      </c>
      <c r="S413" s="40">
        <v>43745</v>
      </c>
      <c r="T413" s="35"/>
    </row>
    <row r="414" spans="1:20" ht="43.8" thickBot="1" x14ac:dyDescent="0.35">
      <c r="A414" s="91">
        <v>404</v>
      </c>
      <c r="B414" s="92" t="s">
        <v>4319</v>
      </c>
      <c r="C414" s="35" t="s">
        <v>54</v>
      </c>
      <c r="D414" s="35"/>
      <c r="E414" s="36"/>
      <c r="F414" s="9" t="s">
        <v>4368</v>
      </c>
      <c r="G414" s="37" t="s">
        <v>96</v>
      </c>
      <c r="H414" s="37">
        <v>202110</v>
      </c>
      <c r="I414" s="37">
        <v>1</v>
      </c>
      <c r="J414" s="37" t="s">
        <v>3723</v>
      </c>
      <c r="K414" s="38">
        <v>5890500</v>
      </c>
      <c r="L414" s="39"/>
      <c r="M414" s="40"/>
      <c r="N414" s="37">
        <v>1</v>
      </c>
      <c r="O414" s="37" t="s">
        <v>3723</v>
      </c>
      <c r="P414" s="37">
        <v>1</v>
      </c>
      <c r="Q414" s="39"/>
      <c r="R414" s="37">
        <v>2371</v>
      </c>
      <c r="S414" s="40"/>
      <c r="T414" s="35"/>
    </row>
    <row r="415" spans="1:20" ht="72.599999999999994" thickBot="1" x14ac:dyDescent="0.35">
      <c r="A415" s="91">
        <v>405</v>
      </c>
      <c r="B415" s="92" t="s">
        <v>4321</v>
      </c>
      <c r="C415" s="35" t="s">
        <v>54</v>
      </c>
      <c r="D415" s="35"/>
      <c r="E415" s="36"/>
      <c r="F415" s="9" t="s">
        <v>4370</v>
      </c>
      <c r="G415" s="37" t="s">
        <v>96</v>
      </c>
      <c r="H415" s="37">
        <v>102100</v>
      </c>
      <c r="I415" s="37">
        <v>1</v>
      </c>
      <c r="J415" s="37" t="s">
        <v>3723</v>
      </c>
      <c r="K415" s="38">
        <v>60000000</v>
      </c>
      <c r="L415" s="39"/>
      <c r="M415" s="40">
        <v>43480</v>
      </c>
      <c r="N415" s="37">
        <v>1</v>
      </c>
      <c r="O415" s="37" t="s">
        <v>3723</v>
      </c>
      <c r="P415" s="37">
        <v>1</v>
      </c>
      <c r="Q415" s="39"/>
      <c r="R415" s="37">
        <v>1948</v>
      </c>
      <c r="S415" s="40">
        <v>43480</v>
      </c>
      <c r="T415" s="35"/>
    </row>
    <row r="416" spans="1:20" ht="130.19999999999999" thickBot="1" x14ac:dyDescent="0.35">
      <c r="A416" s="91">
        <v>406</v>
      </c>
      <c r="B416" s="92" t="s">
        <v>4323</v>
      </c>
      <c r="C416" s="35" t="s">
        <v>54</v>
      </c>
      <c r="D416" s="35"/>
      <c r="E416" s="36"/>
      <c r="F416" s="9" t="s">
        <v>5012</v>
      </c>
      <c r="G416" s="37" t="s">
        <v>96</v>
      </c>
      <c r="H416" s="37">
        <v>102100</v>
      </c>
      <c r="I416" s="37">
        <v>1</v>
      </c>
      <c r="J416" s="37" t="s">
        <v>3723</v>
      </c>
      <c r="K416" s="38">
        <v>60000000</v>
      </c>
      <c r="L416" s="39"/>
      <c r="M416" s="40">
        <v>43480</v>
      </c>
      <c r="N416" s="37">
        <v>1</v>
      </c>
      <c r="O416" s="37" t="s">
        <v>3723</v>
      </c>
      <c r="P416" s="37">
        <v>1</v>
      </c>
      <c r="Q416" s="39"/>
      <c r="R416" s="37">
        <v>2005</v>
      </c>
      <c r="S416" s="40">
        <v>43480</v>
      </c>
      <c r="T416" s="35"/>
    </row>
    <row r="417" spans="1:20" ht="72.599999999999994" thickBot="1" x14ac:dyDescent="0.35">
      <c r="A417" s="91">
        <v>407</v>
      </c>
      <c r="B417" s="92" t="s">
        <v>4325</v>
      </c>
      <c r="C417" s="35" t="s">
        <v>54</v>
      </c>
      <c r="D417" s="35"/>
      <c r="E417" s="36"/>
      <c r="F417" s="9" t="s">
        <v>4373</v>
      </c>
      <c r="G417" s="37" t="s">
        <v>96</v>
      </c>
      <c r="H417" s="37">
        <v>102100</v>
      </c>
      <c r="I417" s="37">
        <v>1</v>
      </c>
      <c r="J417" s="37" t="s">
        <v>3723</v>
      </c>
      <c r="K417" s="38">
        <v>60000000</v>
      </c>
      <c r="L417" s="39"/>
      <c r="M417" s="40">
        <v>43479</v>
      </c>
      <c r="N417" s="37">
        <v>1</v>
      </c>
      <c r="O417" s="37" t="s">
        <v>3723</v>
      </c>
      <c r="P417" s="37">
        <v>1</v>
      </c>
      <c r="Q417" s="39"/>
      <c r="R417" s="37">
        <v>2004</v>
      </c>
      <c r="S417" s="40">
        <v>43479</v>
      </c>
      <c r="T417" s="35"/>
    </row>
    <row r="418" spans="1:20" ht="115.8" thickBot="1" x14ac:dyDescent="0.35">
      <c r="A418" s="91">
        <v>408</v>
      </c>
      <c r="B418" s="92" t="s">
        <v>4327</v>
      </c>
      <c r="C418" s="35" t="s">
        <v>54</v>
      </c>
      <c r="D418" s="35"/>
      <c r="E418" s="36"/>
      <c r="F418" s="9" t="s">
        <v>5013</v>
      </c>
      <c r="G418" s="37" t="s">
        <v>96</v>
      </c>
      <c r="H418" s="37">
        <v>102200</v>
      </c>
      <c r="I418" s="37">
        <v>1</v>
      </c>
      <c r="J418" s="37" t="s">
        <v>3723</v>
      </c>
      <c r="K418" s="38">
        <v>31231229</v>
      </c>
      <c r="L418" s="39"/>
      <c r="M418" s="40">
        <v>43481</v>
      </c>
      <c r="N418" s="37">
        <v>1</v>
      </c>
      <c r="O418" s="37" t="s">
        <v>3723</v>
      </c>
      <c r="P418" s="37">
        <v>1</v>
      </c>
      <c r="Q418" s="39"/>
      <c r="R418" s="37">
        <v>2063</v>
      </c>
      <c r="S418" s="40">
        <v>43481</v>
      </c>
      <c r="T418" s="35"/>
    </row>
    <row r="419" spans="1:20" ht="58.2" thickBot="1" x14ac:dyDescent="0.35">
      <c r="A419" s="91">
        <v>409</v>
      </c>
      <c r="B419" s="92" t="s">
        <v>4329</v>
      </c>
      <c r="C419" s="35" t="s">
        <v>54</v>
      </c>
      <c r="D419" s="35"/>
      <c r="E419" s="36"/>
      <c r="F419" s="9" t="s">
        <v>4376</v>
      </c>
      <c r="G419" s="37" t="s">
        <v>96</v>
      </c>
      <c r="H419" s="37">
        <v>202110</v>
      </c>
      <c r="I419" s="37">
        <v>1</v>
      </c>
      <c r="J419" s="37" t="s">
        <v>3723</v>
      </c>
      <c r="K419" s="38">
        <v>37389000</v>
      </c>
      <c r="L419" s="39"/>
      <c r="M419" s="40">
        <v>43509</v>
      </c>
      <c r="N419" s="37">
        <v>1</v>
      </c>
      <c r="O419" s="37" t="s">
        <v>3723</v>
      </c>
      <c r="P419" s="37">
        <v>1</v>
      </c>
      <c r="Q419" s="39"/>
      <c r="R419" s="37">
        <v>2359</v>
      </c>
      <c r="S419" s="40">
        <v>43509</v>
      </c>
      <c r="T419" s="35"/>
    </row>
    <row r="420" spans="1:20" ht="43.8" thickBot="1" x14ac:dyDescent="0.35">
      <c r="A420" s="91">
        <v>410</v>
      </c>
      <c r="B420" s="92" t="s">
        <v>4331</v>
      </c>
      <c r="C420" s="35" t="s">
        <v>54</v>
      </c>
      <c r="D420" s="35"/>
      <c r="E420" s="36"/>
      <c r="F420" s="9" t="s">
        <v>4378</v>
      </c>
      <c r="G420" s="37" t="s">
        <v>96</v>
      </c>
      <c r="H420" s="37">
        <v>102100</v>
      </c>
      <c r="I420" s="37">
        <v>1</v>
      </c>
      <c r="J420" s="37" t="s">
        <v>3723</v>
      </c>
      <c r="K420" s="38">
        <v>73160220</v>
      </c>
      <c r="L420" s="39"/>
      <c r="M420" s="40">
        <v>43476</v>
      </c>
      <c r="N420" s="37">
        <v>1</v>
      </c>
      <c r="O420" s="37" t="s">
        <v>3723</v>
      </c>
      <c r="P420" s="37">
        <v>1</v>
      </c>
      <c r="Q420" s="39"/>
      <c r="R420" s="37">
        <v>1982</v>
      </c>
      <c r="S420" s="40">
        <v>43476</v>
      </c>
      <c r="T420" s="35"/>
    </row>
    <row r="421" spans="1:20" ht="58.2" thickBot="1" x14ac:dyDescent="0.35">
      <c r="A421" s="91">
        <v>411</v>
      </c>
      <c r="B421" s="92" t="s">
        <v>4333</v>
      </c>
      <c r="C421" s="35" t="s">
        <v>54</v>
      </c>
      <c r="D421" s="35"/>
      <c r="E421" s="36"/>
      <c r="F421" s="9" t="s">
        <v>4380</v>
      </c>
      <c r="G421" s="37" t="s">
        <v>96</v>
      </c>
      <c r="H421" s="37">
        <v>102100</v>
      </c>
      <c r="I421" s="37">
        <v>1</v>
      </c>
      <c r="J421" s="37" t="s">
        <v>3723</v>
      </c>
      <c r="K421" s="38">
        <v>66662484</v>
      </c>
      <c r="L421" s="39"/>
      <c r="M421" s="40">
        <v>43481</v>
      </c>
      <c r="N421" s="37">
        <v>1</v>
      </c>
      <c r="O421" s="37" t="s">
        <v>3723</v>
      </c>
      <c r="P421" s="37">
        <v>1</v>
      </c>
      <c r="Q421" s="39"/>
      <c r="R421" s="37">
        <v>2040</v>
      </c>
      <c r="S421" s="40">
        <v>43481</v>
      </c>
      <c r="T421" s="35"/>
    </row>
    <row r="422" spans="1:20" ht="115.8" thickBot="1" x14ac:dyDescent="0.35">
      <c r="A422" s="91">
        <v>412</v>
      </c>
      <c r="B422" s="92" t="s">
        <v>4335</v>
      </c>
      <c r="C422" s="35" t="s">
        <v>54</v>
      </c>
      <c r="D422" s="35"/>
      <c r="E422" s="36"/>
      <c r="F422" s="9" t="s">
        <v>4382</v>
      </c>
      <c r="G422" s="37" t="s">
        <v>96</v>
      </c>
      <c r="H422" s="37">
        <v>102100</v>
      </c>
      <c r="I422" s="37">
        <v>1</v>
      </c>
      <c r="J422" s="37" t="s">
        <v>3723</v>
      </c>
      <c r="K422" s="38">
        <v>90000000</v>
      </c>
      <c r="L422" s="39"/>
      <c r="M422" s="40">
        <v>43480</v>
      </c>
      <c r="N422" s="37">
        <v>1</v>
      </c>
      <c r="O422" s="37" t="s">
        <v>3723</v>
      </c>
      <c r="P422" s="37">
        <v>1</v>
      </c>
      <c r="Q422" s="39"/>
      <c r="R422" s="37">
        <v>2108</v>
      </c>
      <c r="S422" s="40">
        <v>43480</v>
      </c>
      <c r="T422" s="35"/>
    </row>
    <row r="423" spans="1:20" ht="72.599999999999994" thickBot="1" x14ac:dyDescent="0.35">
      <c r="A423" s="91">
        <v>413</v>
      </c>
      <c r="B423" s="92" t="s">
        <v>4337</v>
      </c>
      <c r="C423" s="35" t="s">
        <v>54</v>
      </c>
      <c r="D423" s="35"/>
      <c r="E423" s="36"/>
      <c r="F423" s="9" t="s">
        <v>4384</v>
      </c>
      <c r="G423" s="37" t="s">
        <v>96</v>
      </c>
      <c r="H423" s="37">
        <v>102200</v>
      </c>
      <c r="I423" s="37">
        <v>1</v>
      </c>
      <c r="J423" s="37" t="s">
        <v>3723</v>
      </c>
      <c r="K423" s="38">
        <v>42732360</v>
      </c>
      <c r="L423" s="39"/>
      <c r="M423" s="40">
        <v>43481</v>
      </c>
      <c r="N423" s="37">
        <v>1</v>
      </c>
      <c r="O423" s="37" t="s">
        <v>3723</v>
      </c>
      <c r="P423" s="37">
        <v>1</v>
      </c>
      <c r="Q423" s="39"/>
      <c r="R423" s="37">
        <v>1984</v>
      </c>
      <c r="S423" s="40">
        <v>43481</v>
      </c>
      <c r="T423" s="35"/>
    </row>
    <row r="424" spans="1:20" ht="43.8" thickBot="1" x14ac:dyDescent="0.35">
      <c r="A424" s="91">
        <v>414</v>
      </c>
      <c r="B424" s="92" t="s">
        <v>4339</v>
      </c>
      <c r="C424" s="35" t="s">
        <v>54</v>
      </c>
      <c r="D424" s="35"/>
      <c r="E424" s="36"/>
      <c r="F424" s="9" t="s">
        <v>4378</v>
      </c>
      <c r="G424" s="37" t="s">
        <v>96</v>
      </c>
      <c r="H424" s="37">
        <v>102100</v>
      </c>
      <c r="I424" s="37">
        <v>1</v>
      </c>
      <c r="J424" s="37" t="s">
        <v>3723</v>
      </c>
      <c r="K424" s="38">
        <v>72645012</v>
      </c>
      <c r="L424" s="39"/>
      <c r="M424" s="40">
        <v>43476</v>
      </c>
      <c r="N424" s="37">
        <v>1</v>
      </c>
      <c r="O424" s="37" t="s">
        <v>3723</v>
      </c>
      <c r="P424" s="37">
        <v>1</v>
      </c>
      <c r="Q424" s="39"/>
      <c r="R424" s="37">
        <v>2041</v>
      </c>
      <c r="S424" s="40">
        <v>43476</v>
      </c>
      <c r="T424" s="35"/>
    </row>
    <row r="425" spans="1:20" ht="115.8" thickBot="1" x14ac:dyDescent="0.35">
      <c r="A425" s="91">
        <v>415</v>
      </c>
      <c r="B425" s="92" t="s">
        <v>4341</v>
      </c>
      <c r="C425" s="35" t="s">
        <v>54</v>
      </c>
      <c r="D425" s="35"/>
      <c r="E425" s="36"/>
      <c r="F425" s="9" t="s">
        <v>4387</v>
      </c>
      <c r="G425" s="37" t="s">
        <v>96</v>
      </c>
      <c r="H425" s="37">
        <v>102100</v>
      </c>
      <c r="I425" s="37">
        <v>1</v>
      </c>
      <c r="J425" s="37" t="s">
        <v>3723</v>
      </c>
      <c r="K425" s="38">
        <v>73160220</v>
      </c>
      <c r="L425" s="39"/>
      <c r="M425" s="40">
        <v>43481</v>
      </c>
      <c r="N425" s="37">
        <v>1</v>
      </c>
      <c r="O425" s="37" t="s">
        <v>3723</v>
      </c>
      <c r="P425" s="37">
        <v>1</v>
      </c>
      <c r="Q425" s="39"/>
      <c r="R425" s="37">
        <v>1985</v>
      </c>
      <c r="S425" s="40">
        <v>43481</v>
      </c>
      <c r="T425" s="35"/>
    </row>
    <row r="426" spans="1:20" ht="72.599999999999994" thickBot="1" x14ac:dyDescent="0.35">
      <c r="A426" s="91">
        <v>416</v>
      </c>
      <c r="B426" s="92" t="s">
        <v>4343</v>
      </c>
      <c r="C426" s="35" t="s">
        <v>54</v>
      </c>
      <c r="D426" s="35"/>
      <c r="E426" s="36"/>
      <c r="F426" s="9" t="s">
        <v>4389</v>
      </c>
      <c r="G426" s="37" t="s">
        <v>96</v>
      </c>
      <c r="H426" s="37">
        <v>102100</v>
      </c>
      <c r="I426" s="37">
        <v>1</v>
      </c>
      <c r="J426" s="37" t="s">
        <v>3723</v>
      </c>
      <c r="K426" s="38">
        <v>73160220</v>
      </c>
      <c r="L426" s="39"/>
      <c r="M426" s="40">
        <v>43480</v>
      </c>
      <c r="N426" s="37">
        <v>1</v>
      </c>
      <c r="O426" s="37" t="s">
        <v>3723</v>
      </c>
      <c r="P426" s="37">
        <v>1</v>
      </c>
      <c r="Q426" s="39"/>
      <c r="R426" s="37">
        <v>1983</v>
      </c>
      <c r="S426" s="40">
        <v>43480</v>
      </c>
      <c r="T426" s="35"/>
    </row>
    <row r="427" spans="1:20" ht="29.4" thickBot="1" x14ac:dyDescent="0.35">
      <c r="A427" s="91">
        <v>417</v>
      </c>
      <c r="B427" s="92" t="s">
        <v>4345</v>
      </c>
      <c r="C427" s="35" t="s">
        <v>54</v>
      </c>
      <c r="D427" s="35"/>
      <c r="E427" s="36"/>
      <c r="F427" s="9" t="s">
        <v>4391</v>
      </c>
      <c r="G427" s="37" t="s">
        <v>96</v>
      </c>
      <c r="H427" s="37">
        <v>102100</v>
      </c>
      <c r="I427" s="37">
        <v>1</v>
      </c>
      <c r="J427" s="37" t="s">
        <v>3723</v>
      </c>
      <c r="K427" s="38">
        <v>12500000</v>
      </c>
      <c r="L427" s="39"/>
      <c r="M427" s="40">
        <v>43633</v>
      </c>
      <c r="N427" s="37">
        <v>1</v>
      </c>
      <c r="O427" s="37" t="s">
        <v>3723</v>
      </c>
      <c r="P427" s="37">
        <v>1</v>
      </c>
      <c r="Q427" s="39"/>
      <c r="R427" s="37">
        <v>2697</v>
      </c>
      <c r="S427" s="40">
        <v>43633</v>
      </c>
      <c r="T427" s="35"/>
    </row>
    <row r="428" spans="1:20" ht="29.4" thickBot="1" x14ac:dyDescent="0.35">
      <c r="A428" s="91">
        <v>418</v>
      </c>
      <c r="B428" s="92" t="s">
        <v>4347</v>
      </c>
      <c r="C428" s="35" t="s">
        <v>54</v>
      </c>
      <c r="D428" s="35"/>
      <c r="E428" s="36"/>
      <c r="F428" s="9" t="s">
        <v>4393</v>
      </c>
      <c r="G428" s="37" t="s">
        <v>96</v>
      </c>
      <c r="H428" s="37">
        <v>8010120</v>
      </c>
      <c r="I428" s="37">
        <v>1</v>
      </c>
      <c r="J428" s="37" t="s">
        <v>3723</v>
      </c>
      <c r="K428" s="38">
        <v>0</v>
      </c>
      <c r="L428" s="39"/>
      <c r="M428" s="40"/>
      <c r="N428" s="37">
        <v>1</v>
      </c>
      <c r="O428" s="37" t="s">
        <v>3723</v>
      </c>
      <c r="P428" s="37">
        <v>1</v>
      </c>
      <c r="Q428" s="39"/>
      <c r="R428" s="37">
        <v>0</v>
      </c>
      <c r="S428" s="40"/>
      <c r="T428" s="35"/>
    </row>
    <row r="429" spans="1:20" ht="72.599999999999994" thickBot="1" x14ac:dyDescent="0.35">
      <c r="A429" s="91">
        <v>419</v>
      </c>
      <c r="B429" s="92" t="s">
        <v>4349</v>
      </c>
      <c r="C429" s="35" t="s">
        <v>54</v>
      </c>
      <c r="D429" s="35"/>
      <c r="E429" s="36"/>
      <c r="F429" s="9" t="s">
        <v>4395</v>
      </c>
      <c r="G429" s="37" t="s">
        <v>96</v>
      </c>
      <c r="H429" s="37">
        <v>202600</v>
      </c>
      <c r="I429" s="37">
        <v>1</v>
      </c>
      <c r="J429" s="37" t="s">
        <v>3723</v>
      </c>
      <c r="K429" s="38">
        <v>35495427</v>
      </c>
      <c r="L429" s="39"/>
      <c r="M429" s="40">
        <v>43511</v>
      </c>
      <c r="N429" s="37">
        <v>1</v>
      </c>
      <c r="O429" s="37" t="s">
        <v>3723</v>
      </c>
      <c r="P429" s="37">
        <v>1</v>
      </c>
      <c r="Q429" s="39"/>
      <c r="R429" s="37">
        <v>2291</v>
      </c>
      <c r="S429" s="40">
        <v>43511</v>
      </c>
      <c r="T429" s="35"/>
    </row>
    <row r="430" spans="1:20" ht="29.4" thickBot="1" x14ac:dyDescent="0.35">
      <c r="A430" s="91">
        <v>420</v>
      </c>
      <c r="B430" s="92" t="s">
        <v>4351</v>
      </c>
      <c r="C430" s="35" t="s">
        <v>54</v>
      </c>
      <c r="D430" s="35"/>
      <c r="E430" s="36"/>
      <c r="F430" s="9" t="s">
        <v>4397</v>
      </c>
      <c r="G430" s="37" t="s">
        <v>96</v>
      </c>
      <c r="H430" s="37">
        <v>202101</v>
      </c>
      <c r="I430" s="37">
        <v>1</v>
      </c>
      <c r="J430" s="37" t="s">
        <v>3723</v>
      </c>
      <c r="K430" s="38">
        <v>0</v>
      </c>
      <c r="L430" s="39"/>
      <c r="M430" s="40"/>
      <c r="N430" s="37">
        <v>1</v>
      </c>
      <c r="O430" s="37" t="s">
        <v>3723</v>
      </c>
      <c r="P430" s="37">
        <v>1</v>
      </c>
      <c r="Q430" s="39"/>
      <c r="R430" s="37">
        <v>0</v>
      </c>
      <c r="S430" s="40"/>
      <c r="T430" s="35"/>
    </row>
    <row r="431" spans="1:20" ht="101.4" thickBot="1" x14ac:dyDescent="0.35">
      <c r="A431" s="91">
        <v>421</v>
      </c>
      <c r="B431" s="92" t="s">
        <v>4353</v>
      </c>
      <c r="C431" s="35" t="s">
        <v>54</v>
      </c>
      <c r="D431" s="35"/>
      <c r="E431" s="36"/>
      <c r="F431" s="9" t="s">
        <v>4399</v>
      </c>
      <c r="G431" s="37" t="s">
        <v>96</v>
      </c>
      <c r="H431" s="37">
        <v>102100</v>
      </c>
      <c r="I431" s="37">
        <v>1</v>
      </c>
      <c r="J431" s="37" t="s">
        <v>3723</v>
      </c>
      <c r="K431" s="38">
        <v>60295523</v>
      </c>
      <c r="L431" s="39"/>
      <c r="M431" s="40">
        <v>43488</v>
      </c>
      <c r="N431" s="37">
        <v>1</v>
      </c>
      <c r="O431" s="37" t="s">
        <v>3723</v>
      </c>
      <c r="P431" s="37">
        <v>1</v>
      </c>
      <c r="Q431" s="39"/>
      <c r="R431" s="37">
        <v>2109</v>
      </c>
      <c r="S431" s="40">
        <v>43488</v>
      </c>
      <c r="T431" s="35"/>
    </row>
    <row r="432" spans="1:20" ht="87" thickBot="1" x14ac:dyDescent="0.35">
      <c r="A432" s="91">
        <v>422</v>
      </c>
      <c r="B432" s="92" t="s">
        <v>4355</v>
      </c>
      <c r="C432" s="35" t="s">
        <v>54</v>
      </c>
      <c r="D432" s="35"/>
      <c r="E432" s="36"/>
      <c r="F432" s="9" t="s">
        <v>4401</v>
      </c>
      <c r="G432" s="37" t="s">
        <v>96</v>
      </c>
      <c r="H432" s="37">
        <v>102200</v>
      </c>
      <c r="I432" s="37">
        <v>1</v>
      </c>
      <c r="J432" s="37" t="s">
        <v>3723</v>
      </c>
      <c r="K432" s="38">
        <v>40782910</v>
      </c>
      <c r="L432" s="39"/>
      <c r="M432" s="40">
        <v>43487</v>
      </c>
      <c r="N432" s="37">
        <v>1</v>
      </c>
      <c r="O432" s="37" t="s">
        <v>3723</v>
      </c>
      <c r="P432" s="37">
        <v>1</v>
      </c>
      <c r="Q432" s="39"/>
      <c r="R432" s="37">
        <v>2110</v>
      </c>
      <c r="S432" s="40">
        <v>43487</v>
      </c>
      <c r="T432" s="35"/>
    </row>
    <row r="433" spans="1:20" ht="87" thickBot="1" x14ac:dyDescent="0.35">
      <c r="A433" s="91">
        <v>423</v>
      </c>
      <c r="B433" s="92" t="s">
        <v>4357</v>
      </c>
      <c r="C433" s="35" t="s">
        <v>54</v>
      </c>
      <c r="D433" s="35"/>
      <c r="E433" s="36"/>
      <c r="F433" s="9" t="s">
        <v>4403</v>
      </c>
      <c r="G433" s="37" t="s">
        <v>96</v>
      </c>
      <c r="H433" s="37">
        <v>512000</v>
      </c>
      <c r="I433" s="37">
        <v>1</v>
      </c>
      <c r="J433" s="37" t="s">
        <v>3723</v>
      </c>
      <c r="K433" s="38">
        <v>2862782284</v>
      </c>
      <c r="L433" s="39"/>
      <c r="M433" s="40">
        <v>43666</v>
      </c>
      <c r="N433" s="37">
        <v>1</v>
      </c>
      <c r="O433" s="37" t="s">
        <v>3723</v>
      </c>
      <c r="P433" s="37">
        <v>1</v>
      </c>
      <c r="Q433" s="39"/>
      <c r="R433" s="37">
        <v>2473</v>
      </c>
      <c r="S433" s="40">
        <v>43666</v>
      </c>
      <c r="T433" s="35"/>
    </row>
    <row r="434" spans="1:20" ht="87" thickBot="1" x14ac:dyDescent="0.35">
      <c r="A434" s="91">
        <v>424</v>
      </c>
      <c r="B434" s="92" t="s">
        <v>4359</v>
      </c>
      <c r="C434" s="35" t="s">
        <v>54</v>
      </c>
      <c r="D434" s="35"/>
      <c r="E434" s="36"/>
      <c r="F434" s="9" t="s">
        <v>4405</v>
      </c>
      <c r="G434" s="37" t="s">
        <v>96</v>
      </c>
      <c r="H434" s="37">
        <v>512000</v>
      </c>
      <c r="I434" s="37">
        <v>1</v>
      </c>
      <c r="J434" s="37" t="s">
        <v>3723</v>
      </c>
      <c r="K434" s="38">
        <v>451958001</v>
      </c>
      <c r="L434" s="39"/>
      <c r="M434" s="40"/>
      <c r="N434" s="37">
        <v>1</v>
      </c>
      <c r="O434" s="37" t="s">
        <v>3723</v>
      </c>
      <c r="P434" s="37">
        <v>1</v>
      </c>
      <c r="Q434" s="39"/>
      <c r="R434" s="37">
        <v>2609</v>
      </c>
      <c r="S434" s="40"/>
      <c r="T434" s="35"/>
    </row>
    <row r="435" spans="1:20" ht="101.4" thickBot="1" x14ac:dyDescent="0.35">
      <c r="A435" s="91">
        <v>425</v>
      </c>
      <c r="B435" s="92" t="s">
        <v>4361</v>
      </c>
      <c r="C435" s="35" t="s">
        <v>54</v>
      </c>
      <c r="D435" s="35"/>
      <c r="E435" s="36"/>
      <c r="F435" s="9" t="s">
        <v>4407</v>
      </c>
      <c r="G435" s="37" t="s">
        <v>96</v>
      </c>
      <c r="H435" s="37">
        <v>512000</v>
      </c>
      <c r="I435" s="37">
        <v>1</v>
      </c>
      <c r="J435" s="37" t="s">
        <v>3723</v>
      </c>
      <c r="K435" s="38">
        <v>68460624</v>
      </c>
      <c r="L435" s="39"/>
      <c r="M435" s="40">
        <v>43480</v>
      </c>
      <c r="N435" s="37">
        <v>1</v>
      </c>
      <c r="O435" s="37" t="s">
        <v>3723</v>
      </c>
      <c r="P435" s="37">
        <v>1</v>
      </c>
      <c r="Q435" s="39"/>
      <c r="R435" s="37">
        <v>2112</v>
      </c>
      <c r="S435" s="40">
        <v>43480</v>
      </c>
      <c r="T435" s="35"/>
    </row>
    <row r="436" spans="1:20" ht="58.2" thickBot="1" x14ac:dyDescent="0.35">
      <c r="A436" s="91">
        <v>426</v>
      </c>
      <c r="B436" s="92" t="s">
        <v>4363</v>
      </c>
      <c r="C436" s="35" t="s">
        <v>54</v>
      </c>
      <c r="D436" s="35"/>
      <c r="E436" s="36"/>
      <c r="F436" s="9" t="s">
        <v>4409</v>
      </c>
      <c r="G436" s="37" t="s">
        <v>96</v>
      </c>
      <c r="H436" s="37">
        <v>512000</v>
      </c>
      <c r="I436" s="37">
        <v>1</v>
      </c>
      <c r="J436" s="37" t="s">
        <v>3723</v>
      </c>
      <c r="K436" s="38">
        <v>70200000</v>
      </c>
      <c r="L436" s="39"/>
      <c r="M436" s="40">
        <v>43486</v>
      </c>
      <c r="N436" s="37">
        <v>1</v>
      </c>
      <c r="O436" s="37" t="s">
        <v>3723</v>
      </c>
      <c r="P436" s="37">
        <v>1</v>
      </c>
      <c r="Q436" s="39"/>
      <c r="R436" s="37">
        <v>2169</v>
      </c>
      <c r="S436" s="40">
        <v>43486</v>
      </c>
      <c r="T436" s="35"/>
    </row>
    <row r="437" spans="1:20" ht="58.2" thickBot="1" x14ac:dyDescent="0.35">
      <c r="A437" s="91">
        <v>427</v>
      </c>
      <c r="B437" s="92" t="s">
        <v>4365</v>
      </c>
      <c r="C437" s="35" t="s">
        <v>54</v>
      </c>
      <c r="D437" s="35"/>
      <c r="E437" s="36"/>
      <c r="F437" s="9" t="s">
        <v>4411</v>
      </c>
      <c r="G437" s="37" t="s">
        <v>96</v>
      </c>
      <c r="H437" s="37">
        <v>512000</v>
      </c>
      <c r="I437" s="37">
        <v>1</v>
      </c>
      <c r="J437" s="37" t="s">
        <v>3723</v>
      </c>
      <c r="K437" s="38">
        <v>128128136</v>
      </c>
      <c r="L437" s="39"/>
      <c r="M437" s="40">
        <v>43486</v>
      </c>
      <c r="N437" s="37">
        <v>1</v>
      </c>
      <c r="O437" s="37" t="s">
        <v>3723</v>
      </c>
      <c r="P437" s="37">
        <v>1</v>
      </c>
      <c r="Q437" s="39"/>
      <c r="R437" s="37">
        <v>2189</v>
      </c>
      <c r="S437" s="40">
        <v>43486</v>
      </c>
      <c r="T437" s="35"/>
    </row>
    <row r="438" spans="1:20" ht="101.4" thickBot="1" x14ac:dyDescent="0.35">
      <c r="A438" s="91">
        <v>428</v>
      </c>
      <c r="B438" s="92" t="s">
        <v>4367</v>
      </c>
      <c r="C438" s="35" t="s">
        <v>54</v>
      </c>
      <c r="D438" s="35"/>
      <c r="E438" s="36"/>
      <c r="F438" s="9" t="s">
        <v>4413</v>
      </c>
      <c r="G438" s="37" t="s">
        <v>96</v>
      </c>
      <c r="H438" s="37">
        <v>512000</v>
      </c>
      <c r="I438" s="37">
        <v>1</v>
      </c>
      <c r="J438" s="37" t="s">
        <v>3723</v>
      </c>
      <c r="K438" s="38">
        <v>66000000</v>
      </c>
      <c r="L438" s="39"/>
      <c r="M438" s="40">
        <v>43510</v>
      </c>
      <c r="N438" s="37">
        <v>1</v>
      </c>
      <c r="O438" s="37" t="s">
        <v>3723</v>
      </c>
      <c r="P438" s="37">
        <v>1</v>
      </c>
      <c r="Q438" s="39"/>
      <c r="R438" s="37">
        <v>2278</v>
      </c>
      <c r="S438" s="40">
        <v>43510</v>
      </c>
      <c r="T438" s="35"/>
    </row>
    <row r="439" spans="1:20" ht="101.4" thickBot="1" x14ac:dyDescent="0.35">
      <c r="A439" s="91">
        <v>429</v>
      </c>
      <c r="B439" s="92" t="s">
        <v>4369</v>
      </c>
      <c r="C439" s="35" t="s">
        <v>54</v>
      </c>
      <c r="D439" s="35"/>
      <c r="E439" s="36"/>
      <c r="F439" s="9" t="s">
        <v>4415</v>
      </c>
      <c r="G439" s="37" t="s">
        <v>96</v>
      </c>
      <c r="H439" s="37">
        <v>512000</v>
      </c>
      <c r="I439" s="37">
        <v>1</v>
      </c>
      <c r="J439" s="37" t="s">
        <v>3723</v>
      </c>
      <c r="K439" s="38">
        <v>36784000</v>
      </c>
      <c r="L439" s="39"/>
      <c r="M439" s="40">
        <v>43518</v>
      </c>
      <c r="N439" s="37">
        <v>1</v>
      </c>
      <c r="O439" s="37" t="s">
        <v>3723</v>
      </c>
      <c r="P439" s="37">
        <v>1</v>
      </c>
      <c r="Q439" s="39"/>
      <c r="R439" s="37">
        <v>2368</v>
      </c>
      <c r="S439" s="40">
        <v>43518</v>
      </c>
      <c r="T439" s="35"/>
    </row>
    <row r="440" spans="1:20" ht="101.4" thickBot="1" x14ac:dyDescent="0.35">
      <c r="A440" s="91">
        <v>430</v>
      </c>
      <c r="B440" s="92" t="s">
        <v>4371</v>
      </c>
      <c r="C440" s="35" t="s">
        <v>54</v>
      </c>
      <c r="D440" s="35"/>
      <c r="E440" s="36"/>
      <c r="F440" s="9" t="s">
        <v>4417</v>
      </c>
      <c r="G440" s="37" t="s">
        <v>96</v>
      </c>
      <c r="H440" s="37">
        <v>512000</v>
      </c>
      <c r="I440" s="37">
        <v>1</v>
      </c>
      <c r="J440" s="37" t="s">
        <v>3723</v>
      </c>
      <c r="K440" s="38">
        <v>22070384</v>
      </c>
      <c r="L440" s="39"/>
      <c r="M440" s="40">
        <v>43518</v>
      </c>
      <c r="N440" s="37">
        <v>1</v>
      </c>
      <c r="O440" s="37" t="s">
        <v>3723</v>
      </c>
      <c r="P440" s="37">
        <v>1</v>
      </c>
      <c r="Q440" s="39"/>
      <c r="R440" s="37">
        <v>2369</v>
      </c>
      <c r="S440" s="40">
        <v>43518</v>
      </c>
      <c r="T440" s="35"/>
    </row>
    <row r="441" spans="1:20" ht="101.4" thickBot="1" x14ac:dyDescent="0.35">
      <c r="A441" s="91">
        <v>431</v>
      </c>
      <c r="B441" s="92" t="s">
        <v>4372</v>
      </c>
      <c r="C441" s="35" t="s">
        <v>54</v>
      </c>
      <c r="D441" s="35"/>
      <c r="E441" s="36"/>
      <c r="F441" s="9" t="s">
        <v>4417</v>
      </c>
      <c r="G441" s="37" t="s">
        <v>96</v>
      </c>
      <c r="H441" s="37">
        <v>512000</v>
      </c>
      <c r="I441" s="37">
        <v>1</v>
      </c>
      <c r="J441" s="37" t="s">
        <v>3723</v>
      </c>
      <c r="K441" s="38">
        <v>0</v>
      </c>
      <c r="L441" s="39"/>
      <c r="M441" s="40"/>
      <c r="N441" s="37">
        <v>1</v>
      </c>
      <c r="O441" s="37" t="s">
        <v>3723</v>
      </c>
      <c r="P441" s="37">
        <v>1</v>
      </c>
      <c r="Q441" s="39"/>
      <c r="R441" s="37">
        <v>0</v>
      </c>
      <c r="S441" s="40"/>
      <c r="T441" s="35"/>
    </row>
    <row r="442" spans="1:20" ht="101.4" thickBot="1" x14ac:dyDescent="0.35">
      <c r="A442" s="91">
        <v>432</v>
      </c>
      <c r="B442" s="92" t="s">
        <v>4374</v>
      </c>
      <c r="C442" s="35" t="s">
        <v>54</v>
      </c>
      <c r="D442" s="35"/>
      <c r="E442" s="36"/>
      <c r="F442" s="9" t="s">
        <v>4415</v>
      </c>
      <c r="G442" s="37" t="s">
        <v>96</v>
      </c>
      <c r="H442" s="37">
        <v>512000</v>
      </c>
      <c r="I442" s="37">
        <v>1</v>
      </c>
      <c r="J442" s="37" t="s">
        <v>3723</v>
      </c>
      <c r="K442" s="38">
        <v>19650000</v>
      </c>
      <c r="L442" s="39"/>
      <c r="M442" s="40">
        <v>43746</v>
      </c>
      <c r="N442" s="37">
        <v>1</v>
      </c>
      <c r="O442" s="37" t="s">
        <v>3723</v>
      </c>
      <c r="P442" s="37">
        <v>1</v>
      </c>
      <c r="Q442" s="39"/>
      <c r="R442" s="37">
        <v>4033</v>
      </c>
      <c r="S442" s="40">
        <v>43746</v>
      </c>
      <c r="T442" s="35"/>
    </row>
    <row r="443" spans="1:20" ht="87" thickBot="1" x14ac:dyDescent="0.35">
      <c r="A443" s="91">
        <v>433</v>
      </c>
      <c r="B443" s="92" t="s">
        <v>5039</v>
      </c>
      <c r="C443" s="35" t="s">
        <v>54</v>
      </c>
      <c r="D443" s="35"/>
      <c r="E443" s="36"/>
      <c r="F443" s="9" t="s">
        <v>4421</v>
      </c>
      <c r="G443" s="37" t="s">
        <v>96</v>
      </c>
      <c r="H443" s="37">
        <v>512000</v>
      </c>
      <c r="I443" s="37">
        <v>1</v>
      </c>
      <c r="J443" s="37" t="s">
        <v>3723</v>
      </c>
      <c r="K443" s="38">
        <v>24800000</v>
      </c>
      <c r="L443" s="39"/>
      <c r="M443" s="40">
        <v>43507</v>
      </c>
      <c r="N443" s="37">
        <v>1</v>
      </c>
      <c r="O443" s="37" t="s">
        <v>3723</v>
      </c>
      <c r="P443" s="37">
        <v>1</v>
      </c>
      <c r="Q443" s="39"/>
      <c r="R443" s="37">
        <v>2302</v>
      </c>
      <c r="S443" s="40">
        <v>43507</v>
      </c>
      <c r="T443" s="35"/>
    </row>
    <row r="444" spans="1:20" ht="87" thickBot="1" x14ac:dyDescent="0.35">
      <c r="A444" s="91">
        <v>434</v>
      </c>
      <c r="B444" s="92" t="s">
        <v>4375</v>
      </c>
      <c r="C444" s="35" t="s">
        <v>54</v>
      </c>
      <c r="D444" s="35"/>
      <c r="E444" s="36"/>
      <c r="F444" s="9" t="s">
        <v>4423</v>
      </c>
      <c r="G444" s="37" t="s">
        <v>96</v>
      </c>
      <c r="H444" s="37">
        <v>512000</v>
      </c>
      <c r="I444" s="37">
        <v>1</v>
      </c>
      <c r="J444" s="37" t="s">
        <v>3723</v>
      </c>
      <c r="K444" s="38">
        <v>19650000</v>
      </c>
      <c r="L444" s="39"/>
      <c r="M444" s="40">
        <v>43594</v>
      </c>
      <c r="N444" s="37">
        <v>1</v>
      </c>
      <c r="O444" s="37" t="s">
        <v>3723</v>
      </c>
      <c r="P444" s="37">
        <v>1</v>
      </c>
      <c r="Q444" s="39"/>
      <c r="R444" s="37">
        <v>2788</v>
      </c>
      <c r="S444" s="40">
        <v>43594</v>
      </c>
      <c r="T444" s="35"/>
    </row>
    <row r="445" spans="1:20" ht="87" thickBot="1" x14ac:dyDescent="0.35">
      <c r="A445" s="91">
        <v>435</v>
      </c>
      <c r="B445" s="92" t="s">
        <v>4377</v>
      </c>
      <c r="C445" s="35" t="s">
        <v>54</v>
      </c>
      <c r="D445" s="35"/>
      <c r="E445" s="36"/>
      <c r="F445" s="9" t="s">
        <v>4423</v>
      </c>
      <c r="G445" s="37" t="s">
        <v>96</v>
      </c>
      <c r="H445" s="37">
        <v>512000</v>
      </c>
      <c r="I445" s="37">
        <v>1</v>
      </c>
      <c r="J445" s="37" t="s">
        <v>3723</v>
      </c>
      <c r="K445" s="38">
        <v>19650000</v>
      </c>
      <c r="L445" s="39"/>
      <c r="M445" s="40">
        <v>43594</v>
      </c>
      <c r="N445" s="37">
        <v>1</v>
      </c>
      <c r="O445" s="37" t="s">
        <v>3723</v>
      </c>
      <c r="P445" s="37">
        <v>1</v>
      </c>
      <c r="Q445" s="39"/>
      <c r="R445" s="37">
        <v>2772</v>
      </c>
      <c r="S445" s="40">
        <v>43594</v>
      </c>
      <c r="T445" s="35"/>
    </row>
    <row r="446" spans="1:20" ht="87" thickBot="1" x14ac:dyDescent="0.35">
      <c r="A446" s="91">
        <v>436</v>
      </c>
      <c r="B446" s="92" t="s">
        <v>4379</v>
      </c>
      <c r="C446" s="35" t="s">
        <v>54</v>
      </c>
      <c r="D446" s="35"/>
      <c r="E446" s="36"/>
      <c r="F446" s="9" t="s">
        <v>4423</v>
      </c>
      <c r="G446" s="37" t="s">
        <v>96</v>
      </c>
      <c r="H446" s="37">
        <v>512000</v>
      </c>
      <c r="I446" s="37">
        <v>1</v>
      </c>
      <c r="J446" s="37" t="s">
        <v>3723</v>
      </c>
      <c r="K446" s="38">
        <v>19650000</v>
      </c>
      <c r="L446" s="39"/>
      <c r="M446" s="40">
        <v>43594</v>
      </c>
      <c r="N446" s="37">
        <v>1</v>
      </c>
      <c r="O446" s="37" t="s">
        <v>3723</v>
      </c>
      <c r="P446" s="37">
        <v>1</v>
      </c>
      <c r="Q446" s="39"/>
      <c r="R446" s="37">
        <v>2770</v>
      </c>
      <c r="S446" s="40">
        <v>43594</v>
      </c>
      <c r="T446" s="35"/>
    </row>
    <row r="447" spans="1:20" ht="87" thickBot="1" x14ac:dyDescent="0.35">
      <c r="A447" s="91">
        <v>437</v>
      </c>
      <c r="B447" s="92" t="s">
        <v>4381</v>
      </c>
      <c r="C447" s="35" t="s">
        <v>54</v>
      </c>
      <c r="D447" s="35"/>
      <c r="E447" s="36"/>
      <c r="F447" s="9" t="s">
        <v>4423</v>
      </c>
      <c r="G447" s="37" t="s">
        <v>96</v>
      </c>
      <c r="H447" s="37">
        <v>512000</v>
      </c>
      <c r="I447" s="37">
        <v>1</v>
      </c>
      <c r="J447" s="37" t="s">
        <v>3723</v>
      </c>
      <c r="K447" s="38">
        <v>4366660</v>
      </c>
      <c r="L447" s="39"/>
      <c r="M447" s="40">
        <v>43594</v>
      </c>
      <c r="N447" s="37">
        <v>1</v>
      </c>
      <c r="O447" s="37" t="s">
        <v>3723</v>
      </c>
      <c r="P447" s="37">
        <v>1</v>
      </c>
      <c r="Q447" s="39"/>
      <c r="R447" s="37">
        <v>2806</v>
      </c>
      <c r="S447" s="40">
        <v>43594</v>
      </c>
      <c r="T447" s="35"/>
    </row>
    <row r="448" spans="1:20" ht="87" thickBot="1" x14ac:dyDescent="0.35">
      <c r="A448" s="91">
        <v>438</v>
      </c>
      <c r="B448" s="92" t="s">
        <v>4383</v>
      </c>
      <c r="C448" s="35" t="s">
        <v>54</v>
      </c>
      <c r="D448" s="35"/>
      <c r="E448" s="36"/>
      <c r="F448" s="9" t="s">
        <v>4423</v>
      </c>
      <c r="G448" s="37" t="s">
        <v>96</v>
      </c>
      <c r="H448" s="37">
        <v>512000</v>
      </c>
      <c r="I448" s="37">
        <v>1</v>
      </c>
      <c r="J448" s="37" t="s">
        <v>3723</v>
      </c>
      <c r="K448" s="38">
        <v>19650000</v>
      </c>
      <c r="L448" s="39"/>
      <c r="M448" s="40">
        <v>43594</v>
      </c>
      <c r="N448" s="37">
        <v>1</v>
      </c>
      <c r="O448" s="37" t="s">
        <v>3723</v>
      </c>
      <c r="P448" s="37">
        <v>1</v>
      </c>
      <c r="Q448" s="39"/>
      <c r="R448" s="37">
        <v>2773</v>
      </c>
      <c r="S448" s="40">
        <v>43594</v>
      </c>
      <c r="T448" s="35"/>
    </row>
    <row r="449" spans="1:20" ht="87" thickBot="1" x14ac:dyDescent="0.35">
      <c r="A449" s="91">
        <v>439</v>
      </c>
      <c r="B449" s="92" t="s">
        <v>4385</v>
      </c>
      <c r="C449" s="35" t="s">
        <v>54</v>
      </c>
      <c r="D449" s="35"/>
      <c r="E449" s="36"/>
      <c r="F449" s="9" t="s">
        <v>4423</v>
      </c>
      <c r="G449" s="37" t="s">
        <v>96</v>
      </c>
      <c r="H449" s="37">
        <v>512000</v>
      </c>
      <c r="I449" s="37">
        <v>1</v>
      </c>
      <c r="J449" s="37" t="s">
        <v>3723</v>
      </c>
      <c r="K449" s="38">
        <v>17903326</v>
      </c>
      <c r="L449" s="39"/>
      <c r="M449" s="40">
        <v>43594</v>
      </c>
      <c r="N449" s="37">
        <v>1</v>
      </c>
      <c r="O449" s="37" t="s">
        <v>3723</v>
      </c>
      <c r="P449" s="37">
        <v>1</v>
      </c>
      <c r="Q449" s="39"/>
      <c r="R449" s="37">
        <v>2805</v>
      </c>
      <c r="S449" s="40">
        <v>43594</v>
      </c>
      <c r="T449" s="35"/>
    </row>
    <row r="450" spans="1:20" ht="87" thickBot="1" x14ac:dyDescent="0.35">
      <c r="A450" s="91">
        <v>440</v>
      </c>
      <c r="B450" s="92" t="s">
        <v>4386</v>
      </c>
      <c r="C450" s="35" t="s">
        <v>54</v>
      </c>
      <c r="D450" s="35"/>
      <c r="E450" s="36"/>
      <c r="F450" s="9" t="s">
        <v>4423</v>
      </c>
      <c r="G450" s="37" t="s">
        <v>96</v>
      </c>
      <c r="H450" s="37">
        <v>512000</v>
      </c>
      <c r="I450" s="37">
        <v>1</v>
      </c>
      <c r="J450" s="37" t="s">
        <v>3723</v>
      </c>
      <c r="K450" s="38">
        <v>16374995</v>
      </c>
      <c r="L450" s="39"/>
      <c r="M450" s="40">
        <v>43601</v>
      </c>
      <c r="N450" s="37">
        <v>1</v>
      </c>
      <c r="O450" s="37" t="s">
        <v>3723</v>
      </c>
      <c r="P450" s="37">
        <v>1</v>
      </c>
      <c r="Q450" s="39"/>
      <c r="R450" s="37">
        <v>2775</v>
      </c>
      <c r="S450" s="40">
        <v>43601</v>
      </c>
      <c r="T450" s="35"/>
    </row>
    <row r="451" spans="1:20" ht="87" thickBot="1" x14ac:dyDescent="0.35">
      <c r="A451" s="91">
        <v>441</v>
      </c>
      <c r="B451" s="92" t="s">
        <v>4388</v>
      </c>
      <c r="C451" s="35" t="s">
        <v>54</v>
      </c>
      <c r="D451" s="35"/>
      <c r="E451" s="36"/>
      <c r="F451" s="9" t="s">
        <v>4423</v>
      </c>
      <c r="G451" s="37" t="s">
        <v>96</v>
      </c>
      <c r="H451" s="37">
        <v>512000</v>
      </c>
      <c r="I451" s="37">
        <v>1</v>
      </c>
      <c r="J451" s="37" t="s">
        <v>3723</v>
      </c>
      <c r="K451" s="38">
        <v>19650000</v>
      </c>
      <c r="L451" s="39"/>
      <c r="M451" s="40">
        <v>43594</v>
      </c>
      <c r="N451" s="37">
        <v>1</v>
      </c>
      <c r="O451" s="37" t="s">
        <v>3723</v>
      </c>
      <c r="P451" s="37">
        <v>1</v>
      </c>
      <c r="Q451" s="39"/>
      <c r="R451" s="37">
        <v>2774</v>
      </c>
      <c r="S451" s="40">
        <v>43594</v>
      </c>
      <c r="T451" s="35"/>
    </row>
    <row r="452" spans="1:20" ht="87" thickBot="1" x14ac:dyDescent="0.35">
      <c r="A452" s="91">
        <v>442</v>
      </c>
      <c r="B452" s="92" t="s">
        <v>4390</v>
      </c>
      <c r="C452" s="35" t="s">
        <v>54</v>
      </c>
      <c r="D452" s="35"/>
      <c r="E452" s="36"/>
      <c r="F452" s="9" t="s">
        <v>4423</v>
      </c>
      <c r="G452" s="37" t="s">
        <v>96</v>
      </c>
      <c r="H452" s="37">
        <v>512000</v>
      </c>
      <c r="I452" s="37">
        <v>1</v>
      </c>
      <c r="J452" s="37" t="s">
        <v>3723</v>
      </c>
      <c r="K452" s="38">
        <v>19650000</v>
      </c>
      <c r="L452" s="39"/>
      <c r="M452" s="40">
        <v>43594</v>
      </c>
      <c r="N452" s="37">
        <v>1</v>
      </c>
      <c r="O452" s="37" t="s">
        <v>3723</v>
      </c>
      <c r="P452" s="37">
        <v>1</v>
      </c>
      <c r="Q452" s="39"/>
      <c r="R452" s="37">
        <v>2776</v>
      </c>
      <c r="S452" s="40">
        <v>43594</v>
      </c>
      <c r="T452" s="35"/>
    </row>
    <row r="453" spans="1:20" ht="87" thickBot="1" x14ac:dyDescent="0.35">
      <c r="A453" s="91">
        <v>443</v>
      </c>
      <c r="B453" s="92" t="s">
        <v>4392</v>
      </c>
      <c r="C453" s="35" t="s">
        <v>54</v>
      </c>
      <c r="D453" s="35"/>
      <c r="E453" s="36"/>
      <c r="F453" s="9" t="s">
        <v>4423</v>
      </c>
      <c r="G453" s="37" t="s">
        <v>96</v>
      </c>
      <c r="H453" s="37">
        <v>512000</v>
      </c>
      <c r="I453" s="37">
        <v>1</v>
      </c>
      <c r="J453" s="37" t="s">
        <v>3723</v>
      </c>
      <c r="K453" s="38">
        <v>19650000</v>
      </c>
      <c r="L453" s="39"/>
      <c r="M453" s="40">
        <v>43594</v>
      </c>
      <c r="N453" s="37">
        <v>1</v>
      </c>
      <c r="O453" s="37" t="s">
        <v>3723</v>
      </c>
      <c r="P453" s="37">
        <v>1</v>
      </c>
      <c r="Q453" s="39"/>
      <c r="R453" s="37">
        <v>2778</v>
      </c>
      <c r="S453" s="40">
        <v>43594</v>
      </c>
      <c r="T453" s="35"/>
    </row>
    <row r="454" spans="1:20" ht="87" thickBot="1" x14ac:dyDescent="0.35">
      <c r="A454" s="91">
        <v>444</v>
      </c>
      <c r="B454" s="92" t="s">
        <v>4394</v>
      </c>
      <c r="C454" s="35" t="s">
        <v>54</v>
      </c>
      <c r="D454" s="35"/>
      <c r="E454" s="36"/>
      <c r="F454" s="9" t="s">
        <v>4423</v>
      </c>
      <c r="G454" s="37" t="s">
        <v>96</v>
      </c>
      <c r="H454" s="37">
        <v>512000</v>
      </c>
      <c r="I454" s="37">
        <v>1</v>
      </c>
      <c r="J454" s="37" t="s">
        <v>3723</v>
      </c>
      <c r="K454" s="38">
        <v>19650000</v>
      </c>
      <c r="L454" s="39"/>
      <c r="M454" s="40">
        <v>43594</v>
      </c>
      <c r="N454" s="37">
        <v>1</v>
      </c>
      <c r="O454" s="37" t="s">
        <v>3723</v>
      </c>
      <c r="P454" s="37">
        <v>1</v>
      </c>
      <c r="Q454" s="39"/>
      <c r="R454" s="37">
        <v>2779</v>
      </c>
      <c r="S454" s="40">
        <v>43594</v>
      </c>
      <c r="T454" s="35"/>
    </row>
    <row r="455" spans="1:20" ht="87" thickBot="1" x14ac:dyDescent="0.35">
      <c r="A455" s="91">
        <v>445</v>
      </c>
      <c r="B455" s="92" t="s">
        <v>4396</v>
      </c>
      <c r="C455" s="35" t="s">
        <v>54</v>
      </c>
      <c r="D455" s="35"/>
      <c r="E455" s="36"/>
      <c r="F455" s="9" t="s">
        <v>4423</v>
      </c>
      <c r="G455" s="37" t="s">
        <v>96</v>
      </c>
      <c r="H455" s="37">
        <v>512000</v>
      </c>
      <c r="I455" s="37">
        <v>1</v>
      </c>
      <c r="J455" s="37" t="s">
        <v>3723</v>
      </c>
      <c r="K455" s="38">
        <v>6550000</v>
      </c>
      <c r="L455" s="39"/>
      <c r="M455" s="40">
        <v>43605</v>
      </c>
      <c r="N455" s="37">
        <v>1</v>
      </c>
      <c r="O455" s="37" t="s">
        <v>3723</v>
      </c>
      <c r="P455" s="37">
        <v>1</v>
      </c>
      <c r="Q455" s="39"/>
      <c r="R455" s="37">
        <v>3620</v>
      </c>
      <c r="S455" s="40">
        <v>43605</v>
      </c>
      <c r="T455" s="35"/>
    </row>
    <row r="456" spans="1:20" ht="87" thickBot="1" x14ac:dyDescent="0.35">
      <c r="A456" s="91">
        <v>446</v>
      </c>
      <c r="B456" s="92" t="s">
        <v>4398</v>
      </c>
      <c r="C456" s="35" t="s">
        <v>54</v>
      </c>
      <c r="D456" s="35"/>
      <c r="E456" s="36"/>
      <c r="F456" s="9" t="s">
        <v>4423</v>
      </c>
      <c r="G456" s="37" t="s">
        <v>96</v>
      </c>
      <c r="H456" s="37">
        <v>512000</v>
      </c>
      <c r="I456" s="37">
        <v>1</v>
      </c>
      <c r="J456" s="37" t="s">
        <v>3723</v>
      </c>
      <c r="K456" s="38">
        <v>19650000</v>
      </c>
      <c r="L456" s="39"/>
      <c r="M456" s="40">
        <v>43594</v>
      </c>
      <c r="N456" s="37">
        <v>1</v>
      </c>
      <c r="O456" s="37" t="s">
        <v>3723</v>
      </c>
      <c r="P456" s="37">
        <v>1</v>
      </c>
      <c r="Q456" s="39"/>
      <c r="R456" s="37">
        <v>2780</v>
      </c>
      <c r="S456" s="40">
        <v>43594</v>
      </c>
      <c r="T456" s="35"/>
    </row>
    <row r="457" spans="1:20" ht="87" thickBot="1" x14ac:dyDescent="0.35">
      <c r="A457" s="91">
        <v>447</v>
      </c>
      <c r="B457" s="92" t="s">
        <v>4400</v>
      </c>
      <c r="C457" s="35" t="s">
        <v>54</v>
      </c>
      <c r="D457" s="35"/>
      <c r="E457" s="36"/>
      <c r="F457" s="9" t="s">
        <v>4423</v>
      </c>
      <c r="G457" s="37" t="s">
        <v>96</v>
      </c>
      <c r="H457" s="37">
        <v>512000</v>
      </c>
      <c r="I457" s="37">
        <v>1</v>
      </c>
      <c r="J457" s="37" t="s">
        <v>3723</v>
      </c>
      <c r="K457" s="38">
        <v>17903326</v>
      </c>
      <c r="L457" s="39"/>
      <c r="M457" s="40">
        <v>43594</v>
      </c>
      <c r="N457" s="37">
        <v>1</v>
      </c>
      <c r="O457" s="37" t="s">
        <v>3723</v>
      </c>
      <c r="P457" s="37">
        <v>1</v>
      </c>
      <c r="Q457" s="39"/>
      <c r="R457" s="37">
        <v>2804</v>
      </c>
      <c r="S457" s="40">
        <v>43594</v>
      </c>
      <c r="T457" s="35"/>
    </row>
    <row r="458" spans="1:20" ht="87" thickBot="1" x14ac:dyDescent="0.35">
      <c r="A458" s="91">
        <v>448</v>
      </c>
      <c r="B458" s="92" t="s">
        <v>4402</v>
      </c>
      <c r="C458" s="35" t="s">
        <v>54</v>
      </c>
      <c r="D458" s="35"/>
      <c r="E458" s="36"/>
      <c r="F458" s="9" t="s">
        <v>4423</v>
      </c>
      <c r="G458" s="37" t="s">
        <v>96</v>
      </c>
      <c r="H458" s="37">
        <v>512000</v>
      </c>
      <c r="I458" s="37">
        <v>1</v>
      </c>
      <c r="J458" s="37" t="s">
        <v>3723</v>
      </c>
      <c r="K458" s="38">
        <v>17903326</v>
      </c>
      <c r="L458" s="39"/>
      <c r="M458" s="40">
        <v>43594</v>
      </c>
      <c r="N458" s="37">
        <v>1</v>
      </c>
      <c r="O458" s="37" t="s">
        <v>3723</v>
      </c>
      <c r="P458" s="37">
        <v>1</v>
      </c>
      <c r="Q458" s="39"/>
      <c r="R458" s="37">
        <v>2802</v>
      </c>
      <c r="S458" s="40">
        <v>43594</v>
      </c>
      <c r="T458" s="35"/>
    </row>
    <row r="459" spans="1:20" ht="87" thickBot="1" x14ac:dyDescent="0.35">
      <c r="A459" s="91">
        <v>449</v>
      </c>
      <c r="B459" s="92" t="s">
        <v>4404</v>
      </c>
      <c r="C459" s="35" t="s">
        <v>54</v>
      </c>
      <c r="D459" s="35"/>
      <c r="E459" s="36"/>
      <c r="F459" s="9" t="s">
        <v>4423</v>
      </c>
      <c r="G459" s="37" t="s">
        <v>96</v>
      </c>
      <c r="H459" s="37">
        <v>512000</v>
      </c>
      <c r="I459" s="37">
        <v>1</v>
      </c>
      <c r="J459" s="37" t="s">
        <v>3723</v>
      </c>
      <c r="K459" s="38">
        <v>17903326</v>
      </c>
      <c r="L459" s="39"/>
      <c r="M459" s="40">
        <v>43594</v>
      </c>
      <c r="N459" s="37">
        <v>1</v>
      </c>
      <c r="O459" s="37" t="s">
        <v>3723</v>
      </c>
      <c r="P459" s="37">
        <v>1</v>
      </c>
      <c r="Q459" s="39"/>
      <c r="R459" s="37">
        <v>2803</v>
      </c>
      <c r="S459" s="40">
        <v>43594</v>
      </c>
      <c r="T459" s="35"/>
    </row>
    <row r="460" spans="1:20" ht="87" thickBot="1" x14ac:dyDescent="0.35">
      <c r="A460" s="91">
        <v>450</v>
      </c>
      <c r="B460" s="92" t="s">
        <v>4406</v>
      </c>
      <c r="C460" s="35" t="s">
        <v>54</v>
      </c>
      <c r="D460" s="35"/>
      <c r="E460" s="36"/>
      <c r="F460" s="9" t="s">
        <v>4423</v>
      </c>
      <c r="G460" s="37" t="s">
        <v>96</v>
      </c>
      <c r="H460" s="37">
        <v>512000</v>
      </c>
      <c r="I460" s="37">
        <v>1</v>
      </c>
      <c r="J460" s="37" t="s">
        <v>3723</v>
      </c>
      <c r="K460" s="38">
        <v>6986656</v>
      </c>
      <c r="L460" s="39"/>
      <c r="M460" s="40">
        <v>43594</v>
      </c>
      <c r="N460" s="37">
        <v>1</v>
      </c>
      <c r="O460" s="37" t="s">
        <v>3723</v>
      </c>
      <c r="P460" s="37">
        <v>1</v>
      </c>
      <c r="Q460" s="39"/>
      <c r="R460" s="37">
        <v>2851</v>
      </c>
      <c r="S460" s="40">
        <v>43594</v>
      </c>
      <c r="T460" s="35"/>
    </row>
    <row r="461" spans="1:20" ht="87" thickBot="1" x14ac:dyDescent="0.35">
      <c r="A461" s="91">
        <v>451</v>
      </c>
      <c r="B461" s="92" t="s">
        <v>4408</v>
      </c>
      <c r="C461" s="35" t="s">
        <v>54</v>
      </c>
      <c r="D461" s="35"/>
      <c r="E461" s="36"/>
      <c r="F461" s="9" t="s">
        <v>4423</v>
      </c>
      <c r="G461" s="37" t="s">
        <v>96</v>
      </c>
      <c r="H461" s="37">
        <v>512000</v>
      </c>
      <c r="I461" s="37">
        <v>1</v>
      </c>
      <c r="J461" s="37" t="s">
        <v>3723</v>
      </c>
      <c r="K461" s="38">
        <v>17903326</v>
      </c>
      <c r="L461" s="39"/>
      <c r="M461" s="40">
        <v>43594</v>
      </c>
      <c r="N461" s="37">
        <v>1</v>
      </c>
      <c r="O461" s="37" t="s">
        <v>3723</v>
      </c>
      <c r="P461" s="37">
        <v>1</v>
      </c>
      <c r="Q461" s="39"/>
      <c r="R461" s="37">
        <v>2808</v>
      </c>
      <c r="S461" s="40">
        <v>43594</v>
      </c>
      <c r="T461" s="35"/>
    </row>
    <row r="462" spans="1:20" ht="87" thickBot="1" x14ac:dyDescent="0.35">
      <c r="A462" s="91">
        <v>452</v>
      </c>
      <c r="B462" s="92" t="s">
        <v>4410</v>
      </c>
      <c r="C462" s="35" t="s">
        <v>54</v>
      </c>
      <c r="D462" s="35"/>
      <c r="E462" s="36"/>
      <c r="F462" s="9" t="s">
        <v>4423</v>
      </c>
      <c r="G462" s="37" t="s">
        <v>96</v>
      </c>
      <c r="H462" s="37">
        <v>512000</v>
      </c>
      <c r="I462" s="37">
        <v>1</v>
      </c>
      <c r="J462" s="37" t="s">
        <v>3723</v>
      </c>
      <c r="K462" s="38">
        <v>17903326</v>
      </c>
      <c r="L462" s="39"/>
      <c r="M462" s="40">
        <v>43594</v>
      </c>
      <c r="N462" s="37">
        <v>1</v>
      </c>
      <c r="O462" s="37" t="s">
        <v>3723</v>
      </c>
      <c r="P462" s="37">
        <v>1</v>
      </c>
      <c r="Q462" s="39"/>
      <c r="R462" s="37">
        <v>2807</v>
      </c>
      <c r="S462" s="40">
        <v>43594</v>
      </c>
      <c r="T462" s="35"/>
    </row>
    <row r="463" spans="1:20" ht="87" thickBot="1" x14ac:dyDescent="0.35">
      <c r="A463" s="91">
        <v>453</v>
      </c>
      <c r="B463" s="92" t="s">
        <v>4412</v>
      </c>
      <c r="C463" s="35" t="s">
        <v>54</v>
      </c>
      <c r="D463" s="35"/>
      <c r="E463" s="36"/>
      <c r="F463" s="9" t="s">
        <v>4423</v>
      </c>
      <c r="G463" s="37" t="s">
        <v>96</v>
      </c>
      <c r="H463" s="37">
        <v>512000</v>
      </c>
      <c r="I463" s="37">
        <v>1</v>
      </c>
      <c r="J463" s="37" t="s">
        <v>3723</v>
      </c>
      <c r="K463" s="38">
        <v>17903326</v>
      </c>
      <c r="L463" s="39"/>
      <c r="M463" s="40">
        <v>43594</v>
      </c>
      <c r="N463" s="37">
        <v>1</v>
      </c>
      <c r="O463" s="37" t="s">
        <v>3723</v>
      </c>
      <c r="P463" s="37">
        <v>1</v>
      </c>
      <c r="Q463" s="39"/>
      <c r="R463" s="37">
        <v>2850</v>
      </c>
      <c r="S463" s="40">
        <v>43594</v>
      </c>
      <c r="T463" s="35"/>
    </row>
    <row r="464" spans="1:20" ht="87" thickBot="1" x14ac:dyDescent="0.35">
      <c r="A464" s="91">
        <v>454</v>
      </c>
      <c r="B464" s="92" t="s">
        <v>4414</v>
      </c>
      <c r="C464" s="35" t="s">
        <v>54</v>
      </c>
      <c r="D464" s="35"/>
      <c r="E464" s="36"/>
      <c r="F464" s="9" t="s">
        <v>4423</v>
      </c>
      <c r="G464" s="37" t="s">
        <v>96</v>
      </c>
      <c r="H464" s="37">
        <v>512000</v>
      </c>
      <c r="I464" s="37">
        <v>1</v>
      </c>
      <c r="J464" s="37" t="s">
        <v>3723</v>
      </c>
      <c r="K464" s="38">
        <v>17903326</v>
      </c>
      <c r="L464" s="39"/>
      <c r="M464" s="40">
        <v>43594</v>
      </c>
      <c r="N464" s="37">
        <v>1</v>
      </c>
      <c r="O464" s="37" t="s">
        <v>3723</v>
      </c>
      <c r="P464" s="37">
        <v>1</v>
      </c>
      <c r="Q464" s="39"/>
      <c r="R464" s="37">
        <v>2852</v>
      </c>
      <c r="S464" s="40">
        <v>43594</v>
      </c>
      <c r="T464" s="35"/>
    </row>
    <row r="465" spans="1:20" ht="87" thickBot="1" x14ac:dyDescent="0.35">
      <c r="A465" s="91">
        <v>455</v>
      </c>
      <c r="B465" s="92" t="s">
        <v>4416</v>
      </c>
      <c r="C465" s="35" t="s">
        <v>54</v>
      </c>
      <c r="D465" s="35"/>
      <c r="E465" s="36"/>
      <c r="F465" s="9" t="s">
        <v>4421</v>
      </c>
      <c r="G465" s="37" t="s">
        <v>96</v>
      </c>
      <c r="H465" s="37">
        <v>512000</v>
      </c>
      <c r="I465" s="37">
        <v>1</v>
      </c>
      <c r="J465" s="37" t="s">
        <v>3723</v>
      </c>
      <c r="K465" s="38">
        <v>15501663</v>
      </c>
      <c r="L465" s="39"/>
      <c r="M465" s="40"/>
      <c r="N465" s="37">
        <v>1</v>
      </c>
      <c r="O465" s="37" t="s">
        <v>3723</v>
      </c>
      <c r="P465" s="37">
        <v>1</v>
      </c>
      <c r="Q465" s="39"/>
      <c r="R465" s="37">
        <v>2952</v>
      </c>
      <c r="S465" s="40"/>
      <c r="T465" s="35"/>
    </row>
    <row r="466" spans="1:20" ht="87" thickBot="1" x14ac:dyDescent="0.35">
      <c r="A466" s="91">
        <v>456</v>
      </c>
      <c r="B466" s="92" t="s">
        <v>4418</v>
      </c>
      <c r="C466" s="35" t="s">
        <v>54</v>
      </c>
      <c r="D466" s="35"/>
      <c r="E466" s="36"/>
      <c r="F466" s="9" t="s">
        <v>4421</v>
      </c>
      <c r="G466" s="37" t="s">
        <v>96</v>
      </c>
      <c r="H466" s="37">
        <v>512000</v>
      </c>
      <c r="I466" s="37">
        <v>1</v>
      </c>
      <c r="J466" s="37" t="s">
        <v>3723</v>
      </c>
      <c r="K466" s="38">
        <v>0</v>
      </c>
      <c r="L466" s="39"/>
      <c r="M466" s="40"/>
      <c r="N466" s="37">
        <v>1</v>
      </c>
      <c r="O466" s="37" t="s">
        <v>3723</v>
      </c>
      <c r="P466" s="37">
        <v>1</v>
      </c>
      <c r="Q466" s="39"/>
      <c r="R466" s="37">
        <v>0</v>
      </c>
      <c r="S466" s="40"/>
      <c r="T466" s="35"/>
    </row>
    <row r="467" spans="1:20" ht="87" thickBot="1" x14ac:dyDescent="0.35">
      <c r="A467" s="91">
        <v>457</v>
      </c>
      <c r="B467" s="92" t="s">
        <v>4419</v>
      </c>
      <c r="C467" s="35" t="s">
        <v>54</v>
      </c>
      <c r="D467" s="35"/>
      <c r="E467" s="36"/>
      <c r="F467" s="9" t="s">
        <v>4421</v>
      </c>
      <c r="G467" s="37" t="s">
        <v>96</v>
      </c>
      <c r="H467" s="37">
        <v>512000</v>
      </c>
      <c r="I467" s="37">
        <v>1</v>
      </c>
      <c r="J467" s="37" t="s">
        <v>3723</v>
      </c>
      <c r="K467" s="38">
        <v>0</v>
      </c>
      <c r="L467" s="39"/>
      <c r="M467" s="40"/>
      <c r="N467" s="37">
        <v>1</v>
      </c>
      <c r="O467" s="37" t="s">
        <v>3723</v>
      </c>
      <c r="P467" s="37">
        <v>1</v>
      </c>
      <c r="Q467" s="39"/>
      <c r="R467" s="37">
        <v>0</v>
      </c>
      <c r="S467" s="40"/>
      <c r="T467" s="35"/>
    </row>
    <row r="468" spans="1:20" ht="87" thickBot="1" x14ac:dyDescent="0.35">
      <c r="A468" s="91">
        <v>458</v>
      </c>
      <c r="B468" s="92" t="s">
        <v>4420</v>
      </c>
      <c r="C468" s="35" t="s">
        <v>54</v>
      </c>
      <c r="D468" s="35"/>
      <c r="E468" s="36"/>
      <c r="F468" s="9" t="s">
        <v>4421</v>
      </c>
      <c r="G468" s="37" t="s">
        <v>96</v>
      </c>
      <c r="H468" s="37">
        <v>512000</v>
      </c>
      <c r="I468" s="37">
        <v>1</v>
      </c>
      <c r="J468" s="37" t="s">
        <v>3723</v>
      </c>
      <c r="K468" s="38">
        <v>0</v>
      </c>
      <c r="L468" s="39"/>
      <c r="M468" s="40"/>
      <c r="N468" s="37">
        <v>1</v>
      </c>
      <c r="O468" s="37" t="s">
        <v>3723</v>
      </c>
      <c r="P468" s="37">
        <v>1</v>
      </c>
      <c r="Q468" s="39"/>
      <c r="R468" s="37">
        <v>0</v>
      </c>
      <c r="S468" s="40"/>
      <c r="T468" s="35"/>
    </row>
    <row r="469" spans="1:20" ht="87" thickBot="1" x14ac:dyDescent="0.35">
      <c r="A469" s="91">
        <v>459</v>
      </c>
      <c r="B469" s="92" t="s">
        <v>4422</v>
      </c>
      <c r="C469" s="35" t="s">
        <v>54</v>
      </c>
      <c r="D469" s="35"/>
      <c r="E469" s="36"/>
      <c r="F469" s="9" t="s">
        <v>4421</v>
      </c>
      <c r="G469" s="37" t="s">
        <v>96</v>
      </c>
      <c r="H469" s="37">
        <v>512000</v>
      </c>
      <c r="I469" s="37">
        <v>1</v>
      </c>
      <c r="J469" s="37" t="s">
        <v>3723</v>
      </c>
      <c r="K469" s="38">
        <v>20000000</v>
      </c>
      <c r="L469" s="39"/>
      <c r="M469" s="40">
        <v>43617</v>
      </c>
      <c r="N469" s="37">
        <v>1</v>
      </c>
      <c r="O469" s="37" t="s">
        <v>3723</v>
      </c>
      <c r="P469" s="37">
        <v>1</v>
      </c>
      <c r="Q469" s="39"/>
      <c r="R469" s="37">
        <v>3055</v>
      </c>
      <c r="S469" s="40">
        <v>43617</v>
      </c>
      <c r="T469" s="35"/>
    </row>
    <row r="470" spans="1:20" ht="87" thickBot="1" x14ac:dyDescent="0.35">
      <c r="A470" s="91">
        <v>460</v>
      </c>
      <c r="B470" s="92" t="s">
        <v>4424</v>
      </c>
      <c r="C470" s="35" t="s">
        <v>54</v>
      </c>
      <c r="D470" s="35"/>
      <c r="E470" s="36"/>
      <c r="F470" s="9" t="s">
        <v>4421</v>
      </c>
      <c r="G470" s="37" t="s">
        <v>96</v>
      </c>
      <c r="H470" s="37">
        <v>512000</v>
      </c>
      <c r="I470" s="37">
        <v>1</v>
      </c>
      <c r="J470" s="37" t="s">
        <v>3723</v>
      </c>
      <c r="K470" s="38">
        <v>17268000</v>
      </c>
      <c r="L470" s="39"/>
      <c r="M470" s="40">
        <v>43617</v>
      </c>
      <c r="N470" s="37">
        <v>1</v>
      </c>
      <c r="O470" s="37" t="s">
        <v>3723</v>
      </c>
      <c r="P470" s="37">
        <v>1</v>
      </c>
      <c r="Q470" s="39"/>
      <c r="R470" s="37">
        <v>3089</v>
      </c>
      <c r="S470" s="40">
        <v>43617</v>
      </c>
      <c r="T470" s="35"/>
    </row>
    <row r="471" spans="1:20" ht="87" thickBot="1" x14ac:dyDescent="0.35">
      <c r="A471" s="91">
        <v>461</v>
      </c>
      <c r="B471" s="92" t="s">
        <v>4425</v>
      </c>
      <c r="C471" s="35" t="s">
        <v>54</v>
      </c>
      <c r="D471" s="35"/>
      <c r="E471" s="36"/>
      <c r="F471" s="9" t="s">
        <v>4421</v>
      </c>
      <c r="G471" s="37" t="s">
        <v>96</v>
      </c>
      <c r="H471" s="37">
        <v>512000</v>
      </c>
      <c r="I471" s="37">
        <v>1</v>
      </c>
      <c r="J471" s="37" t="s">
        <v>3723</v>
      </c>
      <c r="K471" s="38">
        <v>10000000</v>
      </c>
      <c r="L471" s="39"/>
      <c r="M471" s="40">
        <v>43628</v>
      </c>
      <c r="N471" s="37">
        <v>1</v>
      </c>
      <c r="O471" s="37" t="s">
        <v>3723</v>
      </c>
      <c r="P471" s="37">
        <v>1</v>
      </c>
      <c r="Q471" s="39"/>
      <c r="R471" s="37">
        <v>3052</v>
      </c>
      <c r="S471" s="40">
        <v>43628</v>
      </c>
      <c r="T471" s="35"/>
    </row>
    <row r="472" spans="1:20" ht="87" thickBot="1" x14ac:dyDescent="0.35">
      <c r="A472" s="91">
        <v>462</v>
      </c>
      <c r="B472" s="92" t="s">
        <v>4426</v>
      </c>
      <c r="C472" s="35" t="s">
        <v>54</v>
      </c>
      <c r="D472" s="35"/>
      <c r="E472" s="36"/>
      <c r="F472" s="9" t="s">
        <v>4421</v>
      </c>
      <c r="G472" s="37" t="s">
        <v>96</v>
      </c>
      <c r="H472" s="37">
        <v>512000</v>
      </c>
      <c r="I472" s="37">
        <v>1</v>
      </c>
      <c r="J472" s="37" t="s">
        <v>3723</v>
      </c>
      <c r="K472" s="38">
        <v>10000000</v>
      </c>
      <c r="L472" s="39"/>
      <c r="M472" s="40">
        <v>43617</v>
      </c>
      <c r="N472" s="37">
        <v>1</v>
      </c>
      <c r="O472" s="37" t="s">
        <v>3723</v>
      </c>
      <c r="P472" s="37">
        <v>1</v>
      </c>
      <c r="Q472" s="39"/>
      <c r="R472" s="37">
        <v>3054</v>
      </c>
      <c r="S472" s="40">
        <v>43617</v>
      </c>
      <c r="T472" s="35"/>
    </row>
    <row r="473" spans="1:20" ht="87" thickBot="1" x14ac:dyDescent="0.35">
      <c r="A473" s="91">
        <v>463</v>
      </c>
      <c r="B473" s="92" t="s">
        <v>4427</v>
      </c>
      <c r="C473" s="35" t="s">
        <v>54</v>
      </c>
      <c r="D473" s="35"/>
      <c r="E473" s="36"/>
      <c r="F473" s="9" t="s">
        <v>4421</v>
      </c>
      <c r="G473" s="37" t="s">
        <v>96</v>
      </c>
      <c r="H473" s="37">
        <v>512000</v>
      </c>
      <c r="I473" s="37">
        <v>1</v>
      </c>
      <c r="J473" s="37" t="s">
        <v>3723</v>
      </c>
      <c r="K473" s="38">
        <v>10000000</v>
      </c>
      <c r="L473" s="39"/>
      <c r="M473" s="40">
        <v>43626</v>
      </c>
      <c r="N473" s="37">
        <v>1</v>
      </c>
      <c r="O473" s="37" t="s">
        <v>3723</v>
      </c>
      <c r="P473" s="37">
        <v>1</v>
      </c>
      <c r="Q473" s="39"/>
      <c r="R473" s="37">
        <v>3053</v>
      </c>
      <c r="S473" s="40">
        <v>43626</v>
      </c>
      <c r="T473" s="35"/>
    </row>
    <row r="474" spans="1:20" ht="87" thickBot="1" x14ac:dyDescent="0.35">
      <c r="A474" s="91">
        <v>464</v>
      </c>
      <c r="B474" s="92" t="s">
        <v>4428</v>
      </c>
      <c r="C474" s="35" t="s">
        <v>54</v>
      </c>
      <c r="D474" s="35"/>
      <c r="E474" s="36"/>
      <c r="F474" s="9" t="s">
        <v>4421</v>
      </c>
      <c r="G474" s="37" t="s">
        <v>96</v>
      </c>
      <c r="H474" s="37">
        <v>512000</v>
      </c>
      <c r="I474" s="37">
        <v>1</v>
      </c>
      <c r="J474" s="37" t="s">
        <v>3723</v>
      </c>
      <c r="K474" s="38">
        <v>20000000</v>
      </c>
      <c r="L474" s="39"/>
      <c r="M474" s="40">
        <v>43626</v>
      </c>
      <c r="N474" s="37">
        <v>1</v>
      </c>
      <c r="O474" s="37" t="s">
        <v>3723</v>
      </c>
      <c r="P474" s="37">
        <v>1</v>
      </c>
      <c r="Q474" s="39"/>
      <c r="R474" s="37">
        <v>3090</v>
      </c>
      <c r="S474" s="40">
        <v>43626</v>
      </c>
      <c r="T474" s="35"/>
    </row>
    <row r="475" spans="1:20" ht="58.2" thickBot="1" x14ac:dyDescent="0.35">
      <c r="A475" s="91">
        <v>465</v>
      </c>
      <c r="B475" s="92" t="s">
        <v>4429</v>
      </c>
      <c r="C475" s="35" t="s">
        <v>54</v>
      </c>
      <c r="D475" s="35"/>
      <c r="E475" s="36"/>
      <c r="F475" s="9" t="s">
        <v>4455</v>
      </c>
      <c r="G475" s="37" t="s">
        <v>96</v>
      </c>
      <c r="H475" s="37">
        <v>512000</v>
      </c>
      <c r="I475" s="37">
        <v>1</v>
      </c>
      <c r="J475" s="37" t="s">
        <v>3723</v>
      </c>
      <c r="K475" s="38">
        <v>247337023</v>
      </c>
      <c r="L475" s="39"/>
      <c r="M475" s="40">
        <v>43517</v>
      </c>
      <c r="N475" s="37">
        <v>1</v>
      </c>
      <c r="O475" s="37" t="s">
        <v>3723</v>
      </c>
      <c r="P475" s="37">
        <v>1</v>
      </c>
      <c r="Q475" s="39"/>
      <c r="R475" s="37">
        <v>2300</v>
      </c>
      <c r="S475" s="40">
        <v>43517</v>
      </c>
      <c r="T475" s="35"/>
    </row>
    <row r="476" spans="1:20" ht="72.599999999999994" thickBot="1" x14ac:dyDescent="0.35">
      <c r="A476" s="91">
        <v>466</v>
      </c>
      <c r="B476" s="92" t="s">
        <v>4430</v>
      </c>
      <c r="C476" s="35" t="s">
        <v>54</v>
      </c>
      <c r="D476" s="35"/>
      <c r="E476" s="36"/>
      <c r="F476" s="9" t="s">
        <v>4457</v>
      </c>
      <c r="G476" s="37" t="s">
        <v>96</v>
      </c>
      <c r="H476" s="37">
        <v>512000</v>
      </c>
      <c r="I476" s="37">
        <v>1</v>
      </c>
      <c r="J476" s="37" t="s">
        <v>3723</v>
      </c>
      <c r="K476" s="38">
        <v>14623318</v>
      </c>
      <c r="L476" s="39"/>
      <c r="M476" s="40">
        <v>43525</v>
      </c>
      <c r="N476" s="37">
        <v>1</v>
      </c>
      <c r="O476" s="37" t="s">
        <v>3723</v>
      </c>
      <c r="P476" s="37">
        <v>1</v>
      </c>
      <c r="Q476" s="39"/>
      <c r="R476" s="37">
        <v>2366</v>
      </c>
      <c r="S476" s="40">
        <v>43525</v>
      </c>
      <c r="T476" s="35"/>
    </row>
    <row r="477" spans="1:20" ht="87" thickBot="1" x14ac:dyDescent="0.35">
      <c r="A477" s="91">
        <v>467</v>
      </c>
      <c r="B477" s="92" t="s">
        <v>4431</v>
      </c>
      <c r="C477" s="35" t="s">
        <v>54</v>
      </c>
      <c r="D477" s="35"/>
      <c r="E477" s="36"/>
      <c r="F477" s="9" t="s">
        <v>4459</v>
      </c>
      <c r="G477" s="37" t="s">
        <v>96</v>
      </c>
      <c r="H477" s="37">
        <v>512000</v>
      </c>
      <c r="I477" s="37">
        <v>1</v>
      </c>
      <c r="J477" s="37" t="s">
        <v>3723</v>
      </c>
      <c r="K477" s="38">
        <v>78732780</v>
      </c>
      <c r="L477" s="39"/>
      <c r="M477" s="40">
        <v>43525</v>
      </c>
      <c r="N477" s="37">
        <v>1</v>
      </c>
      <c r="O477" s="37" t="s">
        <v>3723</v>
      </c>
      <c r="P477" s="37">
        <v>1</v>
      </c>
      <c r="Q477" s="39"/>
      <c r="R477" s="37">
        <v>2511</v>
      </c>
      <c r="S477" s="40">
        <v>43525</v>
      </c>
      <c r="T477" s="35"/>
    </row>
    <row r="478" spans="1:20" ht="72.599999999999994" thickBot="1" x14ac:dyDescent="0.35">
      <c r="A478" s="91">
        <v>468</v>
      </c>
      <c r="B478" s="92" t="s">
        <v>4432</v>
      </c>
      <c r="C478" s="35" t="s">
        <v>54</v>
      </c>
      <c r="D478" s="35"/>
      <c r="E478" s="36"/>
      <c r="F478" s="9" t="s">
        <v>4461</v>
      </c>
      <c r="G478" s="37" t="s">
        <v>96</v>
      </c>
      <c r="H478" s="37">
        <v>512000</v>
      </c>
      <c r="I478" s="37">
        <v>1</v>
      </c>
      <c r="J478" s="37" t="s">
        <v>3723</v>
      </c>
      <c r="K478" s="38">
        <v>36000000</v>
      </c>
      <c r="L478" s="39"/>
      <c r="M478" s="40">
        <v>43517</v>
      </c>
      <c r="N478" s="37">
        <v>1</v>
      </c>
      <c r="O478" s="37" t="s">
        <v>3723</v>
      </c>
      <c r="P478" s="37">
        <v>1</v>
      </c>
      <c r="Q478" s="39"/>
      <c r="R478" s="37">
        <v>2434</v>
      </c>
      <c r="S478" s="40">
        <v>43517</v>
      </c>
      <c r="T478" s="35"/>
    </row>
    <row r="479" spans="1:20" ht="58.2" thickBot="1" x14ac:dyDescent="0.35">
      <c r="A479" s="91">
        <v>469</v>
      </c>
      <c r="B479" s="92" t="s">
        <v>4433</v>
      </c>
      <c r="C479" s="35" t="s">
        <v>54</v>
      </c>
      <c r="D479" s="35"/>
      <c r="E479" s="36"/>
      <c r="F479" s="9" t="s">
        <v>4463</v>
      </c>
      <c r="G479" s="37" t="s">
        <v>96</v>
      </c>
      <c r="H479" s="37">
        <v>512000</v>
      </c>
      <c r="I479" s="37">
        <v>1</v>
      </c>
      <c r="J479" s="37" t="s">
        <v>3723</v>
      </c>
      <c r="K479" s="38">
        <v>10739060</v>
      </c>
      <c r="L479" s="39"/>
      <c r="M479" s="40">
        <v>43511</v>
      </c>
      <c r="N479" s="37">
        <v>1</v>
      </c>
      <c r="O479" s="37" t="s">
        <v>3723</v>
      </c>
      <c r="P479" s="37">
        <v>1</v>
      </c>
      <c r="Q479" s="39"/>
      <c r="R479" s="37">
        <v>2375</v>
      </c>
      <c r="S479" s="40">
        <v>43511</v>
      </c>
      <c r="T479" s="35"/>
    </row>
    <row r="480" spans="1:20" ht="58.2" thickBot="1" x14ac:dyDescent="0.35">
      <c r="A480" s="91">
        <v>470</v>
      </c>
      <c r="B480" s="92" t="s">
        <v>4434</v>
      </c>
      <c r="C480" s="35" t="s">
        <v>54</v>
      </c>
      <c r="D480" s="35"/>
      <c r="E480" s="36"/>
      <c r="F480" s="9" t="s">
        <v>4465</v>
      </c>
      <c r="G480" s="37" t="s">
        <v>96</v>
      </c>
      <c r="H480" s="37">
        <v>512000</v>
      </c>
      <c r="I480" s="37">
        <v>1</v>
      </c>
      <c r="J480" s="37" t="s">
        <v>3723</v>
      </c>
      <c r="K480" s="38">
        <v>7121466</v>
      </c>
      <c r="L480" s="39"/>
      <c r="M480" s="40">
        <v>43518</v>
      </c>
      <c r="N480" s="37">
        <v>1</v>
      </c>
      <c r="O480" s="37" t="s">
        <v>3723</v>
      </c>
      <c r="P480" s="37">
        <v>1</v>
      </c>
      <c r="Q480" s="39"/>
      <c r="R480" s="37">
        <v>2405</v>
      </c>
      <c r="S480" s="40">
        <v>43518</v>
      </c>
      <c r="T480" s="35"/>
    </row>
    <row r="481" spans="1:20" ht="115.8" thickBot="1" x14ac:dyDescent="0.35">
      <c r="A481" s="91">
        <v>471</v>
      </c>
      <c r="B481" s="92" t="s">
        <v>4435</v>
      </c>
      <c r="C481" s="35" t="s">
        <v>54</v>
      </c>
      <c r="D481" s="35"/>
      <c r="E481" s="36"/>
      <c r="F481" s="9" t="s">
        <v>4467</v>
      </c>
      <c r="G481" s="37" t="s">
        <v>96</v>
      </c>
      <c r="H481" s="37">
        <v>8010130</v>
      </c>
      <c r="I481" s="37">
        <v>1</v>
      </c>
      <c r="J481" s="37" t="s">
        <v>3723</v>
      </c>
      <c r="K481" s="38">
        <v>70000000</v>
      </c>
      <c r="L481" s="39"/>
      <c r="M481" s="40">
        <v>43535</v>
      </c>
      <c r="N481" s="37">
        <v>1</v>
      </c>
      <c r="O481" s="37" t="s">
        <v>3723</v>
      </c>
      <c r="P481" s="37">
        <v>1</v>
      </c>
      <c r="Q481" s="39"/>
      <c r="R481" s="37">
        <v>2513</v>
      </c>
      <c r="S481" s="40">
        <v>43535</v>
      </c>
      <c r="T481" s="35"/>
    </row>
    <row r="482" spans="1:20" ht="29.4" thickBot="1" x14ac:dyDescent="0.35">
      <c r="A482" s="91">
        <v>472</v>
      </c>
      <c r="B482" s="92" t="s">
        <v>4436</v>
      </c>
      <c r="C482" s="35" t="s">
        <v>54</v>
      </c>
      <c r="D482" s="35"/>
      <c r="E482" s="36"/>
      <c r="F482" s="9" t="s">
        <v>4312</v>
      </c>
      <c r="G482" s="37" t="s">
        <v>96</v>
      </c>
      <c r="H482" s="37">
        <v>512000</v>
      </c>
      <c r="I482" s="37">
        <v>1</v>
      </c>
      <c r="J482" s="37" t="s">
        <v>3723</v>
      </c>
      <c r="K482" s="38">
        <v>374904308</v>
      </c>
      <c r="L482" s="39"/>
      <c r="M482" s="40">
        <v>43606</v>
      </c>
      <c r="N482" s="37">
        <v>1</v>
      </c>
      <c r="O482" s="37" t="s">
        <v>3723</v>
      </c>
      <c r="P482" s="37">
        <v>1</v>
      </c>
      <c r="Q482" s="39"/>
      <c r="R482" s="37">
        <v>2463</v>
      </c>
      <c r="S482" s="40">
        <v>43606</v>
      </c>
      <c r="T482" s="35"/>
    </row>
    <row r="483" spans="1:20" ht="72.599999999999994" thickBot="1" x14ac:dyDescent="0.35">
      <c r="A483" s="91">
        <v>473</v>
      </c>
      <c r="B483" s="92" t="s">
        <v>4437</v>
      </c>
      <c r="C483" s="35" t="s">
        <v>54</v>
      </c>
      <c r="D483" s="35"/>
      <c r="E483" s="36"/>
      <c r="F483" s="9" t="s">
        <v>4470</v>
      </c>
      <c r="G483" s="37" t="s">
        <v>96</v>
      </c>
      <c r="H483" s="37">
        <v>512000</v>
      </c>
      <c r="I483" s="37">
        <v>1</v>
      </c>
      <c r="J483" s="37" t="s">
        <v>3723</v>
      </c>
      <c r="K483" s="38">
        <v>25440333</v>
      </c>
      <c r="L483" s="39"/>
      <c r="M483" s="40">
        <v>43517</v>
      </c>
      <c r="N483" s="37">
        <v>1</v>
      </c>
      <c r="O483" s="37" t="s">
        <v>3723</v>
      </c>
      <c r="P483" s="37">
        <v>1</v>
      </c>
      <c r="Q483" s="39"/>
      <c r="R483" s="37">
        <v>2477</v>
      </c>
      <c r="S483" s="40">
        <v>43517</v>
      </c>
      <c r="T483" s="35"/>
    </row>
    <row r="484" spans="1:20" ht="43.8" thickBot="1" x14ac:dyDescent="0.35">
      <c r="A484" s="91">
        <v>474</v>
      </c>
      <c r="B484" s="92" t="s">
        <v>4438</v>
      </c>
      <c r="C484" s="35" t="s">
        <v>54</v>
      </c>
      <c r="D484" s="35"/>
      <c r="E484" s="36"/>
      <c r="F484" s="9" t="s">
        <v>3756</v>
      </c>
      <c r="G484" s="37" t="s">
        <v>96</v>
      </c>
      <c r="H484" s="37">
        <v>102100</v>
      </c>
      <c r="I484" s="37">
        <v>1</v>
      </c>
      <c r="J484" s="37" t="s">
        <v>3723</v>
      </c>
      <c r="K484" s="38">
        <v>23076000</v>
      </c>
      <c r="L484" s="39"/>
      <c r="M484" s="40">
        <v>43649</v>
      </c>
      <c r="N484" s="37">
        <v>1</v>
      </c>
      <c r="O484" s="37" t="s">
        <v>3723</v>
      </c>
      <c r="P484" s="37">
        <v>1</v>
      </c>
      <c r="Q484" s="39"/>
      <c r="R484" s="37">
        <v>3271</v>
      </c>
      <c r="S484" s="40">
        <v>43649</v>
      </c>
      <c r="T484" s="35"/>
    </row>
    <row r="485" spans="1:20" ht="101.4" thickBot="1" x14ac:dyDescent="0.35">
      <c r="A485" s="91">
        <v>475</v>
      </c>
      <c r="B485" s="92" t="s">
        <v>4439</v>
      </c>
      <c r="C485" s="35" t="s">
        <v>54</v>
      </c>
      <c r="D485" s="35"/>
      <c r="E485" s="36"/>
      <c r="F485" s="9" t="s">
        <v>5014</v>
      </c>
      <c r="G485" s="37" t="s">
        <v>96</v>
      </c>
      <c r="H485" s="37">
        <v>8010130</v>
      </c>
      <c r="I485" s="37">
        <v>1</v>
      </c>
      <c r="J485" s="37" t="s">
        <v>3723</v>
      </c>
      <c r="K485" s="38">
        <v>24172200</v>
      </c>
      <c r="L485" s="39"/>
      <c r="M485" s="40">
        <v>43648</v>
      </c>
      <c r="N485" s="37">
        <v>1</v>
      </c>
      <c r="O485" s="37" t="s">
        <v>3723</v>
      </c>
      <c r="P485" s="37">
        <v>1</v>
      </c>
      <c r="Q485" s="39"/>
      <c r="R485" s="37">
        <v>3300</v>
      </c>
      <c r="S485" s="40">
        <v>43648</v>
      </c>
      <c r="T485" s="35"/>
    </row>
    <row r="486" spans="1:20" ht="15" thickBot="1" x14ac:dyDescent="0.35">
      <c r="A486" s="91">
        <v>476</v>
      </c>
      <c r="B486" s="92" t="s">
        <v>4440</v>
      </c>
      <c r="C486" s="35" t="s">
        <v>54</v>
      </c>
      <c r="D486" s="35"/>
      <c r="E486" s="36"/>
      <c r="F486" s="9" t="s">
        <v>4474</v>
      </c>
      <c r="G486" s="37" t="s">
        <v>96</v>
      </c>
      <c r="H486" s="37">
        <v>512000</v>
      </c>
      <c r="I486" s="37">
        <v>1</v>
      </c>
      <c r="J486" s="37" t="s">
        <v>3723</v>
      </c>
      <c r="K486" s="38">
        <v>33000000</v>
      </c>
      <c r="L486" s="39"/>
      <c r="M486" s="40"/>
      <c r="N486" s="37">
        <v>1</v>
      </c>
      <c r="O486" s="37" t="s">
        <v>3723</v>
      </c>
      <c r="P486" s="37">
        <v>1</v>
      </c>
      <c r="Q486" s="39"/>
      <c r="R486" s="37">
        <v>2512</v>
      </c>
      <c r="S486" s="40"/>
      <c r="T486" s="35"/>
    </row>
    <row r="487" spans="1:20" ht="15" thickBot="1" x14ac:dyDescent="0.35">
      <c r="A487" s="91">
        <v>477</v>
      </c>
      <c r="B487" s="92" t="s">
        <v>4441</v>
      </c>
      <c r="C487" s="35" t="s">
        <v>54</v>
      </c>
      <c r="D487" s="35"/>
      <c r="E487" s="36"/>
      <c r="F487" s="9" t="s">
        <v>4476</v>
      </c>
      <c r="G487" s="37" t="s">
        <v>96</v>
      </c>
      <c r="H487" s="37">
        <v>512000</v>
      </c>
      <c r="I487" s="37">
        <v>1</v>
      </c>
      <c r="J487" s="37" t="s">
        <v>3723</v>
      </c>
      <c r="K487" s="38">
        <v>7000000</v>
      </c>
      <c r="L487" s="39"/>
      <c r="M487" s="40"/>
      <c r="N487" s="37">
        <v>1</v>
      </c>
      <c r="O487" s="37" t="s">
        <v>3723</v>
      </c>
      <c r="P487" s="37">
        <v>1</v>
      </c>
      <c r="Q487" s="39"/>
      <c r="R487" s="37">
        <v>2512</v>
      </c>
      <c r="S487" s="40"/>
      <c r="T487" s="35"/>
    </row>
    <row r="488" spans="1:20" ht="29.4" thickBot="1" x14ac:dyDescent="0.35">
      <c r="A488" s="91">
        <v>478</v>
      </c>
      <c r="B488" s="92" t="s">
        <v>4442</v>
      </c>
      <c r="C488" s="35" t="s">
        <v>54</v>
      </c>
      <c r="D488" s="35"/>
      <c r="E488" s="36"/>
      <c r="F488" s="9" t="s">
        <v>4478</v>
      </c>
      <c r="G488" s="37" t="s">
        <v>96</v>
      </c>
      <c r="H488" s="37">
        <v>512000</v>
      </c>
      <c r="I488" s="37">
        <v>1</v>
      </c>
      <c r="J488" s="37" t="s">
        <v>3723</v>
      </c>
      <c r="K488" s="38">
        <v>75000000</v>
      </c>
      <c r="L488" s="39"/>
      <c r="M488" s="40"/>
      <c r="N488" s="37">
        <v>1</v>
      </c>
      <c r="O488" s="37" t="s">
        <v>3723</v>
      </c>
      <c r="P488" s="37">
        <v>1</v>
      </c>
      <c r="Q488" s="39"/>
      <c r="R488" s="37">
        <v>2512</v>
      </c>
      <c r="S488" s="40"/>
      <c r="T488" s="35"/>
    </row>
    <row r="489" spans="1:20" ht="115.8" thickBot="1" x14ac:dyDescent="0.35">
      <c r="A489" s="91">
        <v>479</v>
      </c>
      <c r="B489" s="92" t="s">
        <v>4443</v>
      </c>
      <c r="C489" s="35" t="s">
        <v>54</v>
      </c>
      <c r="D489" s="35"/>
      <c r="E489" s="36"/>
      <c r="F489" s="9" t="s">
        <v>5015</v>
      </c>
      <c r="G489" s="37" t="s">
        <v>96</v>
      </c>
      <c r="H489" s="37">
        <v>512000</v>
      </c>
      <c r="I489" s="37">
        <v>1</v>
      </c>
      <c r="J489" s="37" t="s">
        <v>3723</v>
      </c>
      <c r="K489" s="38">
        <v>23000000</v>
      </c>
      <c r="L489" s="39"/>
      <c r="M489" s="40">
        <v>43525</v>
      </c>
      <c r="N489" s="37">
        <v>1</v>
      </c>
      <c r="O489" s="37" t="s">
        <v>3723</v>
      </c>
      <c r="P489" s="37">
        <v>1</v>
      </c>
      <c r="Q489" s="39"/>
      <c r="R489" s="37">
        <v>2525</v>
      </c>
      <c r="S489" s="40">
        <v>43525</v>
      </c>
      <c r="T489" s="35"/>
    </row>
    <row r="490" spans="1:20" ht="43.8" thickBot="1" x14ac:dyDescent="0.35">
      <c r="A490" s="91">
        <v>480</v>
      </c>
      <c r="B490" s="92" t="s">
        <v>4444</v>
      </c>
      <c r="C490" s="35" t="s">
        <v>54</v>
      </c>
      <c r="D490" s="35"/>
      <c r="E490" s="36"/>
      <c r="F490" s="9" t="s">
        <v>4481</v>
      </c>
      <c r="G490" s="37" t="s">
        <v>96</v>
      </c>
      <c r="H490" s="37">
        <v>202300</v>
      </c>
      <c r="I490" s="37">
        <v>1</v>
      </c>
      <c r="J490" s="37" t="s">
        <v>3723</v>
      </c>
      <c r="K490" s="38">
        <v>17582250</v>
      </c>
      <c r="L490" s="39"/>
      <c r="M490" s="40"/>
      <c r="N490" s="37">
        <v>1</v>
      </c>
      <c r="O490" s="37" t="s">
        <v>3723</v>
      </c>
      <c r="P490" s="37">
        <v>1</v>
      </c>
      <c r="Q490" s="39"/>
      <c r="R490" s="37">
        <v>2527</v>
      </c>
      <c r="S490" s="40"/>
      <c r="T490" s="35"/>
    </row>
    <row r="491" spans="1:20" ht="115.8" thickBot="1" x14ac:dyDescent="0.35">
      <c r="A491" s="91">
        <v>481</v>
      </c>
      <c r="B491" s="92" t="s">
        <v>4445</v>
      </c>
      <c r="C491" s="35" t="s">
        <v>54</v>
      </c>
      <c r="D491" s="35"/>
      <c r="E491" s="36"/>
      <c r="F491" s="9" t="s">
        <v>5016</v>
      </c>
      <c r="G491" s="37" t="s">
        <v>96</v>
      </c>
      <c r="H491" s="37">
        <v>512000</v>
      </c>
      <c r="I491" s="37">
        <v>1</v>
      </c>
      <c r="J491" s="37" t="s">
        <v>3723</v>
      </c>
      <c r="K491" s="38">
        <v>59000000</v>
      </c>
      <c r="L491" s="39"/>
      <c r="M491" s="40">
        <v>43535</v>
      </c>
      <c r="N491" s="37">
        <v>1</v>
      </c>
      <c r="O491" s="37" t="s">
        <v>3723</v>
      </c>
      <c r="P491" s="37">
        <v>1</v>
      </c>
      <c r="Q491" s="39"/>
      <c r="R491" s="37">
        <v>2611</v>
      </c>
      <c r="S491" s="40">
        <v>43535</v>
      </c>
      <c r="T491" s="35"/>
    </row>
    <row r="492" spans="1:20" ht="29.4" thickBot="1" x14ac:dyDescent="0.35">
      <c r="A492" s="91">
        <v>482</v>
      </c>
      <c r="B492" s="92" t="s">
        <v>4446</v>
      </c>
      <c r="C492" s="35" t="s">
        <v>54</v>
      </c>
      <c r="D492" s="35"/>
      <c r="E492" s="36"/>
      <c r="F492" s="9" t="s">
        <v>4484</v>
      </c>
      <c r="G492" s="37" t="s">
        <v>96</v>
      </c>
      <c r="H492" s="37">
        <v>512000</v>
      </c>
      <c r="I492" s="37">
        <v>1</v>
      </c>
      <c r="J492" s="37" t="s">
        <v>3723</v>
      </c>
      <c r="K492" s="38">
        <v>22143781093</v>
      </c>
      <c r="L492" s="39"/>
      <c r="M492" s="40">
        <v>43602</v>
      </c>
      <c r="N492" s="37">
        <v>1</v>
      </c>
      <c r="O492" s="37" t="s">
        <v>3723</v>
      </c>
      <c r="P492" s="37">
        <v>1</v>
      </c>
      <c r="Q492" s="39"/>
      <c r="R492" s="37">
        <v>2743</v>
      </c>
      <c r="S492" s="40">
        <v>43602</v>
      </c>
      <c r="T492" s="35"/>
    </row>
    <row r="493" spans="1:20" ht="43.8" thickBot="1" x14ac:dyDescent="0.35">
      <c r="A493" s="91">
        <v>483</v>
      </c>
      <c r="B493" s="92" t="s">
        <v>4447</v>
      </c>
      <c r="C493" s="35" t="s">
        <v>54</v>
      </c>
      <c r="D493" s="35"/>
      <c r="E493" s="36"/>
      <c r="F493" s="9" t="s">
        <v>4486</v>
      </c>
      <c r="G493" s="37" t="s">
        <v>96</v>
      </c>
      <c r="H493" s="37">
        <v>512000</v>
      </c>
      <c r="I493" s="37">
        <v>1</v>
      </c>
      <c r="J493" s="37" t="s">
        <v>3723</v>
      </c>
      <c r="K493" s="38">
        <v>7698838635</v>
      </c>
      <c r="L493" s="39"/>
      <c r="M493" s="40">
        <v>43602</v>
      </c>
      <c r="N493" s="37">
        <v>1</v>
      </c>
      <c r="O493" s="37" t="s">
        <v>3723</v>
      </c>
      <c r="P493" s="37">
        <v>1</v>
      </c>
      <c r="Q493" s="39"/>
      <c r="R493" s="37">
        <v>2754</v>
      </c>
      <c r="S493" s="40">
        <v>43602</v>
      </c>
      <c r="T493" s="35"/>
    </row>
    <row r="494" spans="1:20" ht="58.2" thickBot="1" x14ac:dyDescent="0.35">
      <c r="A494" s="91">
        <v>484</v>
      </c>
      <c r="B494" s="92" t="s">
        <v>4448</v>
      </c>
      <c r="C494" s="35" t="s">
        <v>54</v>
      </c>
      <c r="D494" s="35"/>
      <c r="E494" s="36"/>
      <c r="F494" s="9" t="s">
        <v>4488</v>
      </c>
      <c r="G494" s="37" t="s">
        <v>96</v>
      </c>
      <c r="H494" s="37">
        <v>512000</v>
      </c>
      <c r="I494" s="37">
        <v>1</v>
      </c>
      <c r="J494" s="37" t="s">
        <v>3723</v>
      </c>
      <c r="K494" s="38">
        <v>7740788131</v>
      </c>
      <c r="L494" s="39"/>
      <c r="M494" s="40">
        <v>43602</v>
      </c>
      <c r="N494" s="37">
        <v>1</v>
      </c>
      <c r="O494" s="37" t="s">
        <v>3723</v>
      </c>
      <c r="P494" s="37">
        <v>1</v>
      </c>
      <c r="Q494" s="39"/>
      <c r="R494" s="37">
        <v>2691</v>
      </c>
      <c r="S494" s="40">
        <v>43602</v>
      </c>
      <c r="T494" s="35"/>
    </row>
    <row r="495" spans="1:20" ht="43.8" thickBot="1" x14ac:dyDescent="0.35">
      <c r="A495" s="91">
        <v>485</v>
      </c>
      <c r="B495" s="92" t="s">
        <v>4449</v>
      </c>
      <c r="C495" s="35" t="s">
        <v>54</v>
      </c>
      <c r="D495" s="35"/>
      <c r="E495" s="36"/>
      <c r="F495" s="9" t="s">
        <v>3853</v>
      </c>
      <c r="G495" s="37" t="s">
        <v>96</v>
      </c>
      <c r="H495" s="37">
        <v>512000</v>
      </c>
      <c r="I495" s="37">
        <v>1</v>
      </c>
      <c r="J495" s="37" t="s">
        <v>3723</v>
      </c>
      <c r="K495" s="38">
        <v>1109997</v>
      </c>
      <c r="L495" s="39"/>
      <c r="M495" s="40"/>
      <c r="N495" s="37">
        <v>1</v>
      </c>
      <c r="O495" s="37" t="s">
        <v>3723</v>
      </c>
      <c r="P495" s="37">
        <v>1</v>
      </c>
      <c r="Q495" s="39"/>
      <c r="R495" s="37">
        <v>2501</v>
      </c>
      <c r="S495" s="40"/>
      <c r="T495" s="35"/>
    </row>
    <row r="496" spans="1:20" ht="58.2" thickBot="1" x14ac:dyDescent="0.35">
      <c r="A496" s="91">
        <v>486</v>
      </c>
      <c r="B496" s="92" t="s">
        <v>4450</v>
      </c>
      <c r="C496" s="35" t="s">
        <v>54</v>
      </c>
      <c r="D496" s="35"/>
      <c r="E496" s="36"/>
      <c r="F496" s="9" t="s">
        <v>3861</v>
      </c>
      <c r="G496" s="37" t="s">
        <v>96</v>
      </c>
      <c r="H496" s="37">
        <v>512000</v>
      </c>
      <c r="I496" s="37">
        <v>1</v>
      </c>
      <c r="J496" s="37" t="s">
        <v>3723</v>
      </c>
      <c r="K496" s="38">
        <v>990000</v>
      </c>
      <c r="L496" s="39"/>
      <c r="M496" s="40"/>
      <c r="N496" s="37">
        <v>1</v>
      </c>
      <c r="O496" s="37" t="s">
        <v>3723</v>
      </c>
      <c r="P496" s="37">
        <v>1</v>
      </c>
      <c r="Q496" s="39"/>
      <c r="R496" s="37">
        <v>2502</v>
      </c>
      <c r="S496" s="40"/>
      <c r="T496" s="35"/>
    </row>
    <row r="497" spans="1:20" ht="72.599999999999994" thickBot="1" x14ac:dyDescent="0.35">
      <c r="A497" s="91">
        <v>487</v>
      </c>
      <c r="B497" s="92" t="s">
        <v>4451</v>
      </c>
      <c r="C497" s="35" t="s">
        <v>54</v>
      </c>
      <c r="D497" s="35"/>
      <c r="E497" s="36"/>
      <c r="F497" s="9" t="s">
        <v>4279</v>
      </c>
      <c r="G497" s="37" t="s">
        <v>96</v>
      </c>
      <c r="H497" s="37">
        <v>102200</v>
      </c>
      <c r="I497" s="37">
        <v>1</v>
      </c>
      <c r="J497" s="37" t="s">
        <v>3723</v>
      </c>
      <c r="K497" s="38">
        <v>4215651</v>
      </c>
      <c r="L497" s="39"/>
      <c r="M497" s="40"/>
      <c r="N497" s="37">
        <v>1</v>
      </c>
      <c r="O497" s="37" t="s">
        <v>3723</v>
      </c>
      <c r="P497" s="37">
        <v>1</v>
      </c>
      <c r="Q497" s="39"/>
      <c r="R497" s="37">
        <v>2500</v>
      </c>
      <c r="S497" s="40"/>
      <c r="T497" s="35"/>
    </row>
    <row r="498" spans="1:20" ht="87" thickBot="1" x14ac:dyDescent="0.35">
      <c r="A498" s="91">
        <v>488</v>
      </c>
      <c r="B498" s="92" t="s">
        <v>4452</v>
      </c>
      <c r="C498" s="35" t="s">
        <v>54</v>
      </c>
      <c r="D498" s="35"/>
      <c r="E498" s="36"/>
      <c r="F498" s="9" t="s">
        <v>4493</v>
      </c>
      <c r="G498" s="37" t="s">
        <v>96</v>
      </c>
      <c r="H498" s="37">
        <v>102100</v>
      </c>
      <c r="I498" s="37">
        <v>1</v>
      </c>
      <c r="J498" s="37" t="s">
        <v>3723</v>
      </c>
      <c r="K498" s="38">
        <v>17850000</v>
      </c>
      <c r="L498" s="39"/>
      <c r="M498" s="40">
        <v>43531</v>
      </c>
      <c r="N498" s="37">
        <v>1</v>
      </c>
      <c r="O498" s="37" t="s">
        <v>3723</v>
      </c>
      <c r="P498" s="37">
        <v>1</v>
      </c>
      <c r="Q498" s="39"/>
      <c r="R498" s="37">
        <v>2590</v>
      </c>
      <c r="S498" s="40">
        <v>43531</v>
      </c>
      <c r="T498" s="35"/>
    </row>
    <row r="499" spans="1:20" ht="72.599999999999994" thickBot="1" x14ac:dyDescent="0.35">
      <c r="A499" s="91">
        <v>489</v>
      </c>
      <c r="B499" s="92" t="s">
        <v>4453</v>
      </c>
      <c r="C499" s="35" t="s">
        <v>54</v>
      </c>
      <c r="D499" s="35"/>
      <c r="E499" s="36"/>
      <c r="F499" s="9" t="s">
        <v>4495</v>
      </c>
      <c r="G499" s="37" t="s">
        <v>96</v>
      </c>
      <c r="H499" s="37">
        <v>102200</v>
      </c>
      <c r="I499" s="37">
        <v>1</v>
      </c>
      <c r="J499" s="37" t="s">
        <v>3723</v>
      </c>
      <c r="K499" s="38">
        <v>45000000</v>
      </c>
      <c r="L499" s="39"/>
      <c r="M499" s="40">
        <v>43539</v>
      </c>
      <c r="N499" s="37">
        <v>1</v>
      </c>
      <c r="O499" s="37" t="s">
        <v>3723</v>
      </c>
      <c r="P499" s="37">
        <v>1</v>
      </c>
      <c r="Q499" s="39"/>
      <c r="R499" s="37">
        <v>2616</v>
      </c>
      <c r="S499" s="40">
        <v>43539</v>
      </c>
      <c r="T499" s="35"/>
    </row>
    <row r="500" spans="1:20" ht="87" thickBot="1" x14ac:dyDescent="0.35">
      <c r="A500" s="91">
        <v>490</v>
      </c>
      <c r="B500" s="92" t="s">
        <v>4454</v>
      </c>
      <c r="C500" s="35" t="s">
        <v>54</v>
      </c>
      <c r="D500" s="35"/>
      <c r="E500" s="36"/>
      <c r="F500" s="9" t="s">
        <v>4497</v>
      </c>
      <c r="G500" s="37" t="s">
        <v>96</v>
      </c>
      <c r="H500" s="37">
        <v>512000</v>
      </c>
      <c r="I500" s="37">
        <v>1</v>
      </c>
      <c r="J500" s="37" t="s">
        <v>3723</v>
      </c>
      <c r="K500" s="38">
        <v>20553092</v>
      </c>
      <c r="L500" s="39"/>
      <c r="M500" s="40"/>
      <c r="N500" s="37">
        <v>1</v>
      </c>
      <c r="O500" s="37" t="s">
        <v>3723</v>
      </c>
      <c r="P500" s="37">
        <v>1</v>
      </c>
      <c r="Q500" s="39"/>
      <c r="R500" s="37">
        <v>2610</v>
      </c>
      <c r="S500" s="40"/>
      <c r="T500" s="35"/>
    </row>
    <row r="501" spans="1:20" ht="29.4" thickBot="1" x14ac:dyDescent="0.35">
      <c r="A501" s="91">
        <v>491</v>
      </c>
      <c r="B501" s="92" t="s">
        <v>4456</v>
      </c>
      <c r="C501" s="35" t="s">
        <v>54</v>
      </c>
      <c r="D501" s="35"/>
      <c r="E501" s="36"/>
      <c r="F501" s="9" t="s">
        <v>4499</v>
      </c>
      <c r="G501" s="37" t="s">
        <v>96</v>
      </c>
      <c r="H501" s="37">
        <v>202101</v>
      </c>
      <c r="I501" s="37">
        <v>1</v>
      </c>
      <c r="J501" s="37" t="s">
        <v>3723</v>
      </c>
      <c r="K501" s="38">
        <v>3570000</v>
      </c>
      <c r="L501" s="39"/>
      <c r="M501" s="40">
        <v>43542</v>
      </c>
      <c r="N501" s="37">
        <v>1</v>
      </c>
      <c r="O501" s="37" t="s">
        <v>3723</v>
      </c>
      <c r="P501" s="37">
        <v>1</v>
      </c>
      <c r="Q501" s="39"/>
      <c r="R501" s="37">
        <v>2528</v>
      </c>
      <c r="S501" s="40">
        <v>43542</v>
      </c>
      <c r="T501" s="35"/>
    </row>
    <row r="502" spans="1:20" ht="72.599999999999994" thickBot="1" x14ac:dyDescent="0.35">
      <c r="A502" s="91">
        <v>492</v>
      </c>
      <c r="B502" s="92" t="s">
        <v>4458</v>
      </c>
      <c r="C502" s="35" t="s">
        <v>54</v>
      </c>
      <c r="D502" s="35"/>
      <c r="E502" s="36"/>
      <c r="F502" s="9" t="s">
        <v>4501</v>
      </c>
      <c r="G502" s="37" t="s">
        <v>96</v>
      </c>
      <c r="H502" s="37">
        <v>512000</v>
      </c>
      <c r="I502" s="37">
        <v>1</v>
      </c>
      <c r="J502" s="37" t="s">
        <v>3723</v>
      </c>
      <c r="K502" s="38">
        <v>19499991</v>
      </c>
      <c r="L502" s="39"/>
      <c r="M502" s="40">
        <v>43539</v>
      </c>
      <c r="N502" s="37">
        <v>1</v>
      </c>
      <c r="O502" s="37" t="s">
        <v>3723</v>
      </c>
      <c r="P502" s="37">
        <v>1</v>
      </c>
      <c r="Q502" s="39"/>
      <c r="R502" s="37">
        <v>2630</v>
      </c>
      <c r="S502" s="40">
        <v>43539</v>
      </c>
      <c r="T502" s="35"/>
    </row>
    <row r="503" spans="1:20" ht="72.599999999999994" thickBot="1" x14ac:dyDescent="0.35">
      <c r="A503" s="91">
        <v>493</v>
      </c>
      <c r="B503" s="92" t="s">
        <v>4460</v>
      </c>
      <c r="C503" s="35" t="s">
        <v>54</v>
      </c>
      <c r="D503" s="35"/>
      <c r="E503" s="36"/>
      <c r="F503" s="9" t="s">
        <v>4503</v>
      </c>
      <c r="G503" s="37" t="s">
        <v>96</v>
      </c>
      <c r="H503" s="37">
        <v>512000</v>
      </c>
      <c r="I503" s="37">
        <v>1</v>
      </c>
      <c r="J503" s="37" t="s">
        <v>3723</v>
      </c>
      <c r="K503" s="38">
        <v>21578000</v>
      </c>
      <c r="L503" s="39"/>
      <c r="M503" s="40"/>
      <c r="N503" s="37">
        <v>1</v>
      </c>
      <c r="O503" s="37" t="s">
        <v>3723</v>
      </c>
      <c r="P503" s="37">
        <v>1</v>
      </c>
      <c r="Q503" s="39"/>
      <c r="R503" s="37">
        <v>2608</v>
      </c>
      <c r="S503" s="40"/>
      <c r="T503" s="35"/>
    </row>
    <row r="504" spans="1:20" ht="72.599999999999994" thickBot="1" x14ac:dyDescent="0.35">
      <c r="A504" s="91">
        <v>494</v>
      </c>
      <c r="B504" s="92" t="s">
        <v>4462</v>
      </c>
      <c r="C504" s="35" t="s">
        <v>54</v>
      </c>
      <c r="D504" s="35"/>
      <c r="E504" s="36"/>
      <c r="F504" s="9" t="s">
        <v>4505</v>
      </c>
      <c r="G504" s="37" t="s">
        <v>96</v>
      </c>
      <c r="H504" s="37">
        <v>8010120</v>
      </c>
      <c r="I504" s="37">
        <v>1</v>
      </c>
      <c r="J504" s="37" t="s">
        <v>3723</v>
      </c>
      <c r="K504" s="38">
        <v>0</v>
      </c>
      <c r="L504" s="39"/>
      <c r="M504" s="40"/>
      <c r="N504" s="37">
        <v>1</v>
      </c>
      <c r="O504" s="37" t="s">
        <v>3723</v>
      </c>
      <c r="P504" s="37">
        <v>1</v>
      </c>
      <c r="Q504" s="39"/>
      <c r="R504" s="37">
        <v>2913</v>
      </c>
      <c r="S504" s="40"/>
      <c r="T504" s="35"/>
    </row>
    <row r="505" spans="1:20" ht="72.599999999999994" thickBot="1" x14ac:dyDescent="0.35">
      <c r="A505" s="91">
        <v>495</v>
      </c>
      <c r="B505" s="92" t="s">
        <v>4464</v>
      </c>
      <c r="C505" s="35" t="s">
        <v>54</v>
      </c>
      <c r="D505" s="35"/>
      <c r="E505" s="36"/>
      <c r="F505" s="9" t="s">
        <v>4507</v>
      </c>
      <c r="G505" s="37" t="s">
        <v>96</v>
      </c>
      <c r="H505" s="37">
        <v>8010120</v>
      </c>
      <c r="I505" s="37">
        <v>1</v>
      </c>
      <c r="J505" s="37" t="s">
        <v>3723</v>
      </c>
      <c r="K505" s="38">
        <v>184450000</v>
      </c>
      <c r="L505" s="39"/>
      <c r="M505" s="40">
        <v>43726</v>
      </c>
      <c r="N505" s="37">
        <v>1</v>
      </c>
      <c r="O505" s="37" t="s">
        <v>3723</v>
      </c>
      <c r="P505" s="37">
        <v>1</v>
      </c>
      <c r="Q505" s="39"/>
      <c r="R505" s="37">
        <v>3806</v>
      </c>
      <c r="S505" s="40">
        <v>43726</v>
      </c>
      <c r="T505" s="35"/>
    </row>
    <row r="506" spans="1:20" ht="72.599999999999994" thickBot="1" x14ac:dyDescent="0.35">
      <c r="A506" s="91">
        <v>496</v>
      </c>
      <c r="B506" s="92" t="s">
        <v>4466</v>
      </c>
      <c r="C506" s="35" t="s">
        <v>54</v>
      </c>
      <c r="D506" s="35"/>
      <c r="E506" s="36"/>
      <c r="F506" s="9" t="s">
        <v>4509</v>
      </c>
      <c r="G506" s="37" t="s">
        <v>96</v>
      </c>
      <c r="H506" s="37">
        <v>512000</v>
      </c>
      <c r="I506" s="37">
        <v>1</v>
      </c>
      <c r="J506" s="37" t="s">
        <v>3723</v>
      </c>
      <c r="K506" s="38">
        <v>14086744</v>
      </c>
      <c r="L506" s="39"/>
      <c r="M506" s="40"/>
      <c r="N506" s="37">
        <v>1</v>
      </c>
      <c r="O506" s="37" t="s">
        <v>3723</v>
      </c>
      <c r="P506" s="37">
        <v>1</v>
      </c>
      <c r="Q506" s="39"/>
      <c r="R506" s="37">
        <v>2764</v>
      </c>
      <c r="S506" s="40"/>
      <c r="T506" s="35"/>
    </row>
    <row r="507" spans="1:20" ht="58.2" thickBot="1" x14ac:dyDescent="0.35">
      <c r="A507" s="91">
        <v>497</v>
      </c>
      <c r="B507" s="92" t="s">
        <v>4468</v>
      </c>
      <c r="C507" s="35" t="s">
        <v>54</v>
      </c>
      <c r="D507" s="35"/>
      <c r="E507" s="36"/>
      <c r="F507" s="9" t="s">
        <v>4195</v>
      </c>
      <c r="G507" s="37" t="s">
        <v>96</v>
      </c>
      <c r="H507" s="37">
        <v>102100</v>
      </c>
      <c r="I507" s="37">
        <v>1</v>
      </c>
      <c r="J507" s="37" t="s">
        <v>3723</v>
      </c>
      <c r="K507" s="38">
        <v>44160750</v>
      </c>
      <c r="L507" s="39"/>
      <c r="M507" s="40">
        <v>43552</v>
      </c>
      <c r="N507" s="37">
        <v>1</v>
      </c>
      <c r="O507" s="37" t="s">
        <v>3723</v>
      </c>
      <c r="P507" s="37">
        <v>1</v>
      </c>
      <c r="Q507" s="39"/>
      <c r="R507" s="37">
        <v>2668</v>
      </c>
      <c r="S507" s="40">
        <v>43552</v>
      </c>
      <c r="T507" s="35"/>
    </row>
    <row r="508" spans="1:20" ht="115.8" thickBot="1" x14ac:dyDescent="0.35">
      <c r="A508" s="91">
        <v>498</v>
      </c>
      <c r="B508" s="92" t="s">
        <v>4469</v>
      </c>
      <c r="C508" s="35" t="s">
        <v>54</v>
      </c>
      <c r="D508" s="35"/>
      <c r="E508" s="36"/>
      <c r="F508" s="9" t="s">
        <v>4512</v>
      </c>
      <c r="G508" s="37" t="s">
        <v>96</v>
      </c>
      <c r="H508" s="37">
        <v>512000</v>
      </c>
      <c r="I508" s="37">
        <v>1</v>
      </c>
      <c r="J508" s="37" t="s">
        <v>3723</v>
      </c>
      <c r="K508" s="38">
        <v>1632680000</v>
      </c>
      <c r="L508" s="39"/>
      <c r="M508" s="40">
        <v>43585</v>
      </c>
      <c r="N508" s="37">
        <v>1</v>
      </c>
      <c r="O508" s="37" t="s">
        <v>3723</v>
      </c>
      <c r="P508" s="37">
        <v>1</v>
      </c>
      <c r="Q508" s="39"/>
      <c r="R508" s="37">
        <v>2666</v>
      </c>
      <c r="S508" s="40">
        <v>43585</v>
      </c>
      <c r="T508" s="35"/>
    </row>
    <row r="509" spans="1:20" ht="101.4" thickBot="1" x14ac:dyDescent="0.35">
      <c r="A509" s="91">
        <v>499</v>
      </c>
      <c r="B509" s="92" t="s">
        <v>4471</v>
      </c>
      <c r="C509" s="35" t="s">
        <v>54</v>
      </c>
      <c r="D509" s="35"/>
      <c r="E509" s="36"/>
      <c r="F509" s="9" t="s">
        <v>4514</v>
      </c>
      <c r="G509" s="37" t="s">
        <v>96</v>
      </c>
      <c r="H509" s="37">
        <v>8010140</v>
      </c>
      <c r="I509" s="37">
        <v>1</v>
      </c>
      <c r="J509" s="37" t="s">
        <v>3723</v>
      </c>
      <c r="K509" s="38">
        <v>6545000</v>
      </c>
      <c r="L509" s="39"/>
      <c r="M509" s="40">
        <v>43627</v>
      </c>
      <c r="N509" s="37">
        <v>1</v>
      </c>
      <c r="O509" s="37" t="s">
        <v>3723</v>
      </c>
      <c r="P509" s="37">
        <v>1</v>
      </c>
      <c r="Q509" s="39"/>
      <c r="R509" s="37">
        <v>2956</v>
      </c>
      <c r="S509" s="40">
        <v>43627</v>
      </c>
      <c r="T509" s="35"/>
    </row>
    <row r="510" spans="1:20" ht="43.8" thickBot="1" x14ac:dyDescent="0.35">
      <c r="A510" s="91">
        <v>500</v>
      </c>
      <c r="B510" s="92" t="s">
        <v>4472</v>
      </c>
      <c r="C510" s="35" t="s">
        <v>54</v>
      </c>
      <c r="D510" s="35"/>
      <c r="E510" s="36"/>
      <c r="F510" s="9" t="s">
        <v>4516</v>
      </c>
      <c r="G510" s="37" t="s">
        <v>96</v>
      </c>
      <c r="H510" s="37">
        <v>512000</v>
      </c>
      <c r="I510" s="37">
        <v>1</v>
      </c>
      <c r="J510" s="37" t="s">
        <v>3723</v>
      </c>
      <c r="K510" s="38">
        <v>5900350707</v>
      </c>
      <c r="L510" s="39"/>
      <c r="M510" s="40">
        <v>43595</v>
      </c>
      <c r="N510" s="37">
        <v>1</v>
      </c>
      <c r="O510" s="37" t="s">
        <v>3723</v>
      </c>
      <c r="P510" s="37">
        <v>1</v>
      </c>
      <c r="Q510" s="39"/>
      <c r="R510" s="37">
        <v>2647</v>
      </c>
      <c r="S510" s="40">
        <v>43595</v>
      </c>
      <c r="T510" s="35"/>
    </row>
    <row r="511" spans="1:20" ht="101.4" thickBot="1" x14ac:dyDescent="0.35">
      <c r="A511" s="91">
        <v>501</v>
      </c>
      <c r="B511" s="92" t="s">
        <v>4473</v>
      </c>
      <c r="C511" s="35" t="s">
        <v>54</v>
      </c>
      <c r="D511" s="35"/>
      <c r="E511" s="36"/>
      <c r="F511" s="9" t="s">
        <v>4518</v>
      </c>
      <c r="G511" s="37" t="s">
        <v>96</v>
      </c>
      <c r="H511" s="37">
        <v>512000</v>
      </c>
      <c r="I511" s="37">
        <v>1</v>
      </c>
      <c r="J511" s="37" t="s">
        <v>3723</v>
      </c>
      <c r="K511" s="38">
        <v>80080085</v>
      </c>
      <c r="L511" s="39"/>
      <c r="M511" s="40">
        <v>43556</v>
      </c>
      <c r="N511" s="37">
        <v>1</v>
      </c>
      <c r="O511" s="37" t="s">
        <v>3723</v>
      </c>
      <c r="P511" s="37">
        <v>1</v>
      </c>
      <c r="Q511" s="39"/>
      <c r="R511" s="37">
        <v>2672</v>
      </c>
      <c r="S511" s="40">
        <v>43556</v>
      </c>
      <c r="T511" s="35"/>
    </row>
    <row r="512" spans="1:20" ht="115.8" thickBot="1" x14ac:dyDescent="0.35">
      <c r="A512" s="91">
        <v>502</v>
      </c>
      <c r="B512" s="92" t="s">
        <v>4475</v>
      </c>
      <c r="C512" s="35" t="s">
        <v>54</v>
      </c>
      <c r="D512" s="35"/>
      <c r="E512" s="36"/>
      <c r="F512" s="9" t="s">
        <v>5017</v>
      </c>
      <c r="G512" s="37" t="s">
        <v>96</v>
      </c>
      <c r="H512" s="37">
        <v>102200</v>
      </c>
      <c r="I512" s="37">
        <v>1</v>
      </c>
      <c r="J512" s="37" t="s">
        <v>3723</v>
      </c>
      <c r="K512" s="38">
        <v>2190843</v>
      </c>
      <c r="L512" s="39"/>
      <c r="M512" s="40"/>
      <c r="N512" s="37">
        <v>1</v>
      </c>
      <c r="O512" s="37" t="s">
        <v>3723</v>
      </c>
      <c r="P512" s="37">
        <v>1</v>
      </c>
      <c r="Q512" s="39"/>
      <c r="R512" s="37">
        <v>3881</v>
      </c>
      <c r="S512" s="40"/>
      <c r="T512" s="35"/>
    </row>
    <row r="513" spans="1:20" ht="101.4" thickBot="1" x14ac:dyDescent="0.35">
      <c r="A513" s="91">
        <v>503</v>
      </c>
      <c r="B513" s="92" t="s">
        <v>4477</v>
      </c>
      <c r="C513" s="35" t="s">
        <v>54</v>
      </c>
      <c r="D513" s="35"/>
      <c r="E513" s="36"/>
      <c r="F513" s="9" t="s">
        <v>4521</v>
      </c>
      <c r="G513" s="37" t="s">
        <v>96</v>
      </c>
      <c r="H513" s="37">
        <v>102100</v>
      </c>
      <c r="I513" s="37">
        <v>1</v>
      </c>
      <c r="J513" s="37" t="s">
        <v>3723</v>
      </c>
      <c r="K513" s="38">
        <v>20000000</v>
      </c>
      <c r="L513" s="39"/>
      <c r="M513" s="40">
        <v>43565</v>
      </c>
      <c r="N513" s="37">
        <v>1</v>
      </c>
      <c r="O513" s="37" t="s">
        <v>3723</v>
      </c>
      <c r="P513" s="37">
        <v>1</v>
      </c>
      <c r="Q513" s="39"/>
      <c r="R513" s="37">
        <v>2750</v>
      </c>
      <c r="S513" s="40">
        <v>43565</v>
      </c>
      <c r="T513" s="35"/>
    </row>
    <row r="514" spans="1:20" ht="101.4" thickBot="1" x14ac:dyDescent="0.35">
      <c r="A514" s="91">
        <v>504</v>
      </c>
      <c r="B514" s="92" t="s">
        <v>4479</v>
      </c>
      <c r="C514" s="35" t="s">
        <v>54</v>
      </c>
      <c r="D514" s="35"/>
      <c r="E514" s="36"/>
      <c r="F514" s="9" t="s">
        <v>4523</v>
      </c>
      <c r="G514" s="37" t="s">
        <v>96</v>
      </c>
      <c r="H514" s="37">
        <v>102100</v>
      </c>
      <c r="I514" s="37">
        <v>1</v>
      </c>
      <c r="J514" s="37" t="s">
        <v>3723</v>
      </c>
      <c r="K514" s="38">
        <v>0</v>
      </c>
      <c r="L514" s="39"/>
      <c r="M514" s="40"/>
      <c r="N514" s="37">
        <v>1</v>
      </c>
      <c r="O514" s="37" t="s">
        <v>3723</v>
      </c>
      <c r="P514" s="37">
        <v>1</v>
      </c>
      <c r="Q514" s="39"/>
      <c r="R514" s="37">
        <v>0</v>
      </c>
      <c r="S514" s="40"/>
      <c r="T514" s="35"/>
    </row>
    <row r="515" spans="1:20" ht="87" thickBot="1" x14ac:dyDescent="0.35">
      <c r="A515" s="91">
        <v>505</v>
      </c>
      <c r="B515" s="92" t="s">
        <v>4480</v>
      </c>
      <c r="C515" s="35" t="s">
        <v>54</v>
      </c>
      <c r="D515" s="35"/>
      <c r="E515" s="36"/>
      <c r="F515" s="9" t="s">
        <v>4525</v>
      </c>
      <c r="G515" s="37" t="s">
        <v>96</v>
      </c>
      <c r="H515" s="37">
        <v>202101</v>
      </c>
      <c r="I515" s="37">
        <v>1</v>
      </c>
      <c r="J515" s="37" t="s">
        <v>3723</v>
      </c>
      <c r="K515" s="38">
        <v>1359872</v>
      </c>
      <c r="L515" s="39"/>
      <c r="M515" s="40"/>
      <c r="N515" s="37">
        <v>1</v>
      </c>
      <c r="O515" s="37" t="s">
        <v>3723</v>
      </c>
      <c r="P515" s="37">
        <v>1</v>
      </c>
      <c r="Q515" s="39"/>
      <c r="R515" s="37">
        <v>2690</v>
      </c>
      <c r="S515" s="40"/>
      <c r="T515" s="35"/>
    </row>
    <row r="516" spans="1:20" ht="58.2" thickBot="1" x14ac:dyDescent="0.35">
      <c r="A516" s="91">
        <v>506</v>
      </c>
      <c r="B516" s="92" t="s">
        <v>4482</v>
      </c>
      <c r="C516" s="35" t="s">
        <v>54</v>
      </c>
      <c r="D516" s="35"/>
      <c r="E516" s="36"/>
      <c r="F516" s="9" t="s">
        <v>4527</v>
      </c>
      <c r="G516" s="37" t="s">
        <v>96</v>
      </c>
      <c r="H516" s="37">
        <v>202101</v>
      </c>
      <c r="I516" s="37">
        <v>1</v>
      </c>
      <c r="J516" s="37" t="s">
        <v>3723</v>
      </c>
      <c r="K516" s="38">
        <v>5307066</v>
      </c>
      <c r="L516" s="39"/>
      <c r="M516" s="40">
        <v>43648</v>
      </c>
      <c r="N516" s="37">
        <v>1</v>
      </c>
      <c r="O516" s="37" t="s">
        <v>3723</v>
      </c>
      <c r="P516" s="37">
        <v>1</v>
      </c>
      <c r="Q516" s="39"/>
      <c r="R516" s="37">
        <v>2820</v>
      </c>
      <c r="S516" s="40">
        <v>43648</v>
      </c>
      <c r="T516" s="35"/>
    </row>
    <row r="517" spans="1:20" ht="101.4" thickBot="1" x14ac:dyDescent="0.35">
      <c r="A517" s="91">
        <v>507</v>
      </c>
      <c r="B517" s="92" t="s">
        <v>4483</v>
      </c>
      <c r="C517" s="35" t="s">
        <v>54</v>
      </c>
      <c r="D517" s="35"/>
      <c r="E517" s="36"/>
      <c r="F517" s="9" t="s">
        <v>3993</v>
      </c>
      <c r="G517" s="37" t="s">
        <v>96</v>
      </c>
      <c r="H517" s="37">
        <v>512000</v>
      </c>
      <c r="I517" s="37">
        <v>1</v>
      </c>
      <c r="J517" s="37" t="s">
        <v>3723</v>
      </c>
      <c r="K517" s="38">
        <v>84606345</v>
      </c>
      <c r="L517" s="39"/>
      <c r="M517" s="40">
        <v>43560</v>
      </c>
      <c r="N517" s="37">
        <v>1</v>
      </c>
      <c r="O517" s="37" t="s">
        <v>3723</v>
      </c>
      <c r="P517" s="37">
        <v>1</v>
      </c>
      <c r="Q517" s="39"/>
      <c r="R517" s="37">
        <v>2742</v>
      </c>
      <c r="S517" s="40">
        <v>43560</v>
      </c>
      <c r="T517" s="35"/>
    </row>
    <row r="518" spans="1:20" ht="72.599999999999994" thickBot="1" x14ac:dyDescent="0.35">
      <c r="A518" s="91">
        <v>508</v>
      </c>
      <c r="B518" s="92" t="s">
        <v>4485</v>
      </c>
      <c r="C518" s="35" t="s">
        <v>54</v>
      </c>
      <c r="D518" s="35"/>
      <c r="E518" s="36"/>
      <c r="F518" s="9" t="s">
        <v>4530</v>
      </c>
      <c r="G518" s="37" t="s">
        <v>96</v>
      </c>
      <c r="H518" s="37">
        <v>8010120</v>
      </c>
      <c r="I518" s="37">
        <v>1</v>
      </c>
      <c r="J518" s="37" t="s">
        <v>3723</v>
      </c>
      <c r="K518" s="38">
        <v>84606345</v>
      </c>
      <c r="L518" s="39"/>
      <c r="M518" s="40">
        <v>43560</v>
      </c>
      <c r="N518" s="37">
        <v>1</v>
      </c>
      <c r="O518" s="37" t="s">
        <v>3723</v>
      </c>
      <c r="P518" s="37">
        <v>1</v>
      </c>
      <c r="Q518" s="39"/>
      <c r="R518" s="37">
        <v>2720</v>
      </c>
      <c r="S518" s="40">
        <v>43560</v>
      </c>
      <c r="T518" s="35"/>
    </row>
    <row r="519" spans="1:20" ht="72.599999999999994" thickBot="1" x14ac:dyDescent="0.35">
      <c r="A519" s="91">
        <v>509</v>
      </c>
      <c r="B519" s="92" t="s">
        <v>4487</v>
      </c>
      <c r="C519" s="35" t="s">
        <v>54</v>
      </c>
      <c r="D519" s="35"/>
      <c r="E519" s="36"/>
      <c r="F519" s="9" t="s">
        <v>4532</v>
      </c>
      <c r="G519" s="37" t="s">
        <v>96</v>
      </c>
      <c r="H519" s="37">
        <v>512000</v>
      </c>
      <c r="I519" s="37">
        <v>1</v>
      </c>
      <c r="J519" s="37" t="s">
        <v>3723</v>
      </c>
      <c r="K519" s="38">
        <v>32237361</v>
      </c>
      <c r="L519" s="39"/>
      <c r="M519" s="40">
        <v>43563</v>
      </c>
      <c r="N519" s="37">
        <v>1</v>
      </c>
      <c r="O519" s="37" t="s">
        <v>3723</v>
      </c>
      <c r="P519" s="37">
        <v>1</v>
      </c>
      <c r="Q519" s="39"/>
      <c r="R519" s="37">
        <v>2719</v>
      </c>
      <c r="S519" s="40">
        <v>43563</v>
      </c>
      <c r="T519" s="35"/>
    </row>
    <row r="520" spans="1:20" ht="29.4" thickBot="1" x14ac:dyDescent="0.35">
      <c r="A520" s="91">
        <v>510</v>
      </c>
      <c r="B520" s="92" t="s">
        <v>4489</v>
      </c>
      <c r="C520" s="35" t="s">
        <v>54</v>
      </c>
      <c r="D520" s="35"/>
      <c r="E520" s="36"/>
      <c r="F520" s="9" t="s">
        <v>4534</v>
      </c>
      <c r="G520" s="37" t="s">
        <v>96</v>
      </c>
      <c r="H520" s="37">
        <v>202300</v>
      </c>
      <c r="I520" s="37">
        <v>1</v>
      </c>
      <c r="J520" s="37" t="s">
        <v>3723</v>
      </c>
      <c r="K520" s="38">
        <v>31899241</v>
      </c>
      <c r="L520" s="39"/>
      <c r="M520" s="40"/>
      <c r="N520" s="37">
        <v>1</v>
      </c>
      <c r="O520" s="37" t="s">
        <v>3723</v>
      </c>
      <c r="P520" s="37">
        <v>1</v>
      </c>
      <c r="Q520" s="39"/>
      <c r="R520" s="37">
        <v>2688</v>
      </c>
      <c r="S520" s="40"/>
      <c r="T520" s="35"/>
    </row>
    <row r="521" spans="1:20" ht="29.4" thickBot="1" x14ac:dyDescent="0.35">
      <c r="A521" s="91">
        <v>511</v>
      </c>
      <c r="B521" s="92" t="s">
        <v>4490</v>
      </c>
      <c r="C521" s="35" t="s">
        <v>54</v>
      </c>
      <c r="D521" s="35"/>
      <c r="E521" s="36"/>
      <c r="F521" s="9" t="s">
        <v>4536</v>
      </c>
      <c r="G521" s="37" t="s">
        <v>96</v>
      </c>
      <c r="H521" s="37">
        <v>512000</v>
      </c>
      <c r="I521" s="37">
        <v>1</v>
      </c>
      <c r="J521" s="37" t="s">
        <v>3723</v>
      </c>
      <c r="K521" s="38">
        <v>305819</v>
      </c>
      <c r="L521" s="39"/>
      <c r="M521" s="40"/>
      <c r="N521" s="37">
        <v>1</v>
      </c>
      <c r="O521" s="37" t="s">
        <v>3723</v>
      </c>
      <c r="P521" s="37">
        <v>1</v>
      </c>
      <c r="Q521" s="39"/>
      <c r="R521" s="37">
        <v>4260</v>
      </c>
      <c r="S521" s="40"/>
      <c r="T521" s="35"/>
    </row>
    <row r="522" spans="1:20" ht="29.4" thickBot="1" x14ac:dyDescent="0.35">
      <c r="A522" s="91">
        <v>512</v>
      </c>
      <c r="B522" s="92" t="s">
        <v>4491</v>
      </c>
      <c r="C522" s="35" t="s">
        <v>54</v>
      </c>
      <c r="D522" s="35"/>
      <c r="E522" s="36"/>
      <c r="F522" s="9" t="s">
        <v>4538</v>
      </c>
      <c r="G522" s="37" t="s">
        <v>96</v>
      </c>
      <c r="H522" s="37">
        <v>512000</v>
      </c>
      <c r="I522" s="37">
        <v>1</v>
      </c>
      <c r="J522" s="37" t="s">
        <v>3723</v>
      </c>
      <c r="K522" s="38">
        <v>0</v>
      </c>
      <c r="L522" s="39"/>
      <c r="M522" s="40"/>
      <c r="N522" s="37">
        <v>1</v>
      </c>
      <c r="O522" s="37" t="s">
        <v>3723</v>
      </c>
      <c r="P522" s="37">
        <v>1</v>
      </c>
      <c r="Q522" s="39"/>
      <c r="R522" s="37">
        <v>0</v>
      </c>
      <c r="S522" s="40"/>
      <c r="T522" s="35"/>
    </row>
    <row r="523" spans="1:20" ht="43.8" thickBot="1" x14ac:dyDescent="0.35">
      <c r="A523" s="91">
        <v>513</v>
      </c>
      <c r="B523" s="92" t="s">
        <v>4492</v>
      </c>
      <c r="C523" s="35" t="s">
        <v>54</v>
      </c>
      <c r="D523" s="35"/>
      <c r="E523" s="36"/>
      <c r="F523" s="9" t="s">
        <v>4540</v>
      </c>
      <c r="G523" s="37" t="s">
        <v>96</v>
      </c>
      <c r="H523" s="37">
        <v>102100</v>
      </c>
      <c r="I523" s="37">
        <v>1</v>
      </c>
      <c r="J523" s="37" t="s">
        <v>3723</v>
      </c>
      <c r="K523" s="38">
        <v>30216654</v>
      </c>
      <c r="L523" s="39"/>
      <c r="M523" s="40">
        <v>43567</v>
      </c>
      <c r="N523" s="37">
        <v>1</v>
      </c>
      <c r="O523" s="37" t="s">
        <v>3723</v>
      </c>
      <c r="P523" s="37">
        <v>1</v>
      </c>
      <c r="Q523" s="39"/>
      <c r="R523" s="37">
        <v>2753</v>
      </c>
      <c r="S523" s="40">
        <v>43567</v>
      </c>
      <c r="T523" s="35"/>
    </row>
    <row r="524" spans="1:20" ht="43.8" thickBot="1" x14ac:dyDescent="0.35">
      <c r="A524" s="91">
        <v>514</v>
      </c>
      <c r="B524" s="92" t="s">
        <v>4494</v>
      </c>
      <c r="C524" s="35" t="s">
        <v>54</v>
      </c>
      <c r="D524" s="35"/>
      <c r="E524" s="36"/>
      <c r="F524" s="9" t="s">
        <v>4368</v>
      </c>
      <c r="G524" s="37" t="s">
        <v>96</v>
      </c>
      <c r="H524" s="37">
        <v>202110</v>
      </c>
      <c r="I524" s="37">
        <v>1</v>
      </c>
      <c r="J524" s="37" t="s">
        <v>3723</v>
      </c>
      <c r="K524" s="38">
        <v>333200</v>
      </c>
      <c r="L524" s="39"/>
      <c r="M524" s="40"/>
      <c r="N524" s="37">
        <v>1</v>
      </c>
      <c r="O524" s="37" t="s">
        <v>3723</v>
      </c>
      <c r="P524" s="37">
        <v>1</v>
      </c>
      <c r="Q524" s="39"/>
      <c r="R524" s="37">
        <v>2655</v>
      </c>
      <c r="S524" s="40"/>
      <c r="T524" s="35"/>
    </row>
    <row r="525" spans="1:20" ht="72.599999999999994" thickBot="1" x14ac:dyDescent="0.35">
      <c r="A525" s="91">
        <v>515</v>
      </c>
      <c r="B525" s="92" t="s">
        <v>4496</v>
      </c>
      <c r="C525" s="35" t="s">
        <v>54</v>
      </c>
      <c r="D525" s="35"/>
      <c r="E525" s="36"/>
      <c r="F525" s="9" t="s">
        <v>4470</v>
      </c>
      <c r="G525" s="37" t="s">
        <v>96</v>
      </c>
      <c r="H525" s="37">
        <v>512000</v>
      </c>
      <c r="I525" s="37">
        <v>1</v>
      </c>
      <c r="J525" s="37" t="s">
        <v>3723</v>
      </c>
      <c r="K525" s="38">
        <v>65418000</v>
      </c>
      <c r="L525" s="39"/>
      <c r="M525" s="40">
        <v>43587</v>
      </c>
      <c r="N525" s="37">
        <v>1</v>
      </c>
      <c r="O525" s="37" t="s">
        <v>3723</v>
      </c>
      <c r="P525" s="37">
        <v>1</v>
      </c>
      <c r="Q525" s="39"/>
      <c r="R525" s="37">
        <v>2798</v>
      </c>
      <c r="S525" s="40">
        <v>43587</v>
      </c>
      <c r="T525" s="35"/>
    </row>
    <row r="526" spans="1:20" ht="115.8" thickBot="1" x14ac:dyDescent="0.35">
      <c r="A526" s="91">
        <v>516</v>
      </c>
      <c r="B526" s="92" t="s">
        <v>4498</v>
      </c>
      <c r="C526" s="35" t="s">
        <v>54</v>
      </c>
      <c r="D526" s="35"/>
      <c r="E526" s="36"/>
      <c r="F526" s="9" t="s">
        <v>4544</v>
      </c>
      <c r="G526" s="37" t="s">
        <v>96</v>
      </c>
      <c r="H526" s="37">
        <v>102100</v>
      </c>
      <c r="I526" s="37">
        <v>1</v>
      </c>
      <c r="J526" s="37" t="s">
        <v>3723</v>
      </c>
      <c r="K526" s="38">
        <v>3800000</v>
      </c>
      <c r="L526" s="39"/>
      <c r="M526" s="40"/>
      <c r="N526" s="37">
        <v>1</v>
      </c>
      <c r="O526" s="37" t="s">
        <v>3723</v>
      </c>
      <c r="P526" s="37">
        <v>1</v>
      </c>
      <c r="Q526" s="39"/>
      <c r="R526" s="37">
        <v>2845</v>
      </c>
      <c r="S526" s="40"/>
      <c r="T526" s="35"/>
    </row>
    <row r="527" spans="1:20" ht="43.8" thickBot="1" x14ac:dyDescent="0.35">
      <c r="A527" s="91">
        <v>517</v>
      </c>
      <c r="B527" s="92" t="s">
        <v>4500</v>
      </c>
      <c r="C527" s="35" t="s">
        <v>54</v>
      </c>
      <c r="D527" s="35"/>
      <c r="E527" s="36"/>
      <c r="F527" s="9" t="s">
        <v>4368</v>
      </c>
      <c r="G527" s="37" t="s">
        <v>96</v>
      </c>
      <c r="H527" s="37">
        <v>202110</v>
      </c>
      <c r="I527" s="37">
        <v>1</v>
      </c>
      <c r="J527" s="37" t="s">
        <v>3723</v>
      </c>
      <c r="K527" s="38">
        <v>2807210</v>
      </c>
      <c r="L527" s="39"/>
      <c r="M527" s="40"/>
      <c r="N527" s="37">
        <v>1</v>
      </c>
      <c r="O527" s="37" t="s">
        <v>3723</v>
      </c>
      <c r="P527" s="37">
        <v>1</v>
      </c>
      <c r="Q527" s="39"/>
      <c r="R527" s="37">
        <v>2733</v>
      </c>
      <c r="S527" s="40"/>
      <c r="T527" s="35"/>
    </row>
    <row r="528" spans="1:20" ht="72.599999999999994" thickBot="1" x14ac:dyDescent="0.35">
      <c r="A528" s="91">
        <v>518</v>
      </c>
      <c r="B528" s="92" t="s">
        <v>4502</v>
      </c>
      <c r="C528" s="35" t="s">
        <v>54</v>
      </c>
      <c r="D528" s="35"/>
      <c r="E528" s="36"/>
      <c r="F528" s="9" t="s">
        <v>4547</v>
      </c>
      <c r="G528" s="37" t="s">
        <v>96</v>
      </c>
      <c r="H528" s="37">
        <v>512000</v>
      </c>
      <c r="I528" s="37">
        <v>1</v>
      </c>
      <c r="J528" s="37" t="s">
        <v>3723</v>
      </c>
      <c r="K528" s="38">
        <v>50350502</v>
      </c>
      <c r="L528" s="39"/>
      <c r="M528" s="40">
        <v>43656</v>
      </c>
      <c r="N528" s="37">
        <v>1</v>
      </c>
      <c r="O528" s="37" t="s">
        <v>3723</v>
      </c>
      <c r="P528" s="37">
        <v>1</v>
      </c>
      <c r="Q528" s="39"/>
      <c r="R528" s="37">
        <v>3276</v>
      </c>
      <c r="S528" s="40">
        <v>43656</v>
      </c>
      <c r="T528" s="35"/>
    </row>
    <row r="529" spans="1:20" ht="15" thickBot="1" x14ac:dyDescent="0.35">
      <c r="A529" s="91">
        <v>519</v>
      </c>
      <c r="B529" s="92" t="s">
        <v>4504</v>
      </c>
      <c r="C529" s="35" t="s">
        <v>54</v>
      </c>
      <c r="D529" s="35"/>
      <c r="E529" s="36"/>
      <c r="F529" s="9" t="s">
        <v>4549</v>
      </c>
      <c r="G529" s="37" t="s">
        <v>96</v>
      </c>
      <c r="H529" s="37">
        <v>202101</v>
      </c>
      <c r="I529" s="37">
        <v>1</v>
      </c>
      <c r="J529" s="37" t="s">
        <v>3723</v>
      </c>
      <c r="K529" s="38">
        <v>112175634</v>
      </c>
      <c r="L529" s="39"/>
      <c r="M529" s="40"/>
      <c r="N529" s="37">
        <v>1</v>
      </c>
      <c r="O529" s="37" t="s">
        <v>3723</v>
      </c>
      <c r="P529" s="37">
        <v>1</v>
      </c>
      <c r="Q529" s="39"/>
      <c r="R529" s="37">
        <v>2769</v>
      </c>
      <c r="S529" s="40"/>
      <c r="T529" s="35"/>
    </row>
    <row r="530" spans="1:20" ht="43.8" thickBot="1" x14ac:dyDescent="0.35">
      <c r="A530" s="91">
        <v>520</v>
      </c>
      <c r="B530" s="92" t="s">
        <v>4506</v>
      </c>
      <c r="C530" s="35" t="s">
        <v>54</v>
      </c>
      <c r="D530" s="35"/>
      <c r="E530" s="36"/>
      <c r="F530" s="9" t="s">
        <v>4551</v>
      </c>
      <c r="G530" s="37" t="s">
        <v>96</v>
      </c>
      <c r="H530" s="37">
        <v>512000</v>
      </c>
      <c r="I530" s="37">
        <v>1</v>
      </c>
      <c r="J530" s="37" t="s">
        <v>3723</v>
      </c>
      <c r="K530" s="38">
        <v>177911867</v>
      </c>
      <c r="L530" s="39"/>
      <c r="M530" s="40"/>
      <c r="N530" s="37">
        <v>1</v>
      </c>
      <c r="O530" s="37" t="s">
        <v>3723</v>
      </c>
      <c r="P530" s="37">
        <v>1</v>
      </c>
      <c r="Q530" s="39"/>
      <c r="R530" s="37">
        <v>2801</v>
      </c>
      <c r="S530" s="40"/>
      <c r="T530" s="35"/>
    </row>
    <row r="531" spans="1:20" ht="15" thickBot="1" x14ac:dyDescent="0.35">
      <c r="A531" s="91">
        <v>521</v>
      </c>
      <c r="B531" s="92" t="s">
        <v>4508</v>
      </c>
      <c r="C531" s="35" t="s">
        <v>54</v>
      </c>
      <c r="D531" s="35"/>
      <c r="E531" s="36"/>
      <c r="F531" s="9" t="s">
        <v>4553</v>
      </c>
      <c r="G531" s="37" t="s">
        <v>96</v>
      </c>
      <c r="H531" s="37">
        <v>512000</v>
      </c>
      <c r="I531" s="37">
        <v>1</v>
      </c>
      <c r="J531" s="37" t="s">
        <v>3723</v>
      </c>
      <c r="K531" s="38">
        <v>1272823011</v>
      </c>
      <c r="L531" s="39"/>
      <c r="M531" s="40"/>
      <c r="N531" s="37">
        <v>1</v>
      </c>
      <c r="O531" s="37" t="s">
        <v>3723</v>
      </c>
      <c r="P531" s="37">
        <v>1</v>
      </c>
      <c r="Q531" s="39"/>
      <c r="R531" s="37">
        <v>2795</v>
      </c>
      <c r="S531" s="40"/>
      <c r="T531" s="35"/>
    </row>
    <row r="532" spans="1:20" ht="29.4" thickBot="1" x14ac:dyDescent="0.35">
      <c r="A532" s="91">
        <v>522</v>
      </c>
      <c r="B532" s="92" t="s">
        <v>4510</v>
      </c>
      <c r="C532" s="35" t="s">
        <v>54</v>
      </c>
      <c r="D532" s="35"/>
      <c r="E532" s="36"/>
      <c r="F532" s="9" t="s">
        <v>4555</v>
      </c>
      <c r="G532" s="37" t="s">
        <v>96</v>
      </c>
      <c r="H532" s="37">
        <v>512000</v>
      </c>
      <c r="I532" s="37">
        <v>1</v>
      </c>
      <c r="J532" s="37" t="s">
        <v>3723</v>
      </c>
      <c r="K532" s="38">
        <v>293395826</v>
      </c>
      <c r="L532" s="39"/>
      <c r="M532" s="40"/>
      <c r="N532" s="37">
        <v>1</v>
      </c>
      <c r="O532" s="37" t="s">
        <v>3723</v>
      </c>
      <c r="P532" s="37">
        <v>1</v>
      </c>
      <c r="Q532" s="39"/>
      <c r="R532" s="37">
        <v>2795</v>
      </c>
      <c r="S532" s="40"/>
      <c r="T532" s="35"/>
    </row>
    <row r="533" spans="1:20" ht="101.4" thickBot="1" x14ac:dyDescent="0.35">
      <c r="A533" s="91">
        <v>523</v>
      </c>
      <c r="B533" s="92" t="s">
        <v>4511</v>
      </c>
      <c r="C533" s="35" t="s">
        <v>54</v>
      </c>
      <c r="D533" s="35"/>
      <c r="E533" s="36"/>
      <c r="F533" s="9" t="s">
        <v>4557</v>
      </c>
      <c r="G533" s="37" t="s">
        <v>96</v>
      </c>
      <c r="H533" s="37">
        <v>512000</v>
      </c>
      <c r="I533" s="37">
        <v>1</v>
      </c>
      <c r="J533" s="37" t="s">
        <v>3723</v>
      </c>
      <c r="K533" s="38">
        <v>31171500</v>
      </c>
      <c r="L533" s="39"/>
      <c r="M533" s="40">
        <v>43648</v>
      </c>
      <c r="N533" s="37">
        <v>1</v>
      </c>
      <c r="O533" s="37" t="s">
        <v>3723</v>
      </c>
      <c r="P533" s="37">
        <v>1</v>
      </c>
      <c r="Q533" s="39"/>
      <c r="R533" s="37">
        <v>3270</v>
      </c>
      <c r="S533" s="40">
        <v>43648</v>
      </c>
      <c r="T533" s="35"/>
    </row>
    <row r="534" spans="1:20" ht="58.2" thickBot="1" x14ac:dyDescent="0.35">
      <c r="A534" s="91">
        <v>524</v>
      </c>
      <c r="B534" s="92" t="s">
        <v>4513</v>
      </c>
      <c r="C534" s="35" t="s">
        <v>54</v>
      </c>
      <c r="D534" s="35"/>
      <c r="E534" s="36"/>
      <c r="F534" s="9" t="s">
        <v>4559</v>
      </c>
      <c r="G534" s="37" t="s">
        <v>96</v>
      </c>
      <c r="H534" s="37">
        <v>102100</v>
      </c>
      <c r="I534" s="37">
        <v>1</v>
      </c>
      <c r="J534" s="37" t="s">
        <v>3723</v>
      </c>
      <c r="K534" s="38">
        <v>48000000</v>
      </c>
      <c r="L534" s="39"/>
      <c r="M534" s="40">
        <v>43648</v>
      </c>
      <c r="N534" s="37">
        <v>1</v>
      </c>
      <c r="O534" s="37" t="s">
        <v>3723</v>
      </c>
      <c r="P534" s="37">
        <v>1</v>
      </c>
      <c r="Q534" s="39"/>
      <c r="R534" s="37">
        <v>3092</v>
      </c>
      <c r="S534" s="40">
        <v>43648</v>
      </c>
      <c r="T534" s="35"/>
    </row>
    <row r="535" spans="1:20" ht="15" thickBot="1" x14ac:dyDescent="0.35">
      <c r="A535" s="91">
        <v>525</v>
      </c>
      <c r="B535" s="92" t="s">
        <v>4515</v>
      </c>
      <c r="C535" s="35" t="s">
        <v>54</v>
      </c>
      <c r="D535" s="35"/>
      <c r="E535" s="36"/>
      <c r="F535" s="9" t="s">
        <v>4561</v>
      </c>
      <c r="G535" s="37" t="s">
        <v>96</v>
      </c>
      <c r="H535" s="37">
        <v>102100</v>
      </c>
      <c r="I535" s="37">
        <v>1</v>
      </c>
      <c r="J535" s="37" t="s">
        <v>3723</v>
      </c>
      <c r="K535" s="38">
        <v>27600000</v>
      </c>
      <c r="L535" s="39"/>
      <c r="M535" s="40"/>
      <c r="N535" s="37">
        <v>1</v>
      </c>
      <c r="O535" s="37" t="s">
        <v>3723</v>
      </c>
      <c r="P535" s="37">
        <v>1</v>
      </c>
      <c r="Q535" s="39"/>
      <c r="R535" s="37">
        <v>3243</v>
      </c>
      <c r="S535" s="40"/>
      <c r="T535" s="35"/>
    </row>
    <row r="536" spans="1:20" ht="72.599999999999994" thickBot="1" x14ac:dyDescent="0.35">
      <c r="A536" s="91">
        <v>526</v>
      </c>
      <c r="B536" s="92" t="s">
        <v>4517</v>
      </c>
      <c r="C536" s="35" t="s">
        <v>54</v>
      </c>
      <c r="D536" s="35"/>
      <c r="E536" s="36"/>
      <c r="F536" s="9" t="s">
        <v>4563</v>
      </c>
      <c r="G536" s="37" t="s">
        <v>96</v>
      </c>
      <c r="H536" s="37">
        <v>102100</v>
      </c>
      <c r="I536" s="37">
        <v>1</v>
      </c>
      <c r="J536" s="37" t="s">
        <v>3723</v>
      </c>
      <c r="K536" s="38">
        <v>45000000</v>
      </c>
      <c r="L536" s="39"/>
      <c r="M536" s="40">
        <v>43648</v>
      </c>
      <c r="N536" s="37">
        <v>1</v>
      </c>
      <c r="O536" s="37" t="s">
        <v>3723</v>
      </c>
      <c r="P536" s="37">
        <v>1</v>
      </c>
      <c r="Q536" s="39"/>
      <c r="R536" s="37">
        <v>3093</v>
      </c>
      <c r="S536" s="40">
        <v>43648</v>
      </c>
      <c r="T536" s="35"/>
    </row>
    <row r="537" spans="1:20" ht="15" thickBot="1" x14ac:dyDescent="0.35">
      <c r="A537" s="91">
        <v>527</v>
      </c>
      <c r="B537" s="92" t="s">
        <v>4519</v>
      </c>
      <c r="C537" s="35" t="s">
        <v>54</v>
      </c>
      <c r="D537" s="35"/>
      <c r="E537" s="36"/>
      <c r="F537" s="9" t="s">
        <v>4565</v>
      </c>
      <c r="G537" s="37" t="s">
        <v>96</v>
      </c>
      <c r="H537" s="37">
        <v>102100</v>
      </c>
      <c r="I537" s="37">
        <v>1</v>
      </c>
      <c r="J537" s="37" t="s">
        <v>3723</v>
      </c>
      <c r="K537" s="38">
        <v>0</v>
      </c>
      <c r="L537" s="39"/>
      <c r="M537" s="40"/>
      <c r="N537" s="37">
        <v>1</v>
      </c>
      <c r="O537" s="37" t="s">
        <v>3723</v>
      </c>
      <c r="P537" s="37">
        <v>1</v>
      </c>
      <c r="Q537" s="39"/>
      <c r="R537" s="37">
        <v>0</v>
      </c>
      <c r="S537" s="40"/>
      <c r="T537" s="35"/>
    </row>
    <row r="538" spans="1:20" ht="72.599999999999994" thickBot="1" x14ac:dyDescent="0.35">
      <c r="A538" s="91">
        <v>528</v>
      </c>
      <c r="B538" s="92" t="s">
        <v>4520</v>
      </c>
      <c r="C538" s="35" t="s">
        <v>54</v>
      </c>
      <c r="D538" s="35"/>
      <c r="E538" s="36"/>
      <c r="F538" s="9" t="s">
        <v>4567</v>
      </c>
      <c r="G538" s="37" t="s">
        <v>96</v>
      </c>
      <c r="H538" s="37">
        <v>102100</v>
      </c>
      <c r="I538" s="37">
        <v>1</v>
      </c>
      <c r="J538" s="37" t="s">
        <v>3723</v>
      </c>
      <c r="K538" s="38">
        <v>33000000</v>
      </c>
      <c r="L538" s="39"/>
      <c r="M538" s="40">
        <v>43648</v>
      </c>
      <c r="N538" s="37">
        <v>1</v>
      </c>
      <c r="O538" s="37" t="s">
        <v>3723</v>
      </c>
      <c r="P538" s="37">
        <v>1</v>
      </c>
      <c r="Q538" s="39"/>
      <c r="R538" s="37">
        <v>3294</v>
      </c>
      <c r="S538" s="40">
        <v>43648</v>
      </c>
      <c r="T538" s="35"/>
    </row>
    <row r="539" spans="1:20" ht="87" thickBot="1" x14ac:dyDescent="0.35">
      <c r="A539" s="91">
        <v>529</v>
      </c>
      <c r="B539" s="92" t="s">
        <v>4522</v>
      </c>
      <c r="C539" s="35" t="s">
        <v>54</v>
      </c>
      <c r="D539" s="35"/>
      <c r="E539" s="36"/>
      <c r="F539" s="9" t="s">
        <v>4569</v>
      </c>
      <c r="G539" s="37" t="s">
        <v>96</v>
      </c>
      <c r="H539" s="37">
        <v>102100</v>
      </c>
      <c r="I539" s="37">
        <v>1</v>
      </c>
      <c r="J539" s="37" t="s">
        <v>3723</v>
      </c>
      <c r="K539" s="38">
        <v>33000000</v>
      </c>
      <c r="L539" s="39"/>
      <c r="M539" s="40">
        <v>43648</v>
      </c>
      <c r="N539" s="37">
        <v>1</v>
      </c>
      <c r="O539" s="37" t="s">
        <v>3723</v>
      </c>
      <c r="P539" s="37">
        <v>1</v>
      </c>
      <c r="Q539" s="39"/>
      <c r="R539" s="37">
        <v>3292</v>
      </c>
      <c r="S539" s="40">
        <v>43648</v>
      </c>
      <c r="T539" s="35"/>
    </row>
    <row r="540" spans="1:20" ht="72.599999999999994" thickBot="1" x14ac:dyDescent="0.35">
      <c r="A540" s="91">
        <v>530</v>
      </c>
      <c r="B540" s="92" t="s">
        <v>4524</v>
      </c>
      <c r="C540" s="35" t="s">
        <v>54</v>
      </c>
      <c r="D540" s="35"/>
      <c r="E540" s="36"/>
      <c r="F540" s="9" t="s">
        <v>4571</v>
      </c>
      <c r="G540" s="37" t="s">
        <v>96</v>
      </c>
      <c r="H540" s="37">
        <v>102100</v>
      </c>
      <c r="I540" s="37">
        <v>1</v>
      </c>
      <c r="J540" s="37" t="s">
        <v>3723</v>
      </c>
      <c r="K540" s="38">
        <v>18540000</v>
      </c>
      <c r="L540" s="39"/>
      <c r="M540" s="40">
        <v>43648</v>
      </c>
      <c r="N540" s="37">
        <v>1</v>
      </c>
      <c r="O540" s="37" t="s">
        <v>3723</v>
      </c>
      <c r="P540" s="37">
        <v>1</v>
      </c>
      <c r="Q540" s="39"/>
      <c r="R540" s="37">
        <v>3293</v>
      </c>
      <c r="S540" s="40">
        <v>43648</v>
      </c>
      <c r="T540" s="35"/>
    </row>
    <row r="541" spans="1:20" ht="58.2" thickBot="1" x14ac:dyDescent="0.35">
      <c r="A541" s="91">
        <v>531</v>
      </c>
      <c r="B541" s="92" t="s">
        <v>4526</v>
      </c>
      <c r="C541" s="35" t="s">
        <v>54</v>
      </c>
      <c r="D541" s="35"/>
      <c r="E541" s="36"/>
      <c r="F541" s="9" t="s">
        <v>4573</v>
      </c>
      <c r="G541" s="37" t="s">
        <v>96</v>
      </c>
      <c r="H541" s="37">
        <v>512000</v>
      </c>
      <c r="I541" s="37">
        <v>1</v>
      </c>
      <c r="J541" s="37" t="s">
        <v>3723</v>
      </c>
      <c r="K541" s="38">
        <v>39274056</v>
      </c>
      <c r="L541" s="39"/>
      <c r="M541" s="40">
        <v>43648</v>
      </c>
      <c r="N541" s="37">
        <v>1</v>
      </c>
      <c r="O541" s="37" t="s">
        <v>3723</v>
      </c>
      <c r="P541" s="37">
        <v>1</v>
      </c>
      <c r="Q541" s="39"/>
      <c r="R541" s="37">
        <v>3094</v>
      </c>
      <c r="S541" s="40">
        <v>43648</v>
      </c>
      <c r="T541" s="35"/>
    </row>
    <row r="542" spans="1:20" ht="58.2" thickBot="1" x14ac:dyDescent="0.35">
      <c r="A542" s="91">
        <v>532</v>
      </c>
      <c r="B542" s="92" t="s">
        <v>4528</v>
      </c>
      <c r="C542" s="35" t="s">
        <v>54</v>
      </c>
      <c r="D542" s="35"/>
      <c r="E542" s="36"/>
      <c r="F542" s="9" t="s">
        <v>4575</v>
      </c>
      <c r="G542" s="37" t="s">
        <v>96</v>
      </c>
      <c r="H542" s="37">
        <v>512000</v>
      </c>
      <c r="I542" s="37">
        <v>1</v>
      </c>
      <c r="J542" s="37" t="s">
        <v>3723</v>
      </c>
      <c r="K542" s="38">
        <v>36600000</v>
      </c>
      <c r="L542" s="39"/>
      <c r="M542" s="40">
        <v>43648</v>
      </c>
      <c r="N542" s="37">
        <v>1</v>
      </c>
      <c r="O542" s="37" t="s">
        <v>3723</v>
      </c>
      <c r="P542" s="37">
        <v>1</v>
      </c>
      <c r="Q542" s="39"/>
      <c r="R542" s="37">
        <v>3091</v>
      </c>
      <c r="S542" s="40">
        <v>43648</v>
      </c>
      <c r="T542" s="35"/>
    </row>
    <row r="543" spans="1:20" ht="15" thickBot="1" x14ac:dyDescent="0.35">
      <c r="A543" s="91">
        <v>533</v>
      </c>
      <c r="B543" s="92" t="s">
        <v>4529</v>
      </c>
      <c r="C543" s="35" t="s">
        <v>54</v>
      </c>
      <c r="D543" s="35"/>
      <c r="E543" s="36"/>
      <c r="F543" s="9" t="s">
        <v>4577</v>
      </c>
      <c r="G543" s="37" t="s">
        <v>96</v>
      </c>
      <c r="H543" s="37">
        <v>202101</v>
      </c>
      <c r="I543" s="37">
        <v>1</v>
      </c>
      <c r="J543" s="37" t="s">
        <v>3723</v>
      </c>
      <c r="K543" s="38">
        <v>24726545</v>
      </c>
      <c r="L543" s="39"/>
      <c r="M543" s="40"/>
      <c r="N543" s="37">
        <v>1</v>
      </c>
      <c r="O543" s="37" t="s">
        <v>3723</v>
      </c>
      <c r="P543" s="37">
        <v>1</v>
      </c>
      <c r="Q543" s="39"/>
      <c r="R543" s="37">
        <v>2800</v>
      </c>
      <c r="S543" s="40"/>
      <c r="T543" s="35"/>
    </row>
    <row r="544" spans="1:20" ht="29.4" thickBot="1" x14ac:dyDescent="0.35">
      <c r="A544" s="91">
        <v>534</v>
      </c>
      <c r="B544" s="92" t="s">
        <v>4531</v>
      </c>
      <c r="C544" s="35" t="s">
        <v>54</v>
      </c>
      <c r="D544" s="35"/>
      <c r="E544" s="36"/>
      <c r="F544" s="9" t="s">
        <v>4579</v>
      </c>
      <c r="G544" s="37" t="s">
        <v>96</v>
      </c>
      <c r="H544" s="37">
        <v>201100</v>
      </c>
      <c r="I544" s="37">
        <v>1</v>
      </c>
      <c r="J544" s="37" t="s">
        <v>3723</v>
      </c>
      <c r="K544" s="38">
        <v>156437820</v>
      </c>
      <c r="L544" s="39"/>
      <c r="M544" s="40">
        <v>43615</v>
      </c>
      <c r="N544" s="37">
        <v>1</v>
      </c>
      <c r="O544" s="37" t="s">
        <v>3723</v>
      </c>
      <c r="P544" s="37">
        <v>1</v>
      </c>
      <c r="Q544" s="39"/>
      <c r="R544" s="37">
        <v>3081</v>
      </c>
      <c r="S544" s="40">
        <v>43615</v>
      </c>
      <c r="T544" s="35"/>
    </row>
    <row r="545" spans="1:20" ht="29.4" thickBot="1" x14ac:dyDescent="0.35">
      <c r="A545" s="91">
        <v>535</v>
      </c>
      <c r="B545" s="92" t="s">
        <v>4533</v>
      </c>
      <c r="C545" s="35" t="s">
        <v>54</v>
      </c>
      <c r="D545" s="35"/>
      <c r="E545" s="36"/>
      <c r="F545" s="9" t="s">
        <v>4581</v>
      </c>
      <c r="G545" s="37" t="s">
        <v>96</v>
      </c>
      <c r="H545" s="37">
        <v>201100</v>
      </c>
      <c r="I545" s="37">
        <v>1</v>
      </c>
      <c r="J545" s="37" t="s">
        <v>3723</v>
      </c>
      <c r="K545" s="38">
        <v>147530210</v>
      </c>
      <c r="L545" s="39"/>
      <c r="M545" s="40">
        <v>43615</v>
      </c>
      <c r="N545" s="37">
        <v>1</v>
      </c>
      <c r="O545" s="37" t="s">
        <v>3723</v>
      </c>
      <c r="P545" s="37">
        <v>1</v>
      </c>
      <c r="Q545" s="39"/>
      <c r="R545" s="37">
        <v>3081</v>
      </c>
      <c r="S545" s="40">
        <v>43615</v>
      </c>
      <c r="T545" s="35"/>
    </row>
    <row r="546" spans="1:20" ht="29.4" thickBot="1" x14ac:dyDescent="0.35">
      <c r="A546" s="91">
        <v>536</v>
      </c>
      <c r="B546" s="92" t="s">
        <v>4535</v>
      </c>
      <c r="C546" s="35" t="s">
        <v>54</v>
      </c>
      <c r="D546" s="35"/>
      <c r="E546" s="36"/>
      <c r="F546" s="9" t="s">
        <v>4583</v>
      </c>
      <c r="G546" s="37" t="s">
        <v>96</v>
      </c>
      <c r="H546" s="37">
        <v>201100</v>
      </c>
      <c r="I546" s="37">
        <v>1</v>
      </c>
      <c r="J546" s="37" t="s">
        <v>3723</v>
      </c>
      <c r="K546" s="38">
        <v>620292640</v>
      </c>
      <c r="L546" s="39"/>
      <c r="M546" s="40">
        <v>43615</v>
      </c>
      <c r="N546" s="37">
        <v>1</v>
      </c>
      <c r="O546" s="37" t="s">
        <v>3723</v>
      </c>
      <c r="P546" s="37">
        <v>1</v>
      </c>
      <c r="Q546" s="39"/>
      <c r="R546" s="37">
        <v>3081</v>
      </c>
      <c r="S546" s="40">
        <v>43615</v>
      </c>
      <c r="T546" s="35"/>
    </row>
    <row r="547" spans="1:20" ht="29.4" thickBot="1" x14ac:dyDescent="0.35">
      <c r="A547" s="91">
        <v>537</v>
      </c>
      <c r="B547" s="92" t="s">
        <v>4537</v>
      </c>
      <c r="C547" s="35" t="s">
        <v>54</v>
      </c>
      <c r="D547" s="35"/>
      <c r="E547" s="36"/>
      <c r="F547" s="9" t="s">
        <v>4585</v>
      </c>
      <c r="G547" s="37" t="s">
        <v>96</v>
      </c>
      <c r="H547" s="37">
        <v>8010120</v>
      </c>
      <c r="I547" s="37">
        <v>1</v>
      </c>
      <c r="J547" s="37" t="s">
        <v>3723</v>
      </c>
      <c r="K547" s="38">
        <v>67666894</v>
      </c>
      <c r="L547" s="39"/>
      <c r="M547" s="40">
        <v>43731</v>
      </c>
      <c r="N547" s="37">
        <v>1</v>
      </c>
      <c r="O547" s="37" t="s">
        <v>3723</v>
      </c>
      <c r="P547" s="37">
        <v>1</v>
      </c>
      <c r="Q547" s="39"/>
      <c r="R547" s="37">
        <v>3868</v>
      </c>
      <c r="S547" s="40">
        <v>43731</v>
      </c>
      <c r="T547" s="35"/>
    </row>
    <row r="548" spans="1:20" ht="87" thickBot="1" x14ac:dyDescent="0.35">
      <c r="A548" s="91">
        <v>538</v>
      </c>
      <c r="B548" s="92" t="s">
        <v>4539</v>
      </c>
      <c r="C548" s="35" t="s">
        <v>54</v>
      </c>
      <c r="D548" s="35"/>
      <c r="E548" s="36"/>
      <c r="F548" s="9" t="s">
        <v>4587</v>
      </c>
      <c r="G548" s="37" t="s">
        <v>96</v>
      </c>
      <c r="H548" s="37">
        <v>512000</v>
      </c>
      <c r="I548" s="37">
        <v>1</v>
      </c>
      <c r="J548" s="37" t="s">
        <v>3723</v>
      </c>
      <c r="K548" s="38">
        <v>56000000</v>
      </c>
      <c r="L548" s="39"/>
      <c r="M548" s="40">
        <v>43642</v>
      </c>
      <c r="N548" s="37">
        <v>1</v>
      </c>
      <c r="O548" s="37" t="s">
        <v>3723</v>
      </c>
      <c r="P548" s="37">
        <v>1</v>
      </c>
      <c r="Q548" s="39"/>
      <c r="R548" s="37">
        <v>3218</v>
      </c>
      <c r="S548" s="40">
        <v>43642</v>
      </c>
      <c r="T548" s="35"/>
    </row>
    <row r="549" spans="1:20" ht="43.8" thickBot="1" x14ac:dyDescent="0.35">
      <c r="A549" s="91">
        <v>539</v>
      </c>
      <c r="B549" s="92" t="s">
        <v>4541</v>
      </c>
      <c r="C549" s="35" t="s">
        <v>54</v>
      </c>
      <c r="D549" s="35"/>
      <c r="E549" s="36"/>
      <c r="F549" s="9" t="s">
        <v>4589</v>
      </c>
      <c r="G549" s="37" t="s">
        <v>96</v>
      </c>
      <c r="H549" s="37">
        <v>8010120</v>
      </c>
      <c r="I549" s="37">
        <v>1</v>
      </c>
      <c r="J549" s="37" t="s">
        <v>3723</v>
      </c>
      <c r="K549" s="38">
        <v>60000000</v>
      </c>
      <c r="L549" s="39"/>
      <c r="M549" s="40">
        <v>43612</v>
      </c>
      <c r="N549" s="37">
        <v>1</v>
      </c>
      <c r="O549" s="37" t="s">
        <v>3723</v>
      </c>
      <c r="P549" s="37">
        <v>1</v>
      </c>
      <c r="Q549" s="39"/>
      <c r="R549" s="37">
        <v>2990</v>
      </c>
      <c r="S549" s="40">
        <v>43612</v>
      </c>
      <c r="T549" s="35"/>
    </row>
    <row r="550" spans="1:20" ht="72.599999999999994" thickBot="1" x14ac:dyDescent="0.35">
      <c r="A550" s="91">
        <v>540</v>
      </c>
      <c r="B550" s="92" t="s">
        <v>4542</v>
      </c>
      <c r="C550" s="35" t="s">
        <v>54</v>
      </c>
      <c r="D550" s="35"/>
      <c r="E550" s="36"/>
      <c r="F550" s="9" t="s">
        <v>3987</v>
      </c>
      <c r="G550" s="37" t="s">
        <v>96</v>
      </c>
      <c r="H550" s="37">
        <v>8010120</v>
      </c>
      <c r="I550" s="37">
        <v>1</v>
      </c>
      <c r="J550" s="37" t="s">
        <v>3723</v>
      </c>
      <c r="K550" s="38">
        <v>46500000</v>
      </c>
      <c r="L550" s="39"/>
      <c r="M550" s="40">
        <v>43613</v>
      </c>
      <c r="N550" s="37">
        <v>1</v>
      </c>
      <c r="O550" s="37" t="s">
        <v>3723</v>
      </c>
      <c r="P550" s="37">
        <v>1</v>
      </c>
      <c r="Q550" s="39"/>
      <c r="R550" s="37">
        <v>3006</v>
      </c>
      <c r="S550" s="40">
        <v>43613</v>
      </c>
      <c r="T550" s="35"/>
    </row>
    <row r="551" spans="1:20" ht="29.4" thickBot="1" x14ac:dyDescent="0.35">
      <c r="A551" s="91">
        <v>541</v>
      </c>
      <c r="B551" s="92" t="s">
        <v>4543</v>
      </c>
      <c r="C551" s="35" t="s">
        <v>54</v>
      </c>
      <c r="D551" s="35"/>
      <c r="E551" s="36"/>
      <c r="F551" s="9" t="s">
        <v>4592</v>
      </c>
      <c r="G551" s="37" t="s">
        <v>96</v>
      </c>
      <c r="H551" s="37">
        <v>8010120</v>
      </c>
      <c r="I551" s="37">
        <v>1</v>
      </c>
      <c r="J551" s="37" t="s">
        <v>3723</v>
      </c>
      <c r="K551" s="38">
        <v>81872000</v>
      </c>
      <c r="L551" s="39"/>
      <c r="M551" s="40">
        <v>43760</v>
      </c>
      <c r="N551" s="37">
        <v>1</v>
      </c>
      <c r="O551" s="37" t="s">
        <v>3723</v>
      </c>
      <c r="P551" s="37">
        <v>1</v>
      </c>
      <c r="Q551" s="39"/>
      <c r="R551" s="37">
        <v>4005</v>
      </c>
      <c r="S551" s="40">
        <v>43760</v>
      </c>
      <c r="T551" s="35"/>
    </row>
    <row r="552" spans="1:20" ht="29.4" thickBot="1" x14ac:dyDescent="0.35">
      <c r="A552" s="91">
        <v>542</v>
      </c>
      <c r="B552" s="92" t="s">
        <v>4545</v>
      </c>
      <c r="C552" s="35" t="s">
        <v>54</v>
      </c>
      <c r="D552" s="35"/>
      <c r="E552" s="36"/>
      <c r="F552" s="9" t="s">
        <v>4594</v>
      </c>
      <c r="G552" s="37" t="s">
        <v>96</v>
      </c>
      <c r="H552" s="37">
        <v>512000</v>
      </c>
      <c r="I552" s="37">
        <v>1</v>
      </c>
      <c r="J552" s="37" t="s">
        <v>3723</v>
      </c>
      <c r="K552" s="38">
        <v>121356598</v>
      </c>
      <c r="L552" s="39"/>
      <c r="M552" s="40"/>
      <c r="N552" s="37">
        <v>1</v>
      </c>
      <c r="O552" s="37" t="s">
        <v>3723</v>
      </c>
      <c r="P552" s="37">
        <v>1</v>
      </c>
      <c r="Q552" s="39"/>
      <c r="R552" s="37">
        <v>4324</v>
      </c>
      <c r="S552" s="40"/>
      <c r="T552" s="35"/>
    </row>
    <row r="553" spans="1:20" ht="87" thickBot="1" x14ac:dyDescent="0.35">
      <c r="A553" s="91">
        <v>543</v>
      </c>
      <c r="B553" s="92" t="s">
        <v>4546</v>
      </c>
      <c r="C553" s="35" t="s">
        <v>54</v>
      </c>
      <c r="D553" s="35"/>
      <c r="E553" s="36"/>
      <c r="F553" s="9" t="s">
        <v>4596</v>
      </c>
      <c r="G553" s="37" t="s">
        <v>96</v>
      </c>
      <c r="H553" s="37">
        <v>512000</v>
      </c>
      <c r="I553" s="37">
        <v>1</v>
      </c>
      <c r="J553" s="37" t="s">
        <v>3723</v>
      </c>
      <c r="K553" s="38">
        <v>37800000</v>
      </c>
      <c r="L553" s="39"/>
      <c r="M553" s="40">
        <v>43648</v>
      </c>
      <c r="N553" s="37">
        <v>1</v>
      </c>
      <c r="O553" s="37" t="s">
        <v>3723</v>
      </c>
      <c r="P553" s="37">
        <v>1</v>
      </c>
      <c r="Q553" s="39"/>
      <c r="R553" s="37">
        <v>3322</v>
      </c>
      <c r="S553" s="40">
        <v>43648</v>
      </c>
      <c r="T553" s="35"/>
    </row>
    <row r="554" spans="1:20" ht="43.8" thickBot="1" x14ac:dyDescent="0.35">
      <c r="A554" s="91">
        <v>544</v>
      </c>
      <c r="B554" s="92" t="s">
        <v>4548</v>
      </c>
      <c r="C554" s="35" t="s">
        <v>54</v>
      </c>
      <c r="D554" s="35"/>
      <c r="E554" s="36"/>
      <c r="F554" s="9" t="s">
        <v>4598</v>
      </c>
      <c r="G554" s="37" t="s">
        <v>96</v>
      </c>
      <c r="H554" s="37">
        <v>512000</v>
      </c>
      <c r="I554" s="37">
        <v>1</v>
      </c>
      <c r="J554" s="37" t="s">
        <v>3723</v>
      </c>
      <c r="K554" s="38">
        <v>12000000</v>
      </c>
      <c r="L554" s="39"/>
      <c r="M554" s="40">
        <v>43710</v>
      </c>
      <c r="N554" s="37">
        <v>1</v>
      </c>
      <c r="O554" s="37" t="s">
        <v>3723</v>
      </c>
      <c r="P554" s="37">
        <v>1</v>
      </c>
      <c r="Q554" s="39"/>
      <c r="R554" s="37">
        <v>3802</v>
      </c>
      <c r="S554" s="40">
        <v>43710</v>
      </c>
      <c r="T554" s="35"/>
    </row>
    <row r="555" spans="1:20" ht="58.2" thickBot="1" x14ac:dyDescent="0.35">
      <c r="A555" s="91">
        <v>545</v>
      </c>
      <c r="B555" s="92" t="s">
        <v>4550</v>
      </c>
      <c r="C555" s="35" t="s">
        <v>54</v>
      </c>
      <c r="D555" s="35"/>
      <c r="E555" s="36"/>
      <c r="F555" s="9" t="s">
        <v>4600</v>
      </c>
      <c r="G555" s="37" t="s">
        <v>96</v>
      </c>
      <c r="H555" s="37">
        <v>512000</v>
      </c>
      <c r="I555" s="37">
        <v>1</v>
      </c>
      <c r="J555" s="37" t="s">
        <v>3723</v>
      </c>
      <c r="K555" s="38">
        <v>21000000</v>
      </c>
      <c r="L555" s="39"/>
      <c r="M555" s="40">
        <v>43626</v>
      </c>
      <c r="N555" s="37">
        <v>1</v>
      </c>
      <c r="O555" s="37" t="s">
        <v>3723</v>
      </c>
      <c r="P555" s="37">
        <v>1</v>
      </c>
      <c r="Q555" s="39"/>
      <c r="R555" s="37">
        <v>3080</v>
      </c>
      <c r="S555" s="40">
        <v>43626</v>
      </c>
      <c r="T555" s="35"/>
    </row>
    <row r="556" spans="1:20" ht="87" thickBot="1" x14ac:dyDescent="0.35">
      <c r="A556" s="91">
        <v>546</v>
      </c>
      <c r="B556" s="92" t="s">
        <v>4552</v>
      </c>
      <c r="C556" s="35" t="s">
        <v>54</v>
      </c>
      <c r="D556" s="35"/>
      <c r="E556" s="36"/>
      <c r="F556" s="9" t="s">
        <v>4602</v>
      </c>
      <c r="G556" s="37" t="s">
        <v>96</v>
      </c>
      <c r="H556" s="37">
        <v>512000</v>
      </c>
      <c r="I556" s="37">
        <v>1</v>
      </c>
      <c r="J556" s="37" t="s">
        <v>3723</v>
      </c>
      <c r="K556" s="38">
        <v>35911766327</v>
      </c>
      <c r="L556" s="39"/>
      <c r="M556" s="40">
        <v>43608</v>
      </c>
      <c r="N556" s="37">
        <v>1</v>
      </c>
      <c r="O556" s="37" t="s">
        <v>3723</v>
      </c>
      <c r="P556" s="37">
        <v>1</v>
      </c>
      <c r="Q556" s="39"/>
      <c r="R556" s="37">
        <v>2951</v>
      </c>
      <c r="S556" s="40">
        <v>43608</v>
      </c>
      <c r="T556" s="35"/>
    </row>
    <row r="557" spans="1:20" ht="58.2" thickBot="1" x14ac:dyDescent="0.35">
      <c r="A557" s="91">
        <v>547</v>
      </c>
      <c r="B557" s="92" t="s">
        <v>4554</v>
      </c>
      <c r="C557" s="35" t="s">
        <v>54</v>
      </c>
      <c r="D557" s="35"/>
      <c r="E557" s="36"/>
      <c r="F557" s="9" t="s">
        <v>4604</v>
      </c>
      <c r="G557" s="37" t="s">
        <v>96</v>
      </c>
      <c r="H557" s="37">
        <v>202101</v>
      </c>
      <c r="I557" s="37">
        <v>1</v>
      </c>
      <c r="J557" s="37" t="s">
        <v>3723</v>
      </c>
      <c r="K557" s="38">
        <v>7520800</v>
      </c>
      <c r="L557" s="39"/>
      <c r="M557" s="40">
        <v>43602</v>
      </c>
      <c r="N557" s="37">
        <v>1</v>
      </c>
      <c r="O557" s="37" t="s">
        <v>3723</v>
      </c>
      <c r="P557" s="37">
        <v>1</v>
      </c>
      <c r="Q557" s="39"/>
      <c r="R557" s="37">
        <v>2953</v>
      </c>
      <c r="S557" s="40">
        <v>43602</v>
      </c>
      <c r="T557" s="35"/>
    </row>
    <row r="558" spans="1:20" ht="101.4" thickBot="1" x14ac:dyDescent="0.35">
      <c r="A558" s="91">
        <v>548</v>
      </c>
      <c r="B558" s="92" t="s">
        <v>4556</v>
      </c>
      <c r="C558" s="35" t="s">
        <v>54</v>
      </c>
      <c r="D558" s="35"/>
      <c r="E558" s="36"/>
      <c r="F558" s="9" t="s">
        <v>4606</v>
      </c>
      <c r="G558" s="37" t="s">
        <v>96</v>
      </c>
      <c r="H558" s="37">
        <v>512000</v>
      </c>
      <c r="I558" s="37">
        <v>1</v>
      </c>
      <c r="J558" s="37" t="s">
        <v>3723</v>
      </c>
      <c r="K558" s="38">
        <v>36333328</v>
      </c>
      <c r="L558" s="39"/>
      <c r="M558" s="40">
        <v>43612</v>
      </c>
      <c r="N558" s="37">
        <v>1</v>
      </c>
      <c r="O558" s="37" t="s">
        <v>3723</v>
      </c>
      <c r="P558" s="37">
        <v>1</v>
      </c>
      <c r="Q558" s="39"/>
      <c r="R558" s="37">
        <v>3001</v>
      </c>
      <c r="S558" s="40">
        <v>43612</v>
      </c>
      <c r="T558" s="35"/>
    </row>
    <row r="559" spans="1:20" ht="87" thickBot="1" x14ac:dyDescent="0.35">
      <c r="A559" s="91">
        <v>549</v>
      </c>
      <c r="B559" s="92" t="s">
        <v>4558</v>
      </c>
      <c r="C559" s="35" t="s">
        <v>54</v>
      </c>
      <c r="D559" s="35"/>
      <c r="E559" s="36"/>
      <c r="F559" s="9" t="s">
        <v>4608</v>
      </c>
      <c r="G559" s="37" t="s">
        <v>96</v>
      </c>
      <c r="H559" s="37">
        <v>512000</v>
      </c>
      <c r="I559" s="37">
        <v>1</v>
      </c>
      <c r="J559" s="37" t="s">
        <v>3723</v>
      </c>
      <c r="K559" s="38">
        <v>424876600</v>
      </c>
      <c r="L559" s="39"/>
      <c r="M559" s="40"/>
      <c r="N559" s="37">
        <v>1</v>
      </c>
      <c r="O559" s="37" t="s">
        <v>3723</v>
      </c>
      <c r="P559" s="37">
        <v>1</v>
      </c>
      <c r="Q559" s="39"/>
      <c r="R559" s="37">
        <v>3205</v>
      </c>
      <c r="S559" s="40"/>
      <c r="T559" s="35"/>
    </row>
    <row r="560" spans="1:20" ht="15" thickBot="1" x14ac:dyDescent="0.35">
      <c r="A560" s="91">
        <v>550</v>
      </c>
      <c r="B560" s="92" t="s">
        <v>4560</v>
      </c>
      <c r="C560" s="35" t="s">
        <v>54</v>
      </c>
      <c r="D560" s="35"/>
      <c r="E560" s="36"/>
      <c r="F560" s="9" t="s">
        <v>4610</v>
      </c>
      <c r="G560" s="37" t="s">
        <v>96</v>
      </c>
      <c r="H560" s="37">
        <v>202300</v>
      </c>
      <c r="I560" s="37">
        <v>1</v>
      </c>
      <c r="J560" s="37" t="s">
        <v>3723</v>
      </c>
      <c r="K560" s="38">
        <v>74022013</v>
      </c>
      <c r="L560" s="39"/>
      <c r="M560" s="40"/>
      <c r="N560" s="37">
        <v>1</v>
      </c>
      <c r="O560" s="37" t="s">
        <v>3723</v>
      </c>
      <c r="P560" s="37">
        <v>1</v>
      </c>
      <c r="Q560" s="39"/>
      <c r="R560" s="37">
        <v>3056</v>
      </c>
      <c r="S560" s="40"/>
      <c r="T560" s="35"/>
    </row>
    <row r="561" spans="1:20" ht="87" thickBot="1" x14ac:dyDescent="0.35">
      <c r="A561" s="91">
        <v>551</v>
      </c>
      <c r="B561" s="92" t="s">
        <v>4562</v>
      </c>
      <c r="C561" s="35" t="s">
        <v>54</v>
      </c>
      <c r="D561" s="35"/>
      <c r="E561" s="36"/>
      <c r="F561" s="9" t="s">
        <v>4612</v>
      </c>
      <c r="G561" s="37" t="s">
        <v>96</v>
      </c>
      <c r="H561" s="37">
        <v>8010120</v>
      </c>
      <c r="I561" s="37">
        <v>1</v>
      </c>
      <c r="J561" s="37" t="s">
        <v>3723</v>
      </c>
      <c r="K561" s="38">
        <v>71210790</v>
      </c>
      <c r="L561" s="39"/>
      <c r="M561" s="40">
        <v>43691</v>
      </c>
      <c r="N561" s="37">
        <v>1</v>
      </c>
      <c r="O561" s="37" t="s">
        <v>3723</v>
      </c>
      <c r="P561" s="37">
        <v>1</v>
      </c>
      <c r="Q561" s="39"/>
      <c r="R561" s="37">
        <v>3448</v>
      </c>
      <c r="S561" s="40">
        <v>43691</v>
      </c>
      <c r="T561" s="35"/>
    </row>
    <row r="562" spans="1:20" ht="15" thickBot="1" x14ac:dyDescent="0.35">
      <c r="A562" s="91">
        <v>552</v>
      </c>
      <c r="B562" s="92" t="s">
        <v>4564</v>
      </c>
      <c r="C562" s="35" t="s">
        <v>54</v>
      </c>
      <c r="D562" s="35"/>
      <c r="E562" s="36"/>
      <c r="F562" s="9" t="s">
        <v>4614</v>
      </c>
      <c r="G562" s="37" t="s">
        <v>96</v>
      </c>
      <c r="H562" s="37">
        <v>202700</v>
      </c>
      <c r="I562" s="37">
        <v>1</v>
      </c>
      <c r="J562" s="37" t="s">
        <v>3723</v>
      </c>
      <c r="K562" s="38">
        <v>29312045</v>
      </c>
      <c r="L562" s="39"/>
      <c r="M562" s="40"/>
      <c r="N562" s="37">
        <v>1</v>
      </c>
      <c r="O562" s="37" t="s">
        <v>3723</v>
      </c>
      <c r="P562" s="37">
        <v>1</v>
      </c>
      <c r="Q562" s="39"/>
      <c r="R562" s="37">
        <v>3057</v>
      </c>
      <c r="S562" s="40"/>
      <c r="T562" s="35"/>
    </row>
    <row r="563" spans="1:20" ht="15" thickBot="1" x14ac:dyDescent="0.35">
      <c r="A563" s="91">
        <v>553</v>
      </c>
      <c r="B563" s="92" t="s">
        <v>4566</v>
      </c>
      <c r="C563" s="35" t="s">
        <v>54</v>
      </c>
      <c r="D563" s="35"/>
      <c r="E563" s="36"/>
      <c r="F563" s="9" t="s">
        <v>4616</v>
      </c>
      <c r="G563" s="37" t="s">
        <v>96</v>
      </c>
      <c r="H563" s="37">
        <v>202700</v>
      </c>
      <c r="I563" s="37">
        <v>1</v>
      </c>
      <c r="J563" s="37" t="s">
        <v>3723</v>
      </c>
      <c r="K563" s="38">
        <v>3258950</v>
      </c>
      <c r="L563" s="39"/>
      <c r="M563" s="40"/>
      <c r="N563" s="37">
        <v>1</v>
      </c>
      <c r="O563" s="37" t="s">
        <v>3723</v>
      </c>
      <c r="P563" s="37">
        <v>1</v>
      </c>
      <c r="Q563" s="39"/>
      <c r="R563" s="37">
        <v>3086</v>
      </c>
      <c r="S563" s="40"/>
      <c r="T563" s="35"/>
    </row>
    <row r="564" spans="1:20" ht="58.2" thickBot="1" x14ac:dyDescent="0.35">
      <c r="A564" s="91">
        <v>554</v>
      </c>
      <c r="B564" s="92" t="s">
        <v>4568</v>
      </c>
      <c r="C564" s="35" t="s">
        <v>54</v>
      </c>
      <c r="D564" s="35"/>
      <c r="E564" s="36"/>
      <c r="F564" s="9" t="s">
        <v>4618</v>
      </c>
      <c r="G564" s="37" t="s">
        <v>96</v>
      </c>
      <c r="H564" s="37">
        <v>512000</v>
      </c>
      <c r="I564" s="37">
        <v>1</v>
      </c>
      <c r="J564" s="37" t="s">
        <v>3723</v>
      </c>
      <c r="K564" s="38">
        <v>18250000</v>
      </c>
      <c r="L564" s="39"/>
      <c r="M564" s="40">
        <v>43679</v>
      </c>
      <c r="N564" s="37">
        <v>1</v>
      </c>
      <c r="O564" s="37" t="s">
        <v>3723</v>
      </c>
      <c r="P564" s="37">
        <v>1</v>
      </c>
      <c r="Q564" s="39"/>
      <c r="R564" s="37">
        <v>3625</v>
      </c>
      <c r="S564" s="40">
        <v>43679</v>
      </c>
      <c r="T564" s="35"/>
    </row>
    <row r="565" spans="1:20" ht="43.8" thickBot="1" x14ac:dyDescent="0.35">
      <c r="A565" s="91">
        <v>555</v>
      </c>
      <c r="B565" s="92" t="s">
        <v>4570</v>
      </c>
      <c r="C565" s="35" t="s">
        <v>54</v>
      </c>
      <c r="D565" s="35"/>
      <c r="E565" s="36"/>
      <c r="F565" s="9" t="s">
        <v>4620</v>
      </c>
      <c r="G565" s="37" t="s">
        <v>96</v>
      </c>
      <c r="H565" s="37">
        <v>102100</v>
      </c>
      <c r="I565" s="37">
        <v>1</v>
      </c>
      <c r="J565" s="37" t="s">
        <v>3723</v>
      </c>
      <c r="K565" s="38">
        <v>20100000</v>
      </c>
      <c r="L565" s="39"/>
      <c r="M565" s="40">
        <v>43648</v>
      </c>
      <c r="N565" s="37">
        <v>1</v>
      </c>
      <c r="O565" s="37" t="s">
        <v>3723</v>
      </c>
      <c r="P565" s="37">
        <v>1</v>
      </c>
      <c r="Q565" s="39"/>
      <c r="R565" s="37">
        <v>3264</v>
      </c>
      <c r="S565" s="40">
        <v>43648</v>
      </c>
      <c r="T565" s="35"/>
    </row>
    <row r="566" spans="1:20" ht="87" thickBot="1" x14ac:dyDescent="0.35">
      <c r="A566" s="91">
        <v>556</v>
      </c>
      <c r="B566" s="92" t="s">
        <v>4572</v>
      </c>
      <c r="C566" s="35" t="s">
        <v>54</v>
      </c>
      <c r="D566" s="35"/>
      <c r="E566" s="36"/>
      <c r="F566" s="9" t="s">
        <v>4622</v>
      </c>
      <c r="G566" s="37" t="s">
        <v>96</v>
      </c>
      <c r="H566" s="37">
        <v>512000</v>
      </c>
      <c r="I566" s="37">
        <v>1</v>
      </c>
      <c r="J566" s="37" t="s">
        <v>3723</v>
      </c>
      <c r="K566" s="38">
        <v>23341302</v>
      </c>
      <c r="L566" s="39"/>
      <c r="M566" s="40">
        <v>43648</v>
      </c>
      <c r="N566" s="37">
        <v>1</v>
      </c>
      <c r="O566" s="37" t="s">
        <v>3723</v>
      </c>
      <c r="P566" s="37">
        <v>1</v>
      </c>
      <c r="Q566" s="39"/>
      <c r="R566" s="37">
        <v>3262</v>
      </c>
      <c r="S566" s="40">
        <v>43648</v>
      </c>
      <c r="T566" s="35"/>
    </row>
    <row r="567" spans="1:20" ht="87" thickBot="1" x14ac:dyDescent="0.35">
      <c r="A567" s="91">
        <v>557</v>
      </c>
      <c r="B567" s="92" t="s">
        <v>4574</v>
      </c>
      <c r="C567" s="35" t="s">
        <v>54</v>
      </c>
      <c r="D567" s="35"/>
      <c r="E567" s="36"/>
      <c r="F567" s="9" t="s">
        <v>4624</v>
      </c>
      <c r="G567" s="37" t="s">
        <v>96</v>
      </c>
      <c r="H567" s="37">
        <v>512000</v>
      </c>
      <c r="I567" s="37">
        <v>1</v>
      </c>
      <c r="J567" s="37" t="s">
        <v>3723</v>
      </c>
      <c r="K567" s="38">
        <v>14080000</v>
      </c>
      <c r="L567" s="39"/>
      <c r="M567" s="40">
        <v>43648</v>
      </c>
      <c r="N567" s="37">
        <v>1</v>
      </c>
      <c r="O567" s="37" t="s">
        <v>3723</v>
      </c>
      <c r="P567" s="37">
        <v>1</v>
      </c>
      <c r="Q567" s="39"/>
      <c r="R567" s="37">
        <v>3312</v>
      </c>
      <c r="S567" s="40">
        <v>43648</v>
      </c>
      <c r="T567" s="35"/>
    </row>
    <row r="568" spans="1:20" ht="87" thickBot="1" x14ac:dyDescent="0.35">
      <c r="A568" s="91">
        <v>558</v>
      </c>
      <c r="B568" s="92" t="s">
        <v>4576</v>
      </c>
      <c r="C568" s="35" t="s">
        <v>54</v>
      </c>
      <c r="D568" s="35"/>
      <c r="E568" s="36"/>
      <c r="F568" s="9" t="s">
        <v>4626</v>
      </c>
      <c r="G568" s="37" t="s">
        <v>96</v>
      </c>
      <c r="H568" s="37">
        <v>512000</v>
      </c>
      <c r="I568" s="37">
        <v>1</v>
      </c>
      <c r="J568" s="37" t="s">
        <v>3723</v>
      </c>
      <c r="K568" s="38">
        <v>16200000</v>
      </c>
      <c r="L568" s="39"/>
      <c r="M568" s="40">
        <v>43648</v>
      </c>
      <c r="N568" s="37">
        <v>1</v>
      </c>
      <c r="O568" s="37" t="s">
        <v>3723</v>
      </c>
      <c r="P568" s="37">
        <v>1</v>
      </c>
      <c r="Q568" s="39"/>
      <c r="R568" s="37">
        <v>3296</v>
      </c>
      <c r="S568" s="40">
        <v>43648</v>
      </c>
      <c r="T568" s="35"/>
    </row>
    <row r="569" spans="1:20" ht="130.19999999999999" thickBot="1" x14ac:dyDescent="0.35">
      <c r="A569" s="91">
        <v>559</v>
      </c>
      <c r="B569" s="92" t="s">
        <v>4578</v>
      </c>
      <c r="C569" s="35" t="s">
        <v>54</v>
      </c>
      <c r="D569" s="35"/>
      <c r="E569" s="36"/>
      <c r="F569" s="9" t="s">
        <v>5018</v>
      </c>
      <c r="G569" s="37" t="s">
        <v>96</v>
      </c>
      <c r="H569" s="37">
        <v>512000</v>
      </c>
      <c r="I569" s="37">
        <v>1</v>
      </c>
      <c r="J569" s="37" t="s">
        <v>3723</v>
      </c>
      <c r="K569" s="38">
        <v>18000000</v>
      </c>
      <c r="L569" s="39"/>
      <c r="M569" s="40">
        <v>43648</v>
      </c>
      <c r="N569" s="37">
        <v>1</v>
      </c>
      <c r="O569" s="37" t="s">
        <v>3723</v>
      </c>
      <c r="P569" s="37">
        <v>1</v>
      </c>
      <c r="Q569" s="39"/>
      <c r="R569" s="37">
        <v>3265</v>
      </c>
      <c r="S569" s="40">
        <v>43648</v>
      </c>
      <c r="T569" s="35"/>
    </row>
    <row r="570" spans="1:20" ht="58.2" thickBot="1" x14ac:dyDescent="0.35">
      <c r="A570" s="91">
        <v>560</v>
      </c>
      <c r="B570" s="92" t="s">
        <v>4580</v>
      </c>
      <c r="C570" s="35" t="s">
        <v>54</v>
      </c>
      <c r="D570" s="35"/>
      <c r="E570" s="36"/>
      <c r="F570" s="9" t="s">
        <v>4629</v>
      </c>
      <c r="G570" s="37" t="s">
        <v>96</v>
      </c>
      <c r="H570" s="37">
        <v>512000</v>
      </c>
      <c r="I570" s="37">
        <v>1</v>
      </c>
      <c r="J570" s="37" t="s">
        <v>3723</v>
      </c>
      <c r="K570" s="38">
        <v>22200000</v>
      </c>
      <c r="L570" s="39"/>
      <c r="M570" s="40">
        <v>43648</v>
      </c>
      <c r="N570" s="37">
        <v>1</v>
      </c>
      <c r="O570" s="37" t="s">
        <v>3723</v>
      </c>
      <c r="P570" s="37">
        <v>1</v>
      </c>
      <c r="Q570" s="39"/>
      <c r="R570" s="37">
        <v>3295</v>
      </c>
      <c r="S570" s="40">
        <v>43648</v>
      </c>
      <c r="T570" s="35"/>
    </row>
    <row r="571" spans="1:20" ht="58.2" thickBot="1" x14ac:dyDescent="0.35">
      <c r="A571" s="91">
        <v>561</v>
      </c>
      <c r="B571" s="92" t="s">
        <v>4582</v>
      </c>
      <c r="C571" s="35" t="s">
        <v>54</v>
      </c>
      <c r="D571" s="35"/>
      <c r="E571" s="36"/>
      <c r="F571" s="9" t="s">
        <v>4631</v>
      </c>
      <c r="G571" s="37" t="s">
        <v>96</v>
      </c>
      <c r="H571" s="37">
        <v>512000</v>
      </c>
      <c r="I571" s="37">
        <v>1</v>
      </c>
      <c r="J571" s="37" t="s">
        <v>3723</v>
      </c>
      <c r="K571" s="38">
        <v>13560000</v>
      </c>
      <c r="L571" s="39"/>
      <c r="M571" s="40">
        <v>43648</v>
      </c>
      <c r="N571" s="37">
        <v>1</v>
      </c>
      <c r="O571" s="37" t="s">
        <v>3723</v>
      </c>
      <c r="P571" s="37">
        <v>1</v>
      </c>
      <c r="Q571" s="39"/>
      <c r="R571" s="37">
        <v>3269</v>
      </c>
      <c r="S571" s="40">
        <v>43648</v>
      </c>
      <c r="T571" s="35"/>
    </row>
    <row r="572" spans="1:20" ht="101.4" thickBot="1" x14ac:dyDescent="0.35">
      <c r="A572" s="91">
        <v>562</v>
      </c>
      <c r="B572" s="92" t="s">
        <v>4584</v>
      </c>
      <c r="C572" s="35" t="s">
        <v>54</v>
      </c>
      <c r="D572" s="35"/>
      <c r="E572" s="36"/>
      <c r="F572" s="9" t="s">
        <v>4633</v>
      </c>
      <c r="G572" s="37" t="s">
        <v>96</v>
      </c>
      <c r="H572" s="37">
        <v>512000</v>
      </c>
      <c r="I572" s="37">
        <v>1</v>
      </c>
      <c r="J572" s="37" t="s">
        <v>3723</v>
      </c>
      <c r="K572" s="38">
        <v>0</v>
      </c>
      <c r="L572" s="39"/>
      <c r="M572" s="40"/>
      <c r="N572" s="37">
        <v>1</v>
      </c>
      <c r="O572" s="37" t="s">
        <v>3723</v>
      </c>
      <c r="P572" s="37">
        <v>1</v>
      </c>
      <c r="Q572" s="39"/>
      <c r="R572" s="37">
        <v>0</v>
      </c>
      <c r="S572" s="40"/>
      <c r="T572" s="35"/>
    </row>
    <row r="573" spans="1:20" ht="115.8" thickBot="1" x14ac:dyDescent="0.35">
      <c r="A573" s="91">
        <v>563</v>
      </c>
      <c r="B573" s="92" t="s">
        <v>4586</v>
      </c>
      <c r="C573" s="35" t="s">
        <v>54</v>
      </c>
      <c r="D573" s="35"/>
      <c r="E573" s="36"/>
      <c r="F573" s="9" t="s">
        <v>4635</v>
      </c>
      <c r="G573" s="37" t="s">
        <v>96</v>
      </c>
      <c r="H573" s="37">
        <v>512000</v>
      </c>
      <c r="I573" s="37">
        <v>1</v>
      </c>
      <c r="J573" s="37" t="s">
        <v>3723</v>
      </c>
      <c r="K573" s="38">
        <v>18000000</v>
      </c>
      <c r="L573" s="39"/>
      <c r="M573" s="40">
        <v>43648</v>
      </c>
      <c r="N573" s="37">
        <v>1</v>
      </c>
      <c r="O573" s="37" t="s">
        <v>3723</v>
      </c>
      <c r="P573" s="37">
        <v>1</v>
      </c>
      <c r="Q573" s="39"/>
      <c r="R573" s="37">
        <v>3309</v>
      </c>
      <c r="S573" s="40">
        <v>43648</v>
      </c>
      <c r="T573" s="35"/>
    </row>
    <row r="574" spans="1:20" ht="72.599999999999994" thickBot="1" x14ac:dyDescent="0.35">
      <c r="A574" s="91">
        <v>564</v>
      </c>
      <c r="B574" s="92" t="s">
        <v>4588</v>
      </c>
      <c r="C574" s="35" t="s">
        <v>54</v>
      </c>
      <c r="D574" s="35"/>
      <c r="E574" s="36"/>
      <c r="F574" s="9" t="s">
        <v>4637</v>
      </c>
      <c r="G574" s="37" t="s">
        <v>96</v>
      </c>
      <c r="H574" s="37">
        <v>512000</v>
      </c>
      <c r="I574" s="37">
        <v>1</v>
      </c>
      <c r="J574" s="37" t="s">
        <v>3723</v>
      </c>
      <c r="K574" s="38">
        <v>16200000</v>
      </c>
      <c r="L574" s="39"/>
      <c r="M574" s="40">
        <v>43648</v>
      </c>
      <c r="N574" s="37">
        <v>1</v>
      </c>
      <c r="O574" s="37" t="s">
        <v>3723</v>
      </c>
      <c r="P574" s="37">
        <v>1</v>
      </c>
      <c r="Q574" s="39"/>
      <c r="R574" s="37">
        <v>3297</v>
      </c>
      <c r="S574" s="40">
        <v>43648</v>
      </c>
      <c r="T574" s="35"/>
    </row>
    <row r="575" spans="1:20" ht="115.8" thickBot="1" x14ac:dyDescent="0.35">
      <c r="A575" s="91">
        <v>565</v>
      </c>
      <c r="B575" s="92" t="s">
        <v>4590</v>
      </c>
      <c r="C575" s="35" t="s">
        <v>54</v>
      </c>
      <c r="D575" s="35"/>
      <c r="E575" s="36"/>
      <c r="F575" s="9" t="s">
        <v>5019</v>
      </c>
      <c r="G575" s="37" t="s">
        <v>96</v>
      </c>
      <c r="H575" s="37">
        <v>512000</v>
      </c>
      <c r="I575" s="37">
        <v>1</v>
      </c>
      <c r="J575" s="37" t="s">
        <v>3723</v>
      </c>
      <c r="K575" s="38">
        <v>22555896</v>
      </c>
      <c r="L575" s="39"/>
      <c r="M575" s="40">
        <v>43648</v>
      </c>
      <c r="N575" s="37">
        <v>1</v>
      </c>
      <c r="O575" s="37" t="s">
        <v>3723</v>
      </c>
      <c r="P575" s="37">
        <v>1</v>
      </c>
      <c r="Q575" s="39"/>
      <c r="R575" s="37">
        <v>3268</v>
      </c>
      <c r="S575" s="40">
        <v>43648</v>
      </c>
      <c r="T575" s="35"/>
    </row>
    <row r="576" spans="1:20" ht="87" thickBot="1" x14ac:dyDescent="0.35">
      <c r="A576" s="91">
        <v>566</v>
      </c>
      <c r="B576" s="92" t="s">
        <v>4591</v>
      </c>
      <c r="C576" s="35" t="s">
        <v>54</v>
      </c>
      <c r="D576" s="35"/>
      <c r="E576" s="36"/>
      <c r="F576" s="9" t="s">
        <v>4640</v>
      </c>
      <c r="G576" s="37" t="s">
        <v>96</v>
      </c>
      <c r="H576" s="37">
        <v>512000</v>
      </c>
      <c r="I576" s="37">
        <v>1</v>
      </c>
      <c r="J576" s="37" t="s">
        <v>3723</v>
      </c>
      <c r="K576" s="38">
        <v>24000000</v>
      </c>
      <c r="L576" s="39"/>
      <c r="M576" s="40">
        <v>43648</v>
      </c>
      <c r="N576" s="37">
        <v>1</v>
      </c>
      <c r="O576" s="37" t="s">
        <v>3723</v>
      </c>
      <c r="P576" s="37">
        <v>1</v>
      </c>
      <c r="Q576" s="39"/>
      <c r="R576" s="37">
        <v>3261</v>
      </c>
      <c r="S576" s="40">
        <v>43648</v>
      </c>
      <c r="T576" s="35"/>
    </row>
    <row r="577" spans="1:20" ht="87" thickBot="1" x14ac:dyDescent="0.35">
      <c r="A577" s="91">
        <v>567</v>
      </c>
      <c r="B577" s="92" t="s">
        <v>4593</v>
      </c>
      <c r="C577" s="35" t="s">
        <v>54</v>
      </c>
      <c r="D577" s="35"/>
      <c r="E577" s="36"/>
      <c r="F577" s="9" t="s">
        <v>4642</v>
      </c>
      <c r="G577" s="37" t="s">
        <v>96</v>
      </c>
      <c r="H577" s="37">
        <v>512000</v>
      </c>
      <c r="I577" s="37">
        <v>1</v>
      </c>
      <c r="J577" s="37" t="s">
        <v>3723</v>
      </c>
      <c r="K577" s="38">
        <v>16200000</v>
      </c>
      <c r="L577" s="39"/>
      <c r="M577" s="40">
        <v>43648</v>
      </c>
      <c r="N577" s="37">
        <v>1</v>
      </c>
      <c r="O577" s="37" t="s">
        <v>3723</v>
      </c>
      <c r="P577" s="37">
        <v>1</v>
      </c>
      <c r="Q577" s="39"/>
      <c r="R577" s="37">
        <v>3263</v>
      </c>
      <c r="S577" s="40">
        <v>43648</v>
      </c>
      <c r="T577" s="35"/>
    </row>
    <row r="578" spans="1:20" ht="72.599999999999994" thickBot="1" x14ac:dyDescent="0.35">
      <c r="A578" s="91">
        <v>568</v>
      </c>
      <c r="B578" s="92" t="s">
        <v>4595</v>
      </c>
      <c r="C578" s="35" t="s">
        <v>54</v>
      </c>
      <c r="D578" s="35"/>
      <c r="E578" s="36"/>
      <c r="F578" s="9" t="s">
        <v>4637</v>
      </c>
      <c r="G578" s="37" t="s">
        <v>96</v>
      </c>
      <c r="H578" s="37">
        <v>512000</v>
      </c>
      <c r="I578" s="37">
        <v>1</v>
      </c>
      <c r="J578" s="37" t="s">
        <v>3723</v>
      </c>
      <c r="K578" s="38">
        <v>16200000</v>
      </c>
      <c r="L578" s="39"/>
      <c r="M578" s="40">
        <v>43648</v>
      </c>
      <c r="N578" s="37">
        <v>1</v>
      </c>
      <c r="O578" s="37" t="s">
        <v>3723</v>
      </c>
      <c r="P578" s="37">
        <v>1</v>
      </c>
      <c r="Q578" s="39"/>
      <c r="R578" s="37">
        <v>3310</v>
      </c>
      <c r="S578" s="40">
        <v>43648</v>
      </c>
      <c r="T578" s="35"/>
    </row>
    <row r="579" spans="1:20" ht="130.19999999999999" thickBot="1" x14ac:dyDescent="0.35">
      <c r="A579" s="91">
        <v>569</v>
      </c>
      <c r="B579" s="92" t="s">
        <v>4597</v>
      </c>
      <c r="C579" s="35" t="s">
        <v>54</v>
      </c>
      <c r="D579" s="35"/>
      <c r="E579" s="36"/>
      <c r="F579" s="9" t="s">
        <v>4645</v>
      </c>
      <c r="G579" s="37" t="s">
        <v>96</v>
      </c>
      <c r="H579" s="37">
        <v>512000</v>
      </c>
      <c r="I579" s="37">
        <v>1</v>
      </c>
      <c r="J579" s="37" t="s">
        <v>3723</v>
      </c>
      <c r="K579" s="38">
        <v>24576000</v>
      </c>
      <c r="L579" s="39"/>
      <c r="M579" s="40">
        <v>43648</v>
      </c>
      <c r="N579" s="37">
        <v>1</v>
      </c>
      <c r="O579" s="37" t="s">
        <v>3723</v>
      </c>
      <c r="P579" s="37">
        <v>1</v>
      </c>
      <c r="Q579" s="39"/>
      <c r="R579" s="37">
        <v>3266</v>
      </c>
      <c r="S579" s="40">
        <v>43648</v>
      </c>
      <c r="T579" s="35"/>
    </row>
    <row r="580" spans="1:20" ht="72.599999999999994" thickBot="1" x14ac:dyDescent="0.35">
      <c r="A580" s="91">
        <v>570</v>
      </c>
      <c r="B580" s="92" t="s">
        <v>4599</v>
      </c>
      <c r="C580" s="35" t="s">
        <v>54</v>
      </c>
      <c r="D580" s="35"/>
      <c r="E580" s="36"/>
      <c r="F580" s="9" t="s">
        <v>4647</v>
      </c>
      <c r="G580" s="37" t="s">
        <v>96</v>
      </c>
      <c r="H580" s="37">
        <v>512000</v>
      </c>
      <c r="I580" s="37">
        <v>1</v>
      </c>
      <c r="J580" s="37" t="s">
        <v>3723</v>
      </c>
      <c r="K580" s="38">
        <v>15360000</v>
      </c>
      <c r="L580" s="39"/>
      <c r="M580" s="40">
        <v>43648</v>
      </c>
      <c r="N580" s="37">
        <v>1</v>
      </c>
      <c r="O580" s="37" t="s">
        <v>3723</v>
      </c>
      <c r="P580" s="37">
        <v>1</v>
      </c>
      <c r="Q580" s="39"/>
      <c r="R580" s="37">
        <v>3308</v>
      </c>
      <c r="S580" s="40">
        <v>43648</v>
      </c>
      <c r="T580" s="35"/>
    </row>
    <row r="581" spans="1:20" ht="43.8" thickBot="1" x14ac:dyDescent="0.35">
      <c r="A581" s="91">
        <v>571</v>
      </c>
      <c r="B581" s="92" t="s">
        <v>4601</v>
      </c>
      <c r="C581" s="35" t="s">
        <v>54</v>
      </c>
      <c r="D581" s="35"/>
      <c r="E581" s="36"/>
      <c r="F581" s="9" t="s">
        <v>4649</v>
      </c>
      <c r="G581" s="37" t="s">
        <v>96</v>
      </c>
      <c r="H581" s="37">
        <v>512000</v>
      </c>
      <c r="I581" s="37">
        <v>1</v>
      </c>
      <c r="J581" s="37" t="s">
        <v>3723</v>
      </c>
      <c r="K581" s="38">
        <v>16200000</v>
      </c>
      <c r="L581" s="39"/>
      <c r="M581" s="40">
        <v>43648</v>
      </c>
      <c r="N581" s="37">
        <v>1</v>
      </c>
      <c r="O581" s="37" t="s">
        <v>3723</v>
      </c>
      <c r="P581" s="37">
        <v>1</v>
      </c>
      <c r="Q581" s="39"/>
      <c r="R581" s="37">
        <v>3311</v>
      </c>
      <c r="S581" s="40">
        <v>43648</v>
      </c>
      <c r="T581" s="35"/>
    </row>
    <row r="582" spans="1:20" ht="115.8" thickBot="1" x14ac:dyDescent="0.35">
      <c r="A582" s="91">
        <v>572</v>
      </c>
      <c r="B582" s="92" t="s">
        <v>4603</v>
      </c>
      <c r="C582" s="35" t="s">
        <v>54</v>
      </c>
      <c r="D582" s="35"/>
      <c r="E582" s="36"/>
      <c r="F582" s="9" t="s">
        <v>4651</v>
      </c>
      <c r="G582" s="37" t="s">
        <v>96</v>
      </c>
      <c r="H582" s="37">
        <v>512000</v>
      </c>
      <c r="I582" s="37">
        <v>1</v>
      </c>
      <c r="J582" s="37" t="s">
        <v>3723</v>
      </c>
      <c r="K582" s="38">
        <v>15000000</v>
      </c>
      <c r="L582" s="39"/>
      <c r="M582" s="40">
        <v>43648</v>
      </c>
      <c r="N582" s="37">
        <v>1</v>
      </c>
      <c r="O582" s="37" t="s">
        <v>3723</v>
      </c>
      <c r="P582" s="37">
        <v>1</v>
      </c>
      <c r="Q582" s="39"/>
      <c r="R582" s="37">
        <v>3267</v>
      </c>
      <c r="S582" s="40">
        <v>43648</v>
      </c>
      <c r="T582" s="35"/>
    </row>
    <row r="583" spans="1:20" ht="87" thickBot="1" x14ac:dyDescent="0.35">
      <c r="A583" s="91">
        <v>573</v>
      </c>
      <c r="B583" s="92" t="s">
        <v>4605</v>
      </c>
      <c r="C583" s="35" t="s">
        <v>54</v>
      </c>
      <c r="D583" s="35"/>
      <c r="E583" s="36"/>
      <c r="F583" s="9" t="s">
        <v>4653</v>
      </c>
      <c r="G583" s="37" t="s">
        <v>96</v>
      </c>
      <c r="H583" s="37">
        <v>512000</v>
      </c>
      <c r="I583" s="37">
        <v>1</v>
      </c>
      <c r="J583" s="37" t="s">
        <v>3723</v>
      </c>
      <c r="K583" s="38">
        <v>14080000</v>
      </c>
      <c r="L583" s="39"/>
      <c r="M583" s="40">
        <v>43648</v>
      </c>
      <c r="N583" s="37">
        <v>1</v>
      </c>
      <c r="O583" s="37" t="s">
        <v>3723</v>
      </c>
      <c r="P583" s="37">
        <v>1</v>
      </c>
      <c r="Q583" s="39"/>
      <c r="R583" s="37">
        <v>3313</v>
      </c>
      <c r="S583" s="40">
        <v>43648</v>
      </c>
      <c r="T583" s="35"/>
    </row>
    <row r="584" spans="1:20" ht="130.19999999999999" thickBot="1" x14ac:dyDescent="0.35">
      <c r="A584" s="91">
        <v>574</v>
      </c>
      <c r="B584" s="92" t="s">
        <v>4607</v>
      </c>
      <c r="C584" s="35" t="s">
        <v>54</v>
      </c>
      <c r="D584" s="35"/>
      <c r="E584" s="36"/>
      <c r="F584" s="9" t="s">
        <v>4655</v>
      </c>
      <c r="G584" s="37" t="s">
        <v>96</v>
      </c>
      <c r="H584" s="37">
        <v>8010130</v>
      </c>
      <c r="I584" s="37">
        <v>1</v>
      </c>
      <c r="J584" s="37" t="s">
        <v>3723</v>
      </c>
      <c r="K584" s="38">
        <v>41780910</v>
      </c>
      <c r="L584" s="39"/>
      <c r="M584" s="40">
        <v>43651</v>
      </c>
      <c r="N584" s="37">
        <v>1</v>
      </c>
      <c r="O584" s="37" t="s">
        <v>3723</v>
      </c>
      <c r="P584" s="37">
        <v>1</v>
      </c>
      <c r="Q584" s="39"/>
      <c r="R584" s="37">
        <v>3378</v>
      </c>
      <c r="S584" s="40">
        <v>43651</v>
      </c>
      <c r="T584" s="35"/>
    </row>
    <row r="585" spans="1:20" ht="101.4" thickBot="1" x14ac:dyDescent="0.35">
      <c r="A585" s="91">
        <v>575</v>
      </c>
      <c r="B585" s="92" t="s">
        <v>4609</v>
      </c>
      <c r="C585" s="35" t="s">
        <v>54</v>
      </c>
      <c r="D585" s="35"/>
      <c r="E585" s="36"/>
      <c r="F585" s="9" t="s">
        <v>4657</v>
      </c>
      <c r="G585" s="37" t="s">
        <v>96</v>
      </c>
      <c r="H585" s="37">
        <v>8010130</v>
      </c>
      <c r="I585" s="37">
        <v>1</v>
      </c>
      <c r="J585" s="37" t="s">
        <v>3723</v>
      </c>
      <c r="K585" s="38">
        <v>32500000</v>
      </c>
      <c r="L585" s="39"/>
      <c r="M585" s="40">
        <v>43678</v>
      </c>
      <c r="N585" s="37">
        <v>1</v>
      </c>
      <c r="O585" s="37" t="s">
        <v>3723</v>
      </c>
      <c r="P585" s="37">
        <v>1</v>
      </c>
      <c r="Q585" s="39"/>
      <c r="R585" s="37">
        <v>3521</v>
      </c>
      <c r="S585" s="40">
        <v>43678</v>
      </c>
      <c r="T585" s="35"/>
    </row>
    <row r="586" spans="1:20" ht="115.8" thickBot="1" x14ac:dyDescent="0.35">
      <c r="A586" s="91">
        <v>576</v>
      </c>
      <c r="B586" s="92" t="s">
        <v>4611</v>
      </c>
      <c r="C586" s="35" t="s">
        <v>54</v>
      </c>
      <c r="D586" s="35"/>
      <c r="E586" s="36"/>
      <c r="F586" s="9" t="s">
        <v>4659</v>
      </c>
      <c r="G586" s="37" t="s">
        <v>96</v>
      </c>
      <c r="H586" s="37">
        <v>8010130</v>
      </c>
      <c r="I586" s="37">
        <v>1</v>
      </c>
      <c r="J586" s="37" t="s">
        <v>3723</v>
      </c>
      <c r="K586" s="38">
        <v>22500000</v>
      </c>
      <c r="L586" s="39"/>
      <c r="M586" s="40">
        <v>43699</v>
      </c>
      <c r="N586" s="37">
        <v>1</v>
      </c>
      <c r="O586" s="37" t="s">
        <v>3723</v>
      </c>
      <c r="P586" s="37">
        <v>1</v>
      </c>
      <c r="Q586" s="39"/>
      <c r="R586" s="37">
        <v>3724</v>
      </c>
      <c r="S586" s="40">
        <v>43699</v>
      </c>
      <c r="T586" s="35"/>
    </row>
    <row r="587" spans="1:20" ht="72.599999999999994" thickBot="1" x14ac:dyDescent="0.35">
      <c r="A587" s="91">
        <v>577</v>
      </c>
      <c r="B587" s="92" t="s">
        <v>4613</v>
      </c>
      <c r="C587" s="35" t="s">
        <v>54</v>
      </c>
      <c r="D587" s="35"/>
      <c r="E587" s="36"/>
      <c r="F587" s="9" t="s">
        <v>4661</v>
      </c>
      <c r="G587" s="37" t="s">
        <v>96</v>
      </c>
      <c r="H587" s="37">
        <v>102100</v>
      </c>
      <c r="I587" s="37">
        <v>1</v>
      </c>
      <c r="J587" s="37" t="s">
        <v>3723</v>
      </c>
      <c r="K587" s="38">
        <v>12480000</v>
      </c>
      <c r="L587" s="39"/>
      <c r="M587" s="40"/>
      <c r="N587" s="37">
        <v>1</v>
      </c>
      <c r="O587" s="37" t="s">
        <v>3723</v>
      </c>
      <c r="P587" s="37">
        <v>1</v>
      </c>
      <c r="Q587" s="39"/>
      <c r="R587" s="37">
        <v>3485</v>
      </c>
      <c r="S587" s="40"/>
      <c r="T587" s="35"/>
    </row>
    <row r="588" spans="1:20" ht="58.2" thickBot="1" x14ac:dyDescent="0.35">
      <c r="A588" s="91">
        <v>578</v>
      </c>
      <c r="B588" s="92" t="s">
        <v>4615</v>
      </c>
      <c r="C588" s="35" t="s">
        <v>54</v>
      </c>
      <c r="D588" s="35"/>
      <c r="E588" s="36"/>
      <c r="F588" s="9" t="s">
        <v>4663</v>
      </c>
      <c r="G588" s="37" t="s">
        <v>96</v>
      </c>
      <c r="H588" s="37">
        <v>512000</v>
      </c>
      <c r="I588" s="37">
        <v>1</v>
      </c>
      <c r="J588" s="37" t="s">
        <v>3723</v>
      </c>
      <c r="K588" s="38">
        <v>36000000</v>
      </c>
      <c r="L588" s="39"/>
      <c r="M588" s="40">
        <v>43648</v>
      </c>
      <c r="N588" s="37">
        <v>1</v>
      </c>
      <c r="O588" s="37" t="s">
        <v>3723</v>
      </c>
      <c r="P588" s="37">
        <v>1</v>
      </c>
      <c r="Q588" s="39"/>
      <c r="R588" s="37">
        <v>3291</v>
      </c>
      <c r="S588" s="40">
        <v>43648</v>
      </c>
      <c r="T588" s="35"/>
    </row>
    <row r="589" spans="1:20" ht="58.2" thickBot="1" x14ac:dyDescent="0.35">
      <c r="A589" s="91">
        <v>579</v>
      </c>
      <c r="B589" s="92" t="s">
        <v>4617</v>
      </c>
      <c r="C589" s="35" t="s">
        <v>54</v>
      </c>
      <c r="D589" s="35"/>
      <c r="E589" s="36"/>
      <c r="F589" s="9" t="s">
        <v>4665</v>
      </c>
      <c r="G589" s="37" t="s">
        <v>96</v>
      </c>
      <c r="H589" s="37">
        <v>8010130</v>
      </c>
      <c r="I589" s="37">
        <v>1</v>
      </c>
      <c r="J589" s="37" t="s">
        <v>3723</v>
      </c>
      <c r="K589" s="38">
        <v>26097300</v>
      </c>
      <c r="L589" s="39"/>
      <c r="M589" s="40">
        <v>43648</v>
      </c>
      <c r="N589" s="37">
        <v>1</v>
      </c>
      <c r="O589" s="37" t="s">
        <v>3723</v>
      </c>
      <c r="P589" s="37">
        <v>1</v>
      </c>
      <c r="Q589" s="39"/>
      <c r="R589" s="37">
        <v>3315</v>
      </c>
      <c r="S589" s="40">
        <v>43648</v>
      </c>
      <c r="T589" s="35"/>
    </row>
    <row r="590" spans="1:20" ht="72.599999999999994" thickBot="1" x14ac:dyDescent="0.35">
      <c r="A590" s="91">
        <v>580</v>
      </c>
      <c r="B590" s="92" t="s">
        <v>4619</v>
      </c>
      <c r="C590" s="35" t="s">
        <v>54</v>
      </c>
      <c r="D590" s="35"/>
      <c r="E590" s="36"/>
      <c r="F590" s="9" t="s">
        <v>4667</v>
      </c>
      <c r="G590" s="37" t="s">
        <v>96</v>
      </c>
      <c r="H590" s="37">
        <v>8010130</v>
      </c>
      <c r="I590" s="37">
        <v>1</v>
      </c>
      <c r="J590" s="37" t="s">
        <v>3723</v>
      </c>
      <c r="K590" s="38">
        <v>26097300</v>
      </c>
      <c r="L590" s="39"/>
      <c r="M590" s="40">
        <v>43648</v>
      </c>
      <c r="N590" s="37">
        <v>1</v>
      </c>
      <c r="O590" s="37" t="s">
        <v>3723</v>
      </c>
      <c r="P590" s="37">
        <v>1</v>
      </c>
      <c r="Q590" s="39"/>
      <c r="R590" s="37">
        <v>3314</v>
      </c>
      <c r="S590" s="40">
        <v>43648</v>
      </c>
      <c r="T590" s="35"/>
    </row>
    <row r="591" spans="1:20" ht="72.599999999999994" thickBot="1" x14ac:dyDescent="0.35">
      <c r="A591" s="91">
        <v>581</v>
      </c>
      <c r="B591" s="92" t="s">
        <v>4621</v>
      </c>
      <c r="C591" s="35" t="s">
        <v>54</v>
      </c>
      <c r="D591" s="35"/>
      <c r="E591" s="36"/>
      <c r="F591" s="9" t="s">
        <v>4669</v>
      </c>
      <c r="G591" s="37" t="s">
        <v>96</v>
      </c>
      <c r="H591" s="37">
        <v>8010130</v>
      </c>
      <c r="I591" s="37">
        <v>1</v>
      </c>
      <c r="J591" s="37" t="s">
        <v>3723</v>
      </c>
      <c r="K591" s="38">
        <v>16200000</v>
      </c>
      <c r="L591" s="39"/>
      <c r="M591" s="40">
        <v>43731</v>
      </c>
      <c r="N591" s="37">
        <v>1</v>
      </c>
      <c r="O591" s="37" t="s">
        <v>3723</v>
      </c>
      <c r="P591" s="37">
        <v>1</v>
      </c>
      <c r="Q591" s="39"/>
      <c r="R591" s="37">
        <v>3921</v>
      </c>
      <c r="S591" s="40">
        <v>43731</v>
      </c>
      <c r="T591" s="35"/>
    </row>
    <row r="592" spans="1:20" ht="72.599999999999994" thickBot="1" x14ac:dyDescent="0.35">
      <c r="A592" s="91">
        <v>582</v>
      </c>
      <c r="B592" s="92" t="s">
        <v>4623</v>
      </c>
      <c r="C592" s="35" t="s">
        <v>54</v>
      </c>
      <c r="D592" s="35"/>
      <c r="E592" s="36"/>
      <c r="F592" s="9" t="s">
        <v>4669</v>
      </c>
      <c r="G592" s="37" t="s">
        <v>96</v>
      </c>
      <c r="H592" s="37">
        <v>512000</v>
      </c>
      <c r="I592" s="37">
        <v>1</v>
      </c>
      <c r="J592" s="37" t="s">
        <v>3723</v>
      </c>
      <c r="K592" s="38">
        <v>24300000</v>
      </c>
      <c r="L592" s="39"/>
      <c r="M592" s="40">
        <v>43648</v>
      </c>
      <c r="N592" s="37">
        <v>1</v>
      </c>
      <c r="O592" s="37" t="s">
        <v>3723</v>
      </c>
      <c r="P592" s="37">
        <v>1</v>
      </c>
      <c r="Q592" s="39"/>
      <c r="R592" s="37">
        <v>3321</v>
      </c>
      <c r="S592" s="40">
        <v>43648</v>
      </c>
      <c r="T592" s="35"/>
    </row>
    <row r="593" spans="1:20" ht="101.4" thickBot="1" x14ac:dyDescent="0.35">
      <c r="A593" s="91">
        <v>583</v>
      </c>
      <c r="B593" s="92" t="s">
        <v>4625</v>
      </c>
      <c r="C593" s="35" t="s">
        <v>54</v>
      </c>
      <c r="D593" s="35"/>
      <c r="E593" s="36"/>
      <c r="F593" s="9" t="s">
        <v>4672</v>
      </c>
      <c r="G593" s="37" t="s">
        <v>96</v>
      </c>
      <c r="H593" s="37">
        <v>512000</v>
      </c>
      <c r="I593" s="37">
        <v>1</v>
      </c>
      <c r="J593" s="37" t="s">
        <v>3723</v>
      </c>
      <c r="K593" s="38">
        <v>24000000</v>
      </c>
      <c r="L593" s="39"/>
      <c r="M593" s="40">
        <v>43648</v>
      </c>
      <c r="N593" s="37">
        <v>1</v>
      </c>
      <c r="O593" s="37" t="s">
        <v>3723</v>
      </c>
      <c r="P593" s="37">
        <v>1</v>
      </c>
      <c r="Q593" s="39"/>
      <c r="R593" s="37">
        <v>3317</v>
      </c>
      <c r="S593" s="40">
        <v>43648</v>
      </c>
      <c r="T593" s="35"/>
    </row>
    <row r="594" spans="1:20" ht="58.2" thickBot="1" x14ac:dyDescent="0.35">
      <c r="A594" s="91">
        <v>584</v>
      </c>
      <c r="B594" s="92" t="s">
        <v>4627</v>
      </c>
      <c r="C594" s="35" t="s">
        <v>54</v>
      </c>
      <c r="D594" s="35"/>
      <c r="E594" s="36"/>
      <c r="F594" s="9" t="s">
        <v>4674</v>
      </c>
      <c r="G594" s="37" t="s">
        <v>96</v>
      </c>
      <c r="H594" s="37">
        <v>512000</v>
      </c>
      <c r="I594" s="37">
        <v>1</v>
      </c>
      <c r="J594" s="37" t="s">
        <v>3723</v>
      </c>
      <c r="K594" s="38">
        <v>24000000</v>
      </c>
      <c r="L594" s="39"/>
      <c r="M594" s="40">
        <v>43648</v>
      </c>
      <c r="N594" s="37">
        <v>1</v>
      </c>
      <c r="O594" s="37" t="s">
        <v>3723</v>
      </c>
      <c r="P594" s="37">
        <v>1</v>
      </c>
      <c r="Q594" s="39"/>
      <c r="R594" s="37">
        <v>3306</v>
      </c>
      <c r="S594" s="40">
        <v>43648</v>
      </c>
      <c r="T594" s="35"/>
    </row>
    <row r="595" spans="1:20" ht="58.2" thickBot="1" x14ac:dyDescent="0.35">
      <c r="A595" s="91">
        <v>585</v>
      </c>
      <c r="B595" s="92" t="s">
        <v>4628</v>
      </c>
      <c r="C595" s="35" t="s">
        <v>54</v>
      </c>
      <c r="D595" s="35"/>
      <c r="E595" s="36"/>
      <c r="F595" s="9" t="s">
        <v>4674</v>
      </c>
      <c r="G595" s="37" t="s">
        <v>96</v>
      </c>
      <c r="H595" s="37">
        <v>512000</v>
      </c>
      <c r="I595" s="37">
        <v>1</v>
      </c>
      <c r="J595" s="37" t="s">
        <v>3723</v>
      </c>
      <c r="K595" s="38">
        <v>24300000</v>
      </c>
      <c r="L595" s="39"/>
      <c r="M595" s="40">
        <v>43648</v>
      </c>
      <c r="N595" s="37">
        <v>1</v>
      </c>
      <c r="O595" s="37" t="s">
        <v>3723</v>
      </c>
      <c r="P595" s="37">
        <v>1</v>
      </c>
      <c r="Q595" s="39"/>
      <c r="R595" s="37">
        <v>3307</v>
      </c>
      <c r="S595" s="40">
        <v>43648</v>
      </c>
      <c r="T595" s="35"/>
    </row>
    <row r="596" spans="1:20" ht="58.2" thickBot="1" x14ac:dyDescent="0.35">
      <c r="A596" s="91">
        <v>586</v>
      </c>
      <c r="B596" s="92" t="s">
        <v>4630</v>
      </c>
      <c r="C596" s="35" t="s">
        <v>54</v>
      </c>
      <c r="D596" s="35"/>
      <c r="E596" s="36"/>
      <c r="F596" s="9" t="s">
        <v>4674</v>
      </c>
      <c r="G596" s="37" t="s">
        <v>96</v>
      </c>
      <c r="H596" s="37">
        <v>512000</v>
      </c>
      <c r="I596" s="37">
        <v>1</v>
      </c>
      <c r="J596" s="37" t="s">
        <v>3723</v>
      </c>
      <c r="K596" s="38">
        <v>24300000</v>
      </c>
      <c r="L596" s="39"/>
      <c r="M596" s="40">
        <v>43648</v>
      </c>
      <c r="N596" s="37">
        <v>1</v>
      </c>
      <c r="O596" s="37" t="s">
        <v>3723</v>
      </c>
      <c r="P596" s="37">
        <v>1</v>
      </c>
      <c r="Q596" s="39"/>
      <c r="R596" s="37">
        <v>3305</v>
      </c>
      <c r="S596" s="40">
        <v>43648</v>
      </c>
      <c r="T596" s="35"/>
    </row>
    <row r="597" spans="1:20" ht="72.599999999999994" thickBot="1" x14ac:dyDescent="0.35">
      <c r="A597" s="91">
        <v>587</v>
      </c>
      <c r="B597" s="92" t="s">
        <v>4632</v>
      </c>
      <c r="C597" s="35" t="s">
        <v>54</v>
      </c>
      <c r="D597" s="35"/>
      <c r="E597" s="36"/>
      <c r="F597" s="9" t="s">
        <v>4678</v>
      </c>
      <c r="G597" s="37" t="s">
        <v>96</v>
      </c>
      <c r="H597" s="37">
        <v>512000</v>
      </c>
      <c r="I597" s="37">
        <v>1</v>
      </c>
      <c r="J597" s="37" t="s">
        <v>3723</v>
      </c>
      <c r="K597" s="38">
        <v>24300000</v>
      </c>
      <c r="L597" s="39"/>
      <c r="M597" s="40">
        <v>43648</v>
      </c>
      <c r="N597" s="37">
        <v>1</v>
      </c>
      <c r="O597" s="37" t="s">
        <v>3723</v>
      </c>
      <c r="P597" s="37">
        <v>1</v>
      </c>
      <c r="Q597" s="39"/>
      <c r="R597" s="37">
        <v>3304</v>
      </c>
      <c r="S597" s="40">
        <v>43648</v>
      </c>
      <c r="T597" s="35"/>
    </row>
    <row r="598" spans="1:20" ht="58.2" thickBot="1" x14ac:dyDescent="0.35">
      <c r="A598" s="91">
        <v>588</v>
      </c>
      <c r="B598" s="92" t="s">
        <v>4634</v>
      </c>
      <c r="C598" s="35" t="s">
        <v>54</v>
      </c>
      <c r="D598" s="35"/>
      <c r="E598" s="36"/>
      <c r="F598" s="9" t="s">
        <v>4680</v>
      </c>
      <c r="G598" s="37" t="s">
        <v>96</v>
      </c>
      <c r="H598" s="37">
        <v>512000</v>
      </c>
      <c r="I598" s="37">
        <v>1</v>
      </c>
      <c r="J598" s="37" t="s">
        <v>3723</v>
      </c>
      <c r="K598" s="38">
        <v>24300000</v>
      </c>
      <c r="L598" s="39"/>
      <c r="M598" s="40">
        <v>43648</v>
      </c>
      <c r="N598" s="37">
        <v>1</v>
      </c>
      <c r="O598" s="37" t="s">
        <v>3723</v>
      </c>
      <c r="P598" s="37">
        <v>1</v>
      </c>
      <c r="Q598" s="39"/>
      <c r="R598" s="37">
        <v>3303</v>
      </c>
      <c r="S598" s="40">
        <v>43648</v>
      </c>
      <c r="T598" s="35"/>
    </row>
    <row r="599" spans="1:20" ht="58.2" thickBot="1" x14ac:dyDescent="0.35">
      <c r="A599" s="91">
        <v>589</v>
      </c>
      <c r="B599" s="92" t="s">
        <v>4636</v>
      </c>
      <c r="C599" s="35" t="s">
        <v>54</v>
      </c>
      <c r="D599" s="35"/>
      <c r="E599" s="36"/>
      <c r="F599" s="9" t="s">
        <v>4680</v>
      </c>
      <c r="G599" s="37" t="s">
        <v>96</v>
      </c>
      <c r="H599" s="37">
        <v>512000</v>
      </c>
      <c r="I599" s="37">
        <v>1</v>
      </c>
      <c r="J599" s="37" t="s">
        <v>3723</v>
      </c>
      <c r="K599" s="38">
        <v>24300000</v>
      </c>
      <c r="L599" s="39"/>
      <c r="M599" s="40">
        <v>43648</v>
      </c>
      <c r="N599" s="37">
        <v>1</v>
      </c>
      <c r="O599" s="37" t="s">
        <v>3723</v>
      </c>
      <c r="P599" s="37">
        <v>1</v>
      </c>
      <c r="Q599" s="39"/>
      <c r="R599" s="37">
        <v>3302</v>
      </c>
      <c r="S599" s="40">
        <v>43648</v>
      </c>
      <c r="T599" s="35"/>
    </row>
    <row r="600" spans="1:20" ht="58.2" thickBot="1" x14ac:dyDescent="0.35">
      <c r="A600" s="91">
        <v>590</v>
      </c>
      <c r="B600" s="92" t="s">
        <v>4638</v>
      </c>
      <c r="C600" s="35" t="s">
        <v>54</v>
      </c>
      <c r="D600" s="35"/>
      <c r="E600" s="36"/>
      <c r="F600" s="9" t="s">
        <v>4680</v>
      </c>
      <c r="G600" s="37" t="s">
        <v>96</v>
      </c>
      <c r="H600" s="37">
        <v>512000</v>
      </c>
      <c r="I600" s="37">
        <v>1</v>
      </c>
      <c r="J600" s="37" t="s">
        <v>3723</v>
      </c>
      <c r="K600" s="38">
        <v>24300000</v>
      </c>
      <c r="L600" s="39"/>
      <c r="M600" s="40">
        <v>43648</v>
      </c>
      <c r="N600" s="37">
        <v>1</v>
      </c>
      <c r="O600" s="37" t="s">
        <v>3723</v>
      </c>
      <c r="P600" s="37">
        <v>1</v>
      </c>
      <c r="Q600" s="39"/>
      <c r="R600" s="37">
        <v>3320</v>
      </c>
      <c r="S600" s="40">
        <v>43648</v>
      </c>
      <c r="T600" s="35"/>
    </row>
    <row r="601" spans="1:20" ht="58.2" thickBot="1" x14ac:dyDescent="0.35">
      <c r="A601" s="91">
        <v>591</v>
      </c>
      <c r="B601" s="92" t="s">
        <v>4639</v>
      </c>
      <c r="C601" s="35" t="s">
        <v>54</v>
      </c>
      <c r="D601" s="35"/>
      <c r="E601" s="36"/>
      <c r="F601" s="9" t="s">
        <v>4680</v>
      </c>
      <c r="G601" s="37" t="s">
        <v>96</v>
      </c>
      <c r="H601" s="37">
        <v>512000</v>
      </c>
      <c r="I601" s="37">
        <v>1</v>
      </c>
      <c r="J601" s="37" t="s">
        <v>3723</v>
      </c>
      <c r="K601" s="38">
        <v>22200000</v>
      </c>
      <c r="L601" s="39"/>
      <c r="M601" s="40">
        <v>43648</v>
      </c>
      <c r="N601" s="37">
        <v>1</v>
      </c>
      <c r="O601" s="37" t="s">
        <v>3723</v>
      </c>
      <c r="P601" s="37">
        <v>1</v>
      </c>
      <c r="Q601" s="39"/>
      <c r="R601" s="37">
        <v>3319</v>
      </c>
      <c r="S601" s="40">
        <v>43648</v>
      </c>
      <c r="T601" s="35"/>
    </row>
    <row r="602" spans="1:20" ht="58.2" thickBot="1" x14ac:dyDescent="0.35">
      <c r="A602" s="91">
        <v>592</v>
      </c>
      <c r="B602" s="92" t="s">
        <v>4641</v>
      </c>
      <c r="C602" s="35" t="s">
        <v>54</v>
      </c>
      <c r="D602" s="35"/>
      <c r="E602" s="36"/>
      <c r="F602" s="9" t="s">
        <v>4680</v>
      </c>
      <c r="G602" s="37" t="s">
        <v>96</v>
      </c>
      <c r="H602" s="37">
        <v>512000</v>
      </c>
      <c r="I602" s="37">
        <v>1</v>
      </c>
      <c r="J602" s="37" t="s">
        <v>3723</v>
      </c>
      <c r="K602" s="38">
        <v>24300000</v>
      </c>
      <c r="L602" s="39"/>
      <c r="M602" s="40"/>
      <c r="N602" s="37">
        <v>1</v>
      </c>
      <c r="O602" s="37" t="s">
        <v>3723</v>
      </c>
      <c r="P602" s="37">
        <v>1</v>
      </c>
      <c r="Q602" s="39"/>
      <c r="R602" s="37">
        <v>3316</v>
      </c>
      <c r="S602" s="40"/>
      <c r="T602" s="35"/>
    </row>
    <row r="603" spans="1:20" ht="58.2" thickBot="1" x14ac:dyDescent="0.35">
      <c r="A603" s="91">
        <v>593</v>
      </c>
      <c r="B603" s="92" t="s">
        <v>4643</v>
      </c>
      <c r="C603" s="35" t="s">
        <v>54</v>
      </c>
      <c r="D603" s="35"/>
      <c r="E603" s="36"/>
      <c r="F603" s="9" t="s">
        <v>4680</v>
      </c>
      <c r="G603" s="37" t="s">
        <v>96</v>
      </c>
      <c r="H603" s="37">
        <v>512000</v>
      </c>
      <c r="I603" s="37">
        <v>1</v>
      </c>
      <c r="J603" s="37" t="s">
        <v>3723</v>
      </c>
      <c r="K603" s="38">
        <v>43512000</v>
      </c>
      <c r="L603" s="39"/>
      <c r="M603" s="40">
        <v>43648</v>
      </c>
      <c r="N603" s="37">
        <v>1</v>
      </c>
      <c r="O603" s="37" t="s">
        <v>3723</v>
      </c>
      <c r="P603" s="37">
        <v>1</v>
      </c>
      <c r="Q603" s="39"/>
      <c r="R603" s="37">
        <v>3301</v>
      </c>
      <c r="S603" s="40">
        <v>43648</v>
      </c>
      <c r="T603" s="35"/>
    </row>
    <row r="604" spans="1:20" ht="58.2" thickBot="1" x14ac:dyDescent="0.35">
      <c r="A604" s="91">
        <v>594</v>
      </c>
      <c r="B604" s="92" t="s">
        <v>4644</v>
      </c>
      <c r="C604" s="35" t="s">
        <v>54</v>
      </c>
      <c r="D604" s="35"/>
      <c r="E604" s="36"/>
      <c r="F604" s="9" t="s">
        <v>4680</v>
      </c>
      <c r="G604" s="37" t="s">
        <v>96</v>
      </c>
      <c r="H604" s="37">
        <v>512000</v>
      </c>
      <c r="I604" s="37">
        <v>1</v>
      </c>
      <c r="J604" s="37" t="s">
        <v>3723</v>
      </c>
      <c r="K604" s="38">
        <v>24300000</v>
      </c>
      <c r="L604" s="39"/>
      <c r="M604" s="40">
        <v>43648</v>
      </c>
      <c r="N604" s="37">
        <v>1</v>
      </c>
      <c r="O604" s="37" t="s">
        <v>3723</v>
      </c>
      <c r="P604" s="37">
        <v>1</v>
      </c>
      <c r="Q604" s="39"/>
      <c r="R604" s="37">
        <v>3318</v>
      </c>
      <c r="S604" s="40">
        <v>43648</v>
      </c>
      <c r="T604" s="35"/>
    </row>
    <row r="605" spans="1:20" ht="115.8" thickBot="1" x14ac:dyDescent="0.35">
      <c r="A605" s="91">
        <v>595</v>
      </c>
      <c r="B605" s="92" t="s">
        <v>4646</v>
      </c>
      <c r="C605" s="35" t="s">
        <v>54</v>
      </c>
      <c r="D605" s="35"/>
      <c r="E605" s="36"/>
      <c r="F605" s="9" t="s">
        <v>4688</v>
      </c>
      <c r="G605" s="37" t="s">
        <v>96</v>
      </c>
      <c r="H605" s="37">
        <v>102200</v>
      </c>
      <c r="I605" s="37">
        <v>1</v>
      </c>
      <c r="J605" s="37" t="s">
        <v>3723</v>
      </c>
      <c r="K605" s="38">
        <v>7404544</v>
      </c>
      <c r="L605" s="39"/>
      <c r="M605" s="40"/>
      <c r="N605" s="37">
        <v>1</v>
      </c>
      <c r="O605" s="37" t="s">
        <v>3723</v>
      </c>
      <c r="P605" s="37">
        <v>1</v>
      </c>
      <c r="Q605" s="39"/>
      <c r="R605" s="37">
        <v>4245</v>
      </c>
      <c r="S605" s="40"/>
      <c r="T605" s="35"/>
    </row>
    <row r="606" spans="1:20" ht="101.4" thickBot="1" x14ac:dyDescent="0.35">
      <c r="A606" s="91">
        <v>596</v>
      </c>
      <c r="B606" s="92" t="s">
        <v>4648</v>
      </c>
      <c r="C606" s="35" t="s">
        <v>54</v>
      </c>
      <c r="D606" s="35"/>
      <c r="E606" s="36"/>
      <c r="F606" s="9" t="s">
        <v>4690</v>
      </c>
      <c r="G606" s="37" t="s">
        <v>96</v>
      </c>
      <c r="H606" s="37">
        <v>512000</v>
      </c>
      <c r="I606" s="37">
        <v>1</v>
      </c>
      <c r="J606" s="37" t="s">
        <v>3723</v>
      </c>
      <c r="K606" s="38">
        <v>45503964</v>
      </c>
      <c r="L606" s="39"/>
      <c r="M606" s="40">
        <v>43651</v>
      </c>
      <c r="N606" s="37">
        <v>1</v>
      </c>
      <c r="O606" s="37" t="s">
        <v>3723</v>
      </c>
      <c r="P606" s="37">
        <v>1</v>
      </c>
      <c r="Q606" s="39"/>
      <c r="R606" s="37">
        <v>3324</v>
      </c>
      <c r="S606" s="40">
        <v>43651</v>
      </c>
      <c r="T606" s="35"/>
    </row>
    <row r="607" spans="1:20" ht="72.599999999999994" thickBot="1" x14ac:dyDescent="0.35">
      <c r="A607" s="91">
        <v>597</v>
      </c>
      <c r="B607" s="92" t="s">
        <v>4650</v>
      </c>
      <c r="C607" s="35" t="s">
        <v>54</v>
      </c>
      <c r="D607" s="35"/>
      <c r="E607" s="36"/>
      <c r="F607" s="9" t="s">
        <v>4692</v>
      </c>
      <c r="G607" s="37" t="s">
        <v>96</v>
      </c>
      <c r="H607" s="37">
        <v>512000</v>
      </c>
      <c r="I607" s="37">
        <v>1</v>
      </c>
      <c r="J607" s="37" t="s">
        <v>3723</v>
      </c>
      <c r="K607" s="38">
        <v>12534000</v>
      </c>
      <c r="L607" s="39"/>
      <c r="M607" s="40">
        <v>43675</v>
      </c>
      <c r="N607" s="37">
        <v>1</v>
      </c>
      <c r="O607" s="37" t="s">
        <v>3723</v>
      </c>
      <c r="P607" s="37">
        <v>1</v>
      </c>
      <c r="Q607" s="39"/>
      <c r="R607" s="37">
        <v>3514</v>
      </c>
      <c r="S607" s="40">
        <v>43675</v>
      </c>
      <c r="T607" s="35"/>
    </row>
    <row r="608" spans="1:20" ht="43.8" thickBot="1" x14ac:dyDescent="0.35">
      <c r="A608" s="91">
        <v>598</v>
      </c>
      <c r="B608" s="92" t="s">
        <v>4652</v>
      </c>
      <c r="C608" s="35" t="s">
        <v>54</v>
      </c>
      <c r="D608" s="35"/>
      <c r="E608" s="36"/>
      <c r="F608" s="9" t="s">
        <v>4694</v>
      </c>
      <c r="G608" s="37" t="s">
        <v>96</v>
      </c>
      <c r="H608" s="37">
        <v>202100</v>
      </c>
      <c r="I608" s="37">
        <v>1</v>
      </c>
      <c r="J608" s="37" t="s">
        <v>3723</v>
      </c>
      <c r="K608" s="38">
        <v>6522075</v>
      </c>
      <c r="L608" s="39"/>
      <c r="M608" s="40">
        <v>43704</v>
      </c>
      <c r="N608" s="37">
        <v>1</v>
      </c>
      <c r="O608" s="37" t="s">
        <v>3723</v>
      </c>
      <c r="P608" s="37">
        <v>1</v>
      </c>
      <c r="Q608" s="39"/>
      <c r="R608" s="37">
        <v>3526</v>
      </c>
      <c r="S608" s="40">
        <v>43704</v>
      </c>
      <c r="T608" s="35"/>
    </row>
    <row r="609" spans="1:20" ht="58.2" thickBot="1" x14ac:dyDescent="0.35">
      <c r="A609" s="91">
        <v>599</v>
      </c>
      <c r="B609" s="92" t="s">
        <v>4654</v>
      </c>
      <c r="C609" s="35" t="s">
        <v>54</v>
      </c>
      <c r="D609" s="35"/>
      <c r="E609" s="36"/>
      <c r="F609" s="9" t="s">
        <v>4696</v>
      </c>
      <c r="G609" s="37" t="s">
        <v>96</v>
      </c>
      <c r="H609" s="37">
        <v>202100</v>
      </c>
      <c r="I609" s="37">
        <v>1</v>
      </c>
      <c r="J609" s="37" t="s">
        <v>3723</v>
      </c>
      <c r="K609" s="38">
        <v>65212000</v>
      </c>
      <c r="L609" s="39"/>
      <c r="M609" s="40">
        <v>43672</v>
      </c>
      <c r="N609" s="37">
        <v>1</v>
      </c>
      <c r="O609" s="37" t="s">
        <v>3723</v>
      </c>
      <c r="P609" s="37">
        <v>1</v>
      </c>
      <c r="Q609" s="39"/>
      <c r="R609" s="37">
        <v>3468</v>
      </c>
      <c r="S609" s="40">
        <v>43672</v>
      </c>
      <c r="T609" s="35"/>
    </row>
    <row r="610" spans="1:20" ht="72.599999999999994" thickBot="1" x14ac:dyDescent="0.35">
      <c r="A610" s="91">
        <v>600</v>
      </c>
      <c r="B610" s="92" t="s">
        <v>4656</v>
      </c>
      <c r="C610" s="35" t="s">
        <v>54</v>
      </c>
      <c r="D610" s="35"/>
      <c r="E610" s="36"/>
      <c r="F610" s="9" t="s">
        <v>4298</v>
      </c>
      <c r="G610" s="37" t="s">
        <v>96</v>
      </c>
      <c r="H610" s="37">
        <v>102200</v>
      </c>
      <c r="I610" s="37">
        <v>1</v>
      </c>
      <c r="J610" s="37" t="s">
        <v>3723</v>
      </c>
      <c r="K610" s="38">
        <v>3960000</v>
      </c>
      <c r="L610" s="39"/>
      <c r="M610" s="40">
        <v>43649</v>
      </c>
      <c r="N610" s="37">
        <v>1</v>
      </c>
      <c r="O610" s="37" t="s">
        <v>3723</v>
      </c>
      <c r="P610" s="37">
        <v>1</v>
      </c>
      <c r="Q610" s="39"/>
      <c r="R610" s="37">
        <v>3351</v>
      </c>
      <c r="S610" s="40">
        <v>43649</v>
      </c>
      <c r="T610" s="35"/>
    </row>
    <row r="611" spans="1:20" ht="72.599999999999994" thickBot="1" x14ac:dyDescent="0.35">
      <c r="A611" s="91">
        <v>601</v>
      </c>
      <c r="B611" s="92" t="s">
        <v>4658</v>
      </c>
      <c r="C611" s="35" t="s">
        <v>54</v>
      </c>
      <c r="D611" s="35"/>
      <c r="E611" s="36"/>
      <c r="F611" s="9" t="s">
        <v>4457</v>
      </c>
      <c r="G611" s="37" t="s">
        <v>96</v>
      </c>
      <c r="H611" s="37">
        <v>512000</v>
      </c>
      <c r="I611" s="37">
        <v>1</v>
      </c>
      <c r="J611" s="37" t="s">
        <v>3723</v>
      </c>
      <c r="K611" s="38">
        <v>0</v>
      </c>
      <c r="L611" s="39"/>
      <c r="M611" s="40"/>
      <c r="N611" s="37">
        <v>1</v>
      </c>
      <c r="O611" s="37" t="s">
        <v>3723</v>
      </c>
      <c r="P611" s="37">
        <v>1</v>
      </c>
      <c r="Q611" s="39"/>
      <c r="R611" s="37">
        <v>0</v>
      </c>
      <c r="S611" s="40"/>
      <c r="T611" s="35"/>
    </row>
    <row r="612" spans="1:20" ht="29.4" thickBot="1" x14ac:dyDescent="0.35">
      <c r="A612" s="91">
        <v>602</v>
      </c>
      <c r="B612" s="92" t="s">
        <v>4660</v>
      </c>
      <c r="C612" s="35" t="s">
        <v>54</v>
      </c>
      <c r="D612" s="35"/>
      <c r="E612" s="36"/>
      <c r="F612" s="9" t="s">
        <v>4700</v>
      </c>
      <c r="G612" s="37" t="s">
        <v>96</v>
      </c>
      <c r="H612" s="37">
        <v>201200</v>
      </c>
      <c r="I612" s="37">
        <v>1</v>
      </c>
      <c r="J612" s="37" t="s">
        <v>3723</v>
      </c>
      <c r="K612" s="38">
        <v>351050</v>
      </c>
      <c r="L612" s="39"/>
      <c r="M612" s="40">
        <v>43633</v>
      </c>
      <c r="N612" s="37">
        <v>1</v>
      </c>
      <c r="O612" s="37" t="s">
        <v>3723</v>
      </c>
      <c r="P612" s="37">
        <v>1</v>
      </c>
      <c r="Q612" s="39"/>
      <c r="R612" s="37">
        <v>3219</v>
      </c>
      <c r="S612" s="40">
        <v>43633</v>
      </c>
      <c r="T612" s="35"/>
    </row>
    <row r="613" spans="1:20" ht="15" thickBot="1" x14ac:dyDescent="0.35">
      <c r="A613" s="91">
        <v>603</v>
      </c>
      <c r="B613" s="92" t="s">
        <v>4662</v>
      </c>
      <c r="C613" s="35" t="s">
        <v>54</v>
      </c>
      <c r="D613" s="35"/>
      <c r="E613" s="36"/>
      <c r="F613" s="9" t="s">
        <v>4614</v>
      </c>
      <c r="G613" s="37" t="s">
        <v>96</v>
      </c>
      <c r="H613" s="37">
        <v>202700</v>
      </c>
      <c r="I613" s="37">
        <v>1</v>
      </c>
      <c r="J613" s="37" t="s">
        <v>3723</v>
      </c>
      <c r="K613" s="38">
        <v>70699</v>
      </c>
      <c r="L613" s="39"/>
      <c r="M613" s="40"/>
      <c r="N613" s="37">
        <v>1</v>
      </c>
      <c r="O613" s="37" t="s">
        <v>3723</v>
      </c>
      <c r="P613" s="37">
        <v>1</v>
      </c>
      <c r="Q613" s="39"/>
      <c r="R613" s="37">
        <v>3285</v>
      </c>
      <c r="S613" s="40"/>
      <c r="T613" s="35"/>
    </row>
    <row r="614" spans="1:20" ht="72.599999999999994" thickBot="1" x14ac:dyDescent="0.35">
      <c r="A614" s="91">
        <v>604</v>
      </c>
      <c r="B614" s="92" t="s">
        <v>4664</v>
      </c>
      <c r="C614" s="35" t="s">
        <v>54</v>
      </c>
      <c r="D614" s="35"/>
      <c r="E614" s="36"/>
      <c r="F614" s="9" t="s">
        <v>4703</v>
      </c>
      <c r="G614" s="37" t="s">
        <v>96</v>
      </c>
      <c r="H614" s="37">
        <v>512000</v>
      </c>
      <c r="I614" s="37">
        <v>1</v>
      </c>
      <c r="J614" s="37" t="s">
        <v>3723</v>
      </c>
      <c r="K614" s="38">
        <v>126016927</v>
      </c>
      <c r="L614" s="39"/>
      <c r="M614" s="40"/>
      <c r="N614" s="37">
        <v>1</v>
      </c>
      <c r="O614" s="37" t="s">
        <v>3723</v>
      </c>
      <c r="P614" s="37">
        <v>1</v>
      </c>
      <c r="Q614" s="39"/>
      <c r="R614" s="37">
        <v>3350</v>
      </c>
      <c r="S614" s="40"/>
      <c r="T614" s="35"/>
    </row>
    <row r="615" spans="1:20" ht="72.599999999999994" thickBot="1" x14ac:dyDescent="0.35">
      <c r="A615" s="91">
        <v>605</v>
      </c>
      <c r="B615" s="92" t="s">
        <v>4666</v>
      </c>
      <c r="C615" s="35" t="s">
        <v>54</v>
      </c>
      <c r="D615" s="35"/>
      <c r="E615" s="36"/>
      <c r="F615" s="9" t="s">
        <v>4501</v>
      </c>
      <c r="G615" s="37" t="s">
        <v>96</v>
      </c>
      <c r="H615" s="37">
        <v>512000</v>
      </c>
      <c r="I615" s="37">
        <v>1</v>
      </c>
      <c r="J615" s="37" t="s">
        <v>3723</v>
      </c>
      <c r="K615" s="38">
        <v>39000000</v>
      </c>
      <c r="L615" s="39"/>
      <c r="M615" s="40">
        <v>43649</v>
      </c>
      <c r="N615" s="37">
        <v>1</v>
      </c>
      <c r="O615" s="37" t="s">
        <v>3723</v>
      </c>
      <c r="P615" s="37">
        <v>1</v>
      </c>
      <c r="Q615" s="39"/>
      <c r="R615" s="37">
        <v>3367</v>
      </c>
      <c r="S615" s="40">
        <v>43649</v>
      </c>
      <c r="T615" s="35"/>
    </row>
    <row r="616" spans="1:20" ht="29.4" thickBot="1" x14ac:dyDescent="0.35">
      <c r="A616" s="91">
        <v>606</v>
      </c>
      <c r="B616" s="92" t="s">
        <v>4668</v>
      </c>
      <c r="C616" s="35" t="s">
        <v>54</v>
      </c>
      <c r="D616" s="35"/>
      <c r="E616" s="36"/>
      <c r="F616" s="9" t="s">
        <v>4706</v>
      </c>
      <c r="G616" s="37" t="s">
        <v>96</v>
      </c>
      <c r="H616" s="37">
        <v>512000</v>
      </c>
      <c r="I616" s="37">
        <v>1</v>
      </c>
      <c r="J616" s="37" t="s">
        <v>3723</v>
      </c>
      <c r="K616" s="38">
        <v>0</v>
      </c>
      <c r="L616" s="39"/>
      <c r="M616" s="40"/>
      <c r="N616" s="37">
        <v>1</v>
      </c>
      <c r="O616" s="37" t="s">
        <v>3723</v>
      </c>
      <c r="P616" s="37">
        <v>1</v>
      </c>
      <c r="Q616" s="39"/>
      <c r="R616" s="37">
        <v>0</v>
      </c>
      <c r="S616" s="40"/>
      <c r="T616" s="35"/>
    </row>
    <row r="617" spans="1:20" ht="72.599999999999994" thickBot="1" x14ac:dyDescent="0.35">
      <c r="A617" s="91">
        <v>607</v>
      </c>
      <c r="B617" s="92" t="s">
        <v>4670</v>
      </c>
      <c r="C617" s="35" t="s">
        <v>54</v>
      </c>
      <c r="D617" s="35"/>
      <c r="E617" s="36"/>
      <c r="F617" s="9" t="s">
        <v>4708</v>
      </c>
      <c r="G617" s="37" t="s">
        <v>96</v>
      </c>
      <c r="H617" s="37">
        <v>512000</v>
      </c>
      <c r="I617" s="37">
        <v>1</v>
      </c>
      <c r="J617" s="37" t="s">
        <v>3723</v>
      </c>
      <c r="K617" s="38">
        <v>15866880</v>
      </c>
      <c r="L617" s="39"/>
      <c r="M617" s="40">
        <v>43679</v>
      </c>
      <c r="N617" s="37">
        <v>1</v>
      </c>
      <c r="O617" s="37" t="s">
        <v>3723</v>
      </c>
      <c r="P617" s="37">
        <v>1</v>
      </c>
      <c r="Q617" s="39"/>
      <c r="R617" s="37">
        <v>3574</v>
      </c>
      <c r="S617" s="40">
        <v>43679</v>
      </c>
      <c r="T617" s="35"/>
    </row>
    <row r="618" spans="1:20" ht="72.599999999999994" thickBot="1" x14ac:dyDescent="0.35">
      <c r="A618" s="91">
        <v>608</v>
      </c>
      <c r="B618" s="92" t="s">
        <v>4671</v>
      </c>
      <c r="C618" s="35" t="s">
        <v>54</v>
      </c>
      <c r="D618" s="35"/>
      <c r="E618" s="36"/>
      <c r="F618" s="9" t="s">
        <v>4270</v>
      </c>
      <c r="G618" s="37" t="s">
        <v>96</v>
      </c>
      <c r="H618" s="37">
        <v>512000</v>
      </c>
      <c r="I618" s="37">
        <v>1</v>
      </c>
      <c r="J618" s="37" t="s">
        <v>3723</v>
      </c>
      <c r="K618" s="38">
        <v>15866880</v>
      </c>
      <c r="L618" s="39"/>
      <c r="M618" s="40">
        <v>43685</v>
      </c>
      <c r="N618" s="37">
        <v>1</v>
      </c>
      <c r="O618" s="37" t="s">
        <v>3723</v>
      </c>
      <c r="P618" s="37">
        <v>1</v>
      </c>
      <c r="Q618" s="39"/>
      <c r="R618" s="37">
        <v>3619</v>
      </c>
      <c r="S618" s="40">
        <v>43685</v>
      </c>
      <c r="T618" s="35"/>
    </row>
    <row r="619" spans="1:20" ht="58.2" thickBot="1" x14ac:dyDescent="0.35">
      <c r="A619" s="91">
        <v>609</v>
      </c>
      <c r="B619" s="92" t="s">
        <v>4673</v>
      </c>
      <c r="C619" s="35" t="s">
        <v>54</v>
      </c>
      <c r="D619" s="35"/>
      <c r="E619" s="36"/>
      <c r="F619" s="9" t="s">
        <v>4711</v>
      </c>
      <c r="G619" s="37" t="s">
        <v>96</v>
      </c>
      <c r="H619" s="37">
        <v>512000</v>
      </c>
      <c r="I619" s="37">
        <v>1</v>
      </c>
      <c r="J619" s="37" t="s">
        <v>3723</v>
      </c>
      <c r="K619" s="38">
        <v>513703609</v>
      </c>
      <c r="L619" s="39"/>
      <c r="M619" s="40">
        <v>43703</v>
      </c>
      <c r="N619" s="37">
        <v>1</v>
      </c>
      <c r="O619" s="37" t="s">
        <v>3723</v>
      </c>
      <c r="P619" s="37">
        <v>1</v>
      </c>
      <c r="Q619" s="39"/>
      <c r="R619" s="37">
        <v>3461</v>
      </c>
      <c r="S619" s="40">
        <v>43703</v>
      </c>
      <c r="T619" s="35"/>
    </row>
    <row r="620" spans="1:20" ht="58.2" thickBot="1" x14ac:dyDescent="0.35">
      <c r="A620" s="91">
        <v>610</v>
      </c>
      <c r="B620" s="92" t="s">
        <v>4675</v>
      </c>
      <c r="C620" s="35" t="s">
        <v>54</v>
      </c>
      <c r="D620" s="35"/>
      <c r="E620" s="36"/>
      <c r="F620" s="9" t="s">
        <v>4713</v>
      </c>
      <c r="G620" s="37" t="s">
        <v>96</v>
      </c>
      <c r="H620" s="37">
        <v>512000</v>
      </c>
      <c r="I620" s="37">
        <v>1</v>
      </c>
      <c r="J620" s="37" t="s">
        <v>3723</v>
      </c>
      <c r="K620" s="38">
        <v>903166046</v>
      </c>
      <c r="L620" s="39"/>
      <c r="M620" s="40">
        <v>43706</v>
      </c>
      <c r="N620" s="37">
        <v>1</v>
      </c>
      <c r="O620" s="37" t="s">
        <v>3723</v>
      </c>
      <c r="P620" s="37">
        <v>1</v>
      </c>
      <c r="Q620" s="39"/>
      <c r="R620" s="37">
        <v>3458</v>
      </c>
      <c r="S620" s="40">
        <v>43706</v>
      </c>
      <c r="T620" s="35"/>
    </row>
    <row r="621" spans="1:20" ht="58.2" thickBot="1" x14ac:dyDescent="0.35">
      <c r="A621" s="91">
        <v>611</v>
      </c>
      <c r="B621" s="92" t="s">
        <v>4676</v>
      </c>
      <c r="C621" s="35" t="s">
        <v>54</v>
      </c>
      <c r="D621" s="35"/>
      <c r="E621" s="36"/>
      <c r="F621" s="9" t="s">
        <v>4715</v>
      </c>
      <c r="G621" s="37" t="s">
        <v>96</v>
      </c>
      <c r="H621" s="37">
        <v>512000</v>
      </c>
      <c r="I621" s="37">
        <v>1</v>
      </c>
      <c r="J621" s="37" t="s">
        <v>3723</v>
      </c>
      <c r="K621" s="38">
        <v>1485390258</v>
      </c>
      <c r="L621" s="39"/>
      <c r="M621" s="40">
        <v>43705</v>
      </c>
      <c r="N621" s="37">
        <v>1</v>
      </c>
      <c r="O621" s="37" t="s">
        <v>3723</v>
      </c>
      <c r="P621" s="37">
        <v>1</v>
      </c>
      <c r="Q621" s="39"/>
      <c r="R621" s="37">
        <v>3459</v>
      </c>
      <c r="S621" s="40">
        <v>43705</v>
      </c>
      <c r="T621" s="35"/>
    </row>
    <row r="622" spans="1:20" ht="29.4" thickBot="1" x14ac:dyDescent="0.35">
      <c r="A622" s="91">
        <v>612</v>
      </c>
      <c r="B622" s="92" t="s">
        <v>4677</v>
      </c>
      <c r="C622" s="35" t="s">
        <v>54</v>
      </c>
      <c r="D622" s="35"/>
      <c r="E622" s="36"/>
      <c r="F622" s="9" t="s">
        <v>4717</v>
      </c>
      <c r="G622" s="37" t="s">
        <v>96</v>
      </c>
      <c r="H622" s="37">
        <v>202101</v>
      </c>
      <c r="I622" s="37">
        <v>1</v>
      </c>
      <c r="J622" s="37" t="s">
        <v>3723</v>
      </c>
      <c r="K622" s="38">
        <v>204149139</v>
      </c>
      <c r="L622" s="39"/>
      <c r="M622" s="40"/>
      <c r="N622" s="37">
        <v>1</v>
      </c>
      <c r="O622" s="37" t="s">
        <v>3723</v>
      </c>
      <c r="P622" s="37">
        <v>1</v>
      </c>
      <c r="Q622" s="39"/>
      <c r="R622" s="37">
        <v>4248</v>
      </c>
      <c r="S622" s="40"/>
      <c r="T622" s="35"/>
    </row>
    <row r="623" spans="1:20" ht="101.4" thickBot="1" x14ac:dyDescent="0.35">
      <c r="A623" s="91">
        <v>613</v>
      </c>
      <c r="B623" s="92" t="s">
        <v>4679</v>
      </c>
      <c r="C623" s="35" t="s">
        <v>54</v>
      </c>
      <c r="D623" s="35"/>
      <c r="E623" s="36"/>
      <c r="F623" s="9" t="s">
        <v>4719</v>
      </c>
      <c r="G623" s="37" t="s">
        <v>96</v>
      </c>
      <c r="H623" s="37">
        <v>512000</v>
      </c>
      <c r="I623" s="37">
        <v>1</v>
      </c>
      <c r="J623" s="37" t="s">
        <v>3723</v>
      </c>
      <c r="K623" s="38">
        <v>36000000</v>
      </c>
      <c r="L623" s="39"/>
      <c r="M623" s="40">
        <v>43700</v>
      </c>
      <c r="N623" s="37">
        <v>1</v>
      </c>
      <c r="O623" s="37" t="s">
        <v>3723</v>
      </c>
      <c r="P623" s="37">
        <v>1</v>
      </c>
      <c r="Q623" s="39"/>
      <c r="R623" s="37">
        <v>3749</v>
      </c>
      <c r="S623" s="40">
        <v>43700</v>
      </c>
      <c r="T623" s="35"/>
    </row>
    <row r="624" spans="1:20" ht="72.599999999999994" thickBot="1" x14ac:dyDescent="0.35">
      <c r="A624" s="91">
        <v>614</v>
      </c>
      <c r="B624" s="92" t="s">
        <v>4681</v>
      </c>
      <c r="C624" s="35" t="s">
        <v>54</v>
      </c>
      <c r="D624" s="35"/>
      <c r="E624" s="36"/>
      <c r="F624" s="9" t="s">
        <v>4721</v>
      </c>
      <c r="G624" s="37" t="s">
        <v>96</v>
      </c>
      <c r="H624" s="37">
        <v>8010140</v>
      </c>
      <c r="I624" s="37">
        <v>1</v>
      </c>
      <c r="J624" s="37" t="s">
        <v>3723</v>
      </c>
      <c r="K624" s="38">
        <v>94000000</v>
      </c>
      <c r="L624" s="39"/>
      <c r="M624" s="40">
        <v>43654</v>
      </c>
      <c r="N624" s="37">
        <v>1</v>
      </c>
      <c r="O624" s="37" t="s">
        <v>3723</v>
      </c>
      <c r="P624" s="37">
        <v>1</v>
      </c>
      <c r="Q624" s="39"/>
      <c r="R624" s="37">
        <v>3412</v>
      </c>
      <c r="S624" s="40">
        <v>43654</v>
      </c>
      <c r="T624" s="35"/>
    </row>
    <row r="625" spans="1:20" ht="72.599999999999994" thickBot="1" x14ac:dyDescent="0.35">
      <c r="A625" s="91">
        <v>615</v>
      </c>
      <c r="B625" s="92" t="s">
        <v>4682</v>
      </c>
      <c r="C625" s="35" t="s">
        <v>54</v>
      </c>
      <c r="D625" s="35"/>
      <c r="E625" s="36"/>
      <c r="F625" s="9" t="s">
        <v>4723</v>
      </c>
      <c r="G625" s="37" t="s">
        <v>96</v>
      </c>
      <c r="H625" s="37">
        <v>512000</v>
      </c>
      <c r="I625" s="37">
        <v>1</v>
      </c>
      <c r="J625" s="37" t="s">
        <v>3723</v>
      </c>
      <c r="K625" s="38">
        <v>632328039</v>
      </c>
      <c r="L625" s="39"/>
      <c r="M625" s="40">
        <v>43706</v>
      </c>
      <c r="N625" s="37">
        <v>1</v>
      </c>
      <c r="O625" s="37" t="s">
        <v>3723</v>
      </c>
      <c r="P625" s="37">
        <v>1</v>
      </c>
      <c r="Q625" s="39"/>
      <c r="R625" s="37">
        <v>3457</v>
      </c>
      <c r="S625" s="40">
        <v>43706</v>
      </c>
      <c r="T625" s="35"/>
    </row>
    <row r="626" spans="1:20" ht="87" thickBot="1" x14ac:dyDescent="0.35">
      <c r="A626" s="91">
        <v>616</v>
      </c>
      <c r="B626" s="92" t="s">
        <v>4683</v>
      </c>
      <c r="C626" s="35" t="s">
        <v>54</v>
      </c>
      <c r="D626" s="35"/>
      <c r="E626" s="36"/>
      <c r="F626" s="9" t="s">
        <v>4084</v>
      </c>
      <c r="G626" s="37" t="s">
        <v>96</v>
      </c>
      <c r="H626" s="37">
        <v>8010120</v>
      </c>
      <c r="I626" s="37">
        <v>1</v>
      </c>
      <c r="J626" s="37" t="s">
        <v>3723</v>
      </c>
      <c r="K626" s="38">
        <v>22373676</v>
      </c>
      <c r="L626" s="39"/>
      <c r="M626" s="40"/>
      <c r="N626" s="37">
        <v>1</v>
      </c>
      <c r="O626" s="37" t="s">
        <v>3723</v>
      </c>
      <c r="P626" s="37">
        <v>1</v>
      </c>
      <c r="Q626" s="39"/>
      <c r="R626" s="37">
        <v>4247</v>
      </c>
      <c r="S626" s="40"/>
      <c r="T626" s="35"/>
    </row>
    <row r="627" spans="1:20" ht="101.4" thickBot="1" x14ac:dyDescent="0.35">
      <c r="A627" s="91">
        <v>617</v>
      </c>
      <c r="B627" s="92" t="s">
        <v>4684</v>
      </c>
      <c r="C627" s="35" t="s">
        <v>54</v>
      </c>
      <c r="D627" s="35"/>
      <c r="E627" s="36"/>
      <c r="F627" s="9" t="s">
        <v>4091</v>
      </c>
      <c r="G627" s="37" t="s">
        <v>96</v>
      </c>
      <c r="H627" s="37">
        <v>8010120</v>
      </c>
      <c r="I627" s="37">
        <v>1</v>
      </c>
      <c r="J627" s="37" t="s">
        <v>3723</v>
      </c>
      <c r="K627" s="38">
        <v>40000000</v>
      </c>
      <c r="L627" s="39"/>
      <c r="M627" s="40">
        <v>43683</v>
      </c>
      <c r="N627" s="37">
        <v>1</v>
      </c>
      <c r="O627" s="37" t="s">
        <v>3723</v>
      </c>
      <c r="P627" s="37">
        <v>1</v>
      </c>
      <c r="Q627" s="39"/>
      <c r="R627" s="37">
        <v>3515</v>
      </c>
      <c r="S627" s="40">
        <v>43683</v>
      </c>
      <c r="T627" s="35"/>
    </row>
    <row r="628" spans="1:20" ht="72.599999999999994" thickBot="1" x14ac:dyDescent="0.35">
      <c r="A628" s="91">
        <v>618</v>
      </c>
      <c r="B628" s="92" t="s">
        <v>4685</v>
      </c>
      <c r="C628" s="35" t="s">
        <v>54</v>
      </c>
      <c r="D628" s="35"/>
      <c r="E628" s="36"/>
      <c r="F628" s="9" t="s">
        <v>5020</v>
      </c>
      <c r="G628" s="37" t="s">
        <v>96</v>
      </c>
      <c r="H628" s="37">
        <v>512000</v>
      </c>
      <c r="I628" s="37">
        <v>1</v>
      </c>
      <c r="J628" s="37" t="s">
        <v>3723</v>
      </c>
      <c r="K628" s="38">
        <v>36000000</v>
      </c>
      <c r="L628" s="39"/>
      <c r="M628" s="40">
        <v>43668</v>
      </c>
      <c r="N628" s="37">
        <v>1</v>
      </c>
      <c r="O628" s="37" t="s">
        <v>3723</v>
      </c>
      <c r="P628" s="37">
        <v>1</v>
      </c>
      <c r="Q628" s="39"/>
      <c r="R628" s="37">
        <v>3492</v>
      </c>
      <c r="S628" s="40">
        <v>43668</v>
      </c>
      <c r="T628" s="35"/>
    </row>
    <row r="629" spans="1:20" ht="58.2" thickBot="1" x14ac:dyDescent="0.35">
      <c r="A629" s="91">
        <v>619</v>
      </c>
      <c r="B629" s="92" t="s">
        <v>4686</v>
      </c>
      <c r="C629" s="35" t="s">
        <v>54</v>
      </c>
      <c r="D629" s="35"/>
      <c r="E629" s="36"/>
      <c r="F629" s="9" t="s">
        <v>4728</v>
      </c>
      <c r="G629" s="37" t="s">
        <v>96</v>
      </c>
      <c r="H629" s="37">
        <v>512000</v>
      </c>
      <c r="I629" s="37">
        <v>1</v>
      </c>
      <c r="J629" s="37" t="s">
        <v>3723</v>
      </c>
      <c r="K629" s="38">
        <v>72000000</v>
      </c>
      <c r="L629" s="39"/>
      <c r="M629" s="40">
        <v>43683</v>
      </c>
      <c r="N629" s="37">
        <v>1</v>
      </c>
      <c r="O629" s="37" t="s">
        <v>3723</v>
      </c>
      <c r="P629" s="37">
        <v>1</v>
      </c>
      <c r="Q629" s="39"/>
      <c r="R629" s="37">
        <v>3508</v>
      </c>
      <c r="S629" s="40">
        <v>43683</v>
      </c>
      <c r="T629" s="35"/>
    </row>
    <row r="630" spans="1:20" ht="72.599999999999994" thickBot="1" x14ac:dyDescent="0.35">
      <c r="A630" s="91">
        <v>620</v>
      </c>
      <c r="B630" s="92" t="s">
        <v>4687</v>
      </c>
      <c r="C630" s="35" t="s">
        <v>54</v>
      </c>
      <c r="D630" s="35"/>
      <c r="E630" s="36"/>
      <c r="F630" s="9" t="s">
        <v>4730</v>
      </c>
      <c r="G630" s="37" t="s">
        <v>96</v>
      </c>
      <c r="H630" s="37">
        <v>512000</v>
      </c>
      <c r="I630" s="37">
        <v>1</v>
      </c>
      <c r="J630" s="37" t="s">
        <v>3723</v>
      </c>
      <c r="K630" s="38">
        <v>30000000</v>
      </c>
      <c r="L630" s="39"/>
      <c r="M630" s="40">
        <v>43678</v>
      </c>
      <c r="N630" s="37">
        <v>1</v>
      </c>
      <c r="O630" s="37" t="s">
        <v>3723</v>
      </c>
      <c r="P630" s="37">
        <v>1</v>
      </c>
      <c r="Q630" s="39"/>
      <c r="R630" s="37">
        <v>3570</v>
      </c>
      <c r="S630" s="40">
        <v>43678</v>
      </c>
      <c r="T630" s="35"/>
    </row>
    <row r="631" spans="1:20" ht="15" thickBot="1" x14ac:dyDescent="0.35">
      <c r="A631" s="91">
        <v>621</v>
      </c>
      <c r="B631" s="92" t="s">
        <v>4689</v>
      </c>
      <c r="C631" s="35" t="s">
        <v>54</v>
      </c>
      <c r="D631" s="35"/>
      <c r="E631" s="36"/>
      <c r="F631" s="9" t="s">
        <v>4732</v>
      </c>
      <c r="G631" s="37" t="s">
        <v>96</v>
      </c>
      <c r="H631" s="37">
        <v>202100</v>
      </c>
      <c r="I631" s="37">
        <v>1</v>
      </c>
      <c r="J631" s="37" t="s">
        <v>3723</v>
      </c>
      <c r="K631" s="38">
        <v>90409889</v>
      </c>
      <c r="L631" s="39"/>
      <c r="M631" s="40"/>
      <c r="N631" s="37">
        <v>1</v>
      </c>
      <c r="O631" s="37" t="s">
        <v>3723</v>
      </c>
      <c r="P631" s="37">
        <v>1</v>
      </c>
      <c r="Q631" s="39"/>
      <c r="R631" s="37">
        <v>3580</v>
      </c>
      <c r="S631" s="40"/>
      <c r="T631" s="35"/>
    </row>
    <row r="632" spans="1:20" ht="43.8" thickBot="1" x14ac:dyDescent="0.35">
      <c r="A632" s="91">
        <v>622</v>
      </c>
      <c r="B632" s="92" t="s">
        <v>4691</v>
      </c>
      <c r="C632" s="35" t="s">
        <v>54</v>
      </c>
      <c r="D632" s="35"/>
      <c r="E632" s="36"/>
      <c r="F632" s="9" t="s">
        <v>4734</v>
      </c>
      <c r="G632" s="37" t="s">
        <v>96</v>
      </c>
      <c r="H632" s="37">
        <v>512000</v>
      </c>
      <c r="I632" s="37">
        <v>1</v>
      </c>
      <c r="J632" s="37" t="s">
        <v>3723</v>
      </c>
      <c r="K632" s="38">
        <v>130000000</v>
      </c>
      <c r="L632" s="39"/>
      <c r="M632" s="40"/>
      <c r="N632" s="37">
        <v>1</v>
      </c>
      <c r="O632" s="37" t="s">
        <v>3723</v>
      </c>
      <c r="P632" s="37">
        <v>1</v>
      </c>
      <c r="Q632" s="39"/>
      <c r="R632" s="37">
        <v>3880</v>
      </c>
      <c r="S632" s="40"/>
      <c r="T632" s="35"/>
    </row>
    <row r="633" spans="1:20" ht="29.4" thickBot="1" x14ac:dyDescent="0.35">
      <c r="A633" s="91">
        <v>623</v>
      </c>
      <c r="B633" s="92" t="s">
        <v>4693</v>
      </c>
      <c r="C633" s="35" t="s">
        <v>54</v>
      </c>
      <c r="D633" s="35"/>
      <c r="E633" s="36"/>
      <c r="F633" s="9" t="s">
        <v>4736</v>
      </c>
      <c r="G633" s="37" t="s">
        <v>96</v>
      </c>
      <c r="H633" s="37">
        <v>102100</v>
      </c>
      <c r="I633" s="37">
        <v>1</v>
      </c>
      <c r="J633" s="37" t="s">
        <v>3723</v>
      </c>
      <c r="K633" s="38">
        <v>9000000</v>
      </c>
      <c r="L633" s="39"/>
      <c r="M633" s="40">
        <v>43798</v>
      </c>
      <c r="N633" s="37">
        <v>1</v>
      </c>
      <c r="O633" s="37" t="s">
        <v>3723</v>
      </c>
      <c r="P633" s="37">
        <v>1</v>
      </c>
      <c r="Q633" s="39"/>
      <c r="R633" s="37">
        <v>4063</v>
      </c>
      <c r="S633" s="40">
        <v>43798</v>
      </c>
      <c r="T633" s="35"/>
    </row>
    <row r="634" spans="1:20" ht="72.599999999999994" thickBot="1" x14ac:dyDescent="0.35">
      <c r="A634" s="91">
        <v>624</v>
      </c>
      <c r="B634" s="92" t="s">
        <v>4695</v>
      </c>
      <c r="C634" s="35" t="s">
        <v>54</v>
      </c>
      <c r="D634" s="35"/>
      <c r="E634" s="36"/>
      <c r="F634" s="9" t="s">
        <v>4738</v>
      </c>
      <c r="G634" s="37" t="s">
        <v>96</v>
      </c>
      <c r="H634" s="37">
        <v>102100</v>
      </c>
      <c r="I634" s="37">
        <v>1</v>
      </c>
      <c r="J634" s="37" t="s">
        <v>3723</v>
      </c>
      <c r="K634" s="38">
        <v>32200000</v>
      </c>
      <c r="L634" s="39"/>
      <c r="M634" s="40">
        <v>43727</v>
      </c>
      <c r="N634" s="37">
        <v>1</v>
      </c>
      <c r="O634" s="37" t="s">
        <v>3723</v>
      </c>
      <c r="P634" s="37">
        <v>1</v>
      </c>
      <c r="Q634" s="39"/>
      <c r="R634" s="37">
        <v>3869</v>
      </c>
      <c r="S634" s="40">
        <v>43727</v>
      </c>
      <c r="T634" s="35"/>
    </row>
    <row r="635" spans="1:20" ht="58.2" thickBot="1" x14ac:dyDescent="0.35">
      <c r="A635" s="91">
        <v>625</v>
      </c>
      <c r="B635" s="92" t="s">
        <v>4697</v>
      </c>
      <c r="C635" s="35" t="s">
        <v>54</v>
      </c>
      <c r="D635" s="35"/>
      <c r="E635" s="36"/>
      <c r="F635" s="9" t="s">
        <v>4182</v>
      </c>
      <c r="G635" s="37" t="s">
        <v>96</v>
      </c>
      <c r="H635" s="37">
        <v>202500</v>
      </c>
      <c r="I635" s="37">
        <v>1</v>
      </c>
      <c r="J635" s="37" t="s">
        <v>3723</v>
      </c>
      <c r="K635" s="38">
        <v>5000000</v>
      </c>
      <c r="L635" s="39"/>
      <c r="M635" s="40"/>
      <c r="N635" s="37">
        <v>1</v>
      </c>
      <c r="O635" s="37" t="s">
        <v>3723</v>
      </c>
      <c r="P635" s="37">
        <v>1</v>
      </c>
      <c r="Q635" s="39"/>
      <c r="R635" s="37">
        <v>3464</v>
      </c>
      <c r="S635" s="40"/>
      <c r="T635" s="35"/>
    </row>
    <row r="636" spans="1:20" ht="87" thickBot="1" x14ac:dyDescent="0.35">
      <c r="A636" s="91">
        <v>626</v>
      </c>
      <c r="B636" s="92" t="s">
        <v>4698</v>
      </c>
      <c r="C636" s="35" t="s">
        <v>54</v>
      </c>
      <c r="D636" s="35"/>
      <c r="E636" s="36"/>
      <c r="F636" s="9" t="s">
        <v>4741</v>
      </c>
      <c r="G636" s="37" t="s">
        <v>96</v>
      </c>
      <c r="H636" s="37">
        <v>512000</v>
      </c>
      <c r="I636" s="37">
        <v>1</v>
      </c>
      <c r="J636" s="37" t="s">
        <v>3723</v>
      </c>
      <c r="K636" s="38">
        <v>7096586</v>
      </c>
      <c r="L636" s="39"/>
      <c r="M636" s="40">
        <v>43776</v>
      </c>
      <c r="N636" s="37">
        <v>1</v>
      </c>
      <c r="O636" s="37" t="s">
        <v>3723</v>
      </c>
      <c r="P636" s="37">
        <v>1</v>
      </c>
      <c r="Q636" s="39"/>
      <c r="R636" s="37">
        <v>4347</v>
      </c>
      <c r="S636" s="40">
        <v>43776</v>
      </c>
      <c r="T636" s="35"/>
    </row>
    <row r="637" spans="1:20" ht="115.8" thickBot="1" x14ac:dyDescent="0.35">
      <c r="A637" s="91">
        <v>627</v>
      </c>
      <c r="B637" s="92" t="s">
        <v>4699</v>
      </c>
      <c r="C637" s="35" t="s">
        <v>54</v>
      </c>
      <c r="D637" s="35"/>
      <c r="E637" s="36"/>
      <c r="F637" s="9" t="s">
        <v>4743</v>
      </c>
      <c r="G637" s="37" t="s">
        <v>96</v>
      </c>
      <c r="H637" s="37">
        <v>102100</v>
      </c>
      <c r="I637" s="37">
        <v>1</v>
      </c>
      <c r="J637" s="37" t="s">
        <v>3723</v>
      </c>
      <c r="K637" s="38">
        <v>34817425</v>
      </c>
      <c r="L637" s="39"/>
      <c r="M637" s="40">
        <v>43678</v>
      </c>
      <c r="N637" s="37">
        <v>1</v>
      </c>
      <c r="O637" s="37" t="s">
        <v>3723</v>
      </c>
      <c r="P637" s="37">
        <v>1</v>
      </c>
      <c r="Q637" s="39"/>
      <c r="R637" s="37">
        <v>3575</v>
      </c>
      <c r="S637" s="40">
        <v>43678</v>
      </c>
      <c r="T637" s="35"/>
    </row>
    <row r="638" spans="1:20" ht="15" thickBot="1" x14ac:dyDescent="0.35">
      <c r="A638" s="91">
        <v>628</v>
      </c>
      <c r="B638" s="92" t="s">
        <v>4701</v>
      </c>
      <c r="C638" s="35" t="s">
        <v>54</v>
      </c>
      <c r="D638" s="35"/>
      <c r="E638" s="36"/>
      <c r="F638" s="9" t="s">
        <v>4745</v>
      </c>
      <c r="G638" s="37" t="s">
        <v>96</v>
      </c>
      <c r="H638" s="37">
        <v>202101</v>
      </c>
      <c r="I638" s="37">
        <v>1</v>
      </c>
      <c r="J638" s="37" t="s">
        <v>3723</v>
      </c>
      <c r="K638" s="38">
        <v>12688249</v>
      </c>
      <c r="L638" s="39"/>
      <c r="M638" s="40"/>
      <c r="N638" s="37">
        <v>1</v>
      </c>
      <c r="O638" s="37" t="s">
        <v>3723</v>
      </c>
      <c r="P638" s="37">
        <v>1</v>
      </c>
      <c r="Q638" s="39"/>
      <c r="R638" s="37">
        <v>3513</v>
      </c>
      <c r="S638" s="40"/>
      <c r="T638" s="35"/>
    </row>
    <row r="639" spans="1:20" ht="29.4" thickBot="1" x14ac:dyDescent="0.35">
      <c r="A639" s="91">
        <v>629</v>
      </c>
      <c r="B639" s="92" t="s">
        <v>4702</v>
      </c>
      <c r="C639" s="35" t="s">
        <v>54</v>
      </c>
      <c r="D639" s="35"/>
      <c r="E639" s="36"/>
      <c r="F639" s="9" t="s">
        <v>4747</v>
      </c>
      <c r="G639" s="37" t="s">
        <v>96</v>
      </c>
      <c r="H639" s="37">
        <v>201200</v>
      </c>
      <c r="I639" s="37">
        <v>1</v>
      </c>
      <c r="J639" s="37" t="s">
        <v>3723</v>
      </c>
      <c r="K639" s="38">
        <v>184450</v>
      </c>
      <c r="L639" s="39"/>
      <c r="M639" s="40">
        <v>43693</v>
      </c>
      <c r="N639" s="37">
        <v>1</v>
      </c>
      <c r="O639" s="37" t="s">
        <v>3723</v>
      </c>
      <c r="P639" s="37">
        <v>1</v>
      </c>
      <c r="Q639" s="39"/>
      <c r="R639" s="37">
        <v>3659</v>
      </c>
      <c r="S639" s="40">
        <v>43693</v>
      </c>
      <c r="T639" s="35"/>
    </row>
    <row r="640" spans="1:20" ht="29.4" thickBot="1" x14ac:dyDescent="0.35">
      <c r="A640" s="91">
        <v>630</v>
      </c>
      <c r="B640" s="92" t="s">
        <v>4704</v>
      </c>
      <c r="C640" s="35" t="s">
        <v>54</v>
      </c>
      <c r="D640" s="35"/>
      <c r="E640" s="36"/>
      <c r="F640" s="9" t="s">
        <v>4749</v>
      </c>
      <c r="G640" s="37" t="s">
        <v>96</v>
      </c>
      <c r="H640" s="37">
        <v>201200</v>
      </c>
      <c r="I640" s="37">
        <v>1</v>
      </c>
      <c r="J640" s="37" t="s">
        <v>3723</v>
      </c>
      <c r="K640" s="38">
        <v>484900</v>
      </c>
      <c r="L640" s="39"/>
      <c r="M640" s="40">
        <v>43699</v>
      </c>
      <c r="N640" s="37">
        <v>1</v>
      </c>
      <c r="O640" s="37" t="s">
        <v>3723</v>
      </c>
      <c r="P640" s="37">
        <v>1</v>
      </c>
      <c r="Q640" s="39"/>
      <c r="R640" s="37">
        <v>3751</v>
      </c>
      <c r="S640" s="40">
        <v>43699</v>
      </c>
      <c r="T640" s="35"/>
    </row>
    <row r="641" spans="1:20" ht="101.4" thickBot="1" x14ac:dyDescent="0.35">
      <c r="A641" s="91">
        <v>631</v>
      </c>
      <c r="B641" s="92" t="s">
        <v>4705</v>
      </c>
      <c r="C641" s="35" t="s">
        <v>54</v>
      </c>
      <c r="D641" s="35"/>
      <c r="E641" s="36"/>
      <c r="F641" s="9" t="s">
        <v>4751</v>
      </c>
      <c r="G641" s="37" t="s">
        <v>96</v>
      </c>
      <c r="H641" s="37">
        <v>512000</v>
      </c>
      <c r="I641" s="37">
        <v>1</v>
      </c>
      <c r="J641" s="37" t="s">
        <v>3723</v>
      </c>
      <c r="K641" s="38">
        <v>5000000</v>
      </c>
      <c r="L641" s="39"/>
      <c r="M641" s="40"/>
      <c r="N641" s="37">
        <v>1</v>
      </c>
      <c r="O641" s="37" t="s">
        <v>3723</v>
      </c>
      <c r="P641" s="37">
        <v>1</v>
      </c>
      <c r="Q641" s="39"/>
      <c r="R641" s="37">
        <v>3587</v>
      </c>
      <c r="S641" s="40"/>
      <c r="T641" s="35"/>
    </row>
    <row r="642" spans="1:20" ht="101.4" thickBot="1" x14ac:dyDescent="0.35">
      <c r="A642" s="91">
        <v>632</v>
      </c>
      <c r="B642" s="92" t="s">
        <v>4707</v>
      </c>
      <c r="C642" s="35" t="s">
        <v>54</v>
      </c>
      <c r="D642" s="35"/>
      <c r="E642" s="36"/>
      <c r="F642" s="9" t="s">
        <v>4751</v>
      </c>
      <c r="G642" s="37" t="s">
        <v>96</v>
      </c>
      <c r="H642" s="37">
        <v>512000</v>
      </c>
      <c r="I642" s="37">
        <v>1</v>
      </c>
      <c r="J642" s="37" t="s">
        <v>3723</v>
      </c>
      <c r="K642" s="38">
        <v>5000000</v>
      </c>
      <c r="L642" s="39"/>
      <c r="M642" s="40"/>
      <c r="N642" s="37">
        <v>1</v>
      </c>
      <c r="O642" s="37" t="s">
        <v>3723</v>
      </c>
      <c r="P642" s="37">
        <v>1</v>
      </c>
      <c r="Q642" s="39"/>
      <c r="R642" s="37">
        <v>3586</v>
      </c>
      <c r="S642" s="40"/>
      <c r="T642" s="35"/>
    </row>
    <row r="643" spans="1:20" ht="101.4" thickBot="1" x14ac:dyDescent="0.35">
      <c r="A643" s="91">
        <v>633</v>
      </c>
      <c r="B643" s="92" t="s">
        <v>4709</v>
      </c>
      <c r="C643" s="35" t="s">
        <v>54</v>
      </c>
      <c r="D643" s="35"/>
      <c r="E643" s="36"/>
      <c r="F643" s="9" t="s">
        <v>4751</v>
      </c>
      <c r="G643" s="37" t="s">
        <v>96</v>
      </c>
      <c r="H643" s="37">
        <v>512000</v>
      </c>
      <c r="I643" s="37">
        <v>1</v>
      </c>
      <c r="J643" s="37" t="s">
        <v>3723</v>
      </c>
      <c r="K643" s="38">
        <v>5000000</v>
      </c>
      <c r="L643" s="39"/>
      <c r="M643" s="40"/>
      <c r="N643" s="37">
        <v>1</v>
      </c>
      <c r="O643" s="37" t="s">
        <v>3723</v>
      </c>
      <c r="P643" s="37">
        <v>1</v>
      </c>
      <c r="Q643" s="39"/>
      <c r="R643" s="37">
        <v>3588</v>
      </c>
      <c r="S643" s="40"/>
      <c r="T643" s="35"/>
    </row>
    <row r="644" spans="1:20" ht="15" thickBot="1" x14ac:dyDescent="0.35">
      <c r="A644" s="91">
        <v>634</v>
      </c>
      <c r="B644" s="92" t="s">
        <v>4710</v>
      </c>
      <c r="C644" s="35" t="s">
        <v>54</v>
      </c>
      <c r="D644" s="35"/>
      <c r="E644" s="36"/>
      <c r="F644" s="9" t="s">
        <v>4755</v>
      </c>
      <c r="G644" s="37" t="s">
        <v>96</v>
      </c>
      <c r="H644" s="37">
        <v>512000</v>
      </c>
      <c r="I644" s="37">
        <v>1</v>
      </c>
      <c r="J644" s="37" t="s">
        <v>3723</v>
      </c>
      <c r="K644" s="38">
        <v>782398253</v>
      </c>
      <c r="L644" s="39"/>
      <c r="M644" s="40">
        <v>43732</v>
      </c>
      <c r="N644" s="37">
        <v>1</v>
      </c>
      <c r="O644" s="37" t="s">
        <v>3723</v>
      </c>
      <c r="P644" s="37">
        <v>1</v>
      </c>
      <c r="Q644" s="39"/>
      <c r="R644" s="37">
        <v>3629</v>
      </c>
      <c r="S644" s="40">
        <v>43732</v>
      </c>
      <c r="T644" s="35"/>
    </row>
    <row r="645" spans="1:20" ht="15" thickBot="1" x14ac:dyDescent="0.35">
      <c r="A645" s="91">
        <v>635</v>
      </c>
      <c r="B645" s="92" t="s">
        <v>4712</v>
      </c>
      <c r="C645" s="35" t="s">
        <v>54</v>
      </c>
      <c r="D645" s="35"/>
      <c r="E645" s="36"/>
      <c r="F645" s="9" t="s">
        <v>4757</v>
      </c>
      <c r="G645" s="37" t="s">
        <v>96</v>
      </c>
      <c r="H645" s="37">
        <v>512000</v>
      </c>
      <c r="I645" s="37">
        <v>1</v>
      </c>
      <c r="J645" s="37" t="s">
        <v>3723</v>
      </c>
      <c r="K645" s="38">
        <v>2706713951</v>
      </c>
      <c r="L645" s="39"/>
      <c r="M645" s="40">
        <v>43753</v>
      </c>
      <c r="N645" s="37">
        <v>1</v>
      </c>
      <c r="O645" s="37" t="s">
        <v>3723</v>
      </c>
      <c r="P645" s="37">
        <v>1</v>
      </c>
      <c r="Q645" s="39"/>
      <c r="R645" s="37">
        <v>4165</v>
      </c>
      <c r="S645" s="40">
        <v>43753</v>
      </c>
      <c r="T645" s="35"/>
    </row>
    <row r="646" spans="1:20" ht="15" thickBot="1" x14ac:dyDescent="0.35">
      <c r="A646" s="91">
        <v>636</v>
      </c>
      <c r="B646" s="92" t="s">
        <v>4714</v>
      </c>
      <c r="C646" s="35" t="s">
        <v>54</v>
      </c>
      <c r="D646" s="35"/>
      <c r="E646" s="36"/>
      <c r="F646" s="9" t="s">
        <v>4759</v>
      </c>
      <c r="G646" s="37" t="s">
        <v>96</v>
      </c>
      <c r="H646" s="37">
        <v>512000</v>
      </c>
      <c r="I646" s="37">
        <v>1</v>
      </c>
      <c r="J646" s="37" t="s">
        <v>3723</v>
      </c>
      <c r="K646" s="38">
        <v>6185233505</v>
      </c>
      <c r="L646" s="39"/>
      <c r="M646" s="40"/>
      <c r="N646" s="37">
        <v>1</v>
      </c>
      <c r="O646" s="37" t="s">
        <v>3723</v>
      </c>
      <c r="P646" s="37">
        <v>1</v>
      </c>
      <c r="Q646" s="39"/>
      <c r="R646" s="37">
        <v>3621</v>
      </c>
      <c r="S646" s="40"/>
      <c r="T646" s="35"/>
    </row>
    <row r="647" spans="1:20" ht="15" thickBot="1" x14ac:dyDescent="0.35">
      <c r="A647" s="91">
        <v>637</v>
      </c>
      <c r="B647" s="92" t="s">
        <v>4716</v>
      </c>
      <c r="C647" s="35" t="s">
        <v>54</v>
      </c>
      <c r="D647" s="35"/>
      <c r="E647" s="36"/>
      <c r="F647" s="9" t="s">
        <v>4761</v>
      </c>
      <c r="G647" s="37" t="s">
        <v>96</v>
      </c>
      <c r="H647" s="37">
        <v>201100</v>
      </c>
      <c r="I647" s="37">
        <v>1</v>
      </c>
      <c r="J647" s="37" t="s">
        <v>3723</v>
      </c>
      <c r="K647" s="38">
        <v>4706176</v>
      </c>
      <c r="L647" s="39"/>
      <c r="M647" s="40"/>
      <c r="N647" s="37">
        <v>1</v>
      </c>
      <c r="O647" s="37" t="s">
        <v>3723</v>
      </c>
      <c r="P647" s="37">
        <v>1</v>
      </c>
      <c r="Q647" s="39"/>
      <c r="R647" s="37">
        <v>4345</v>
      </c>
      <c r="S647" s="40"/>
      <c r="T647" s="35"/>
    </row>
    <row r="648" spans="1:20" ht="29.4" thickBot="1" x14ac:dyDescent="0.35">
      <c r="A648" s="91">
        <v>638</v>
      </c>
      <c r="B648" s="92" t="s">
        <v>4718</v>
      </c>
      <c r="C648" s="35" t="s">
        <v>54</v>
      </c>
      <c r="D648" s="35"/>
      <c r="E648" s="36"/>
      <c r="F648" s="9" t="s">
        <v>4763</v>
      </c>
      <c r="G648" s="37" t="s">
        <v>96</v>
      </c>
      <c r="H648" s="37">
        <v>8010120</v>
      </c>
      <c r="I648" s="37">
        <v>1</v>
      </c>
      <c r="J648" s="37" t="s">
        <v>3723</v>
      </c>
      <c r="K648" s="38">
        <v>0</v>
      </c>
      <c r="L648" s="39"/>
      <c r="M648" s="40"/>
      <c r="N648" s="37">
        <v>1</v>
      </c>
      <c r="O648" s="37" t="s">
        <v>3723</v>
      </c>
      <c r="P648" s="37">
        <v>1</v>
      </c>
      <c r="Q648" s="39"/>
      <c r="R648" s="37">
        <v>0</v>
      </c>
      <c r="S648" s="40"/>
      <c r="T648" s="35"/>
    </row>
    <row r="649" spans="1:20" ht="101.4" thickBot="1" x14ac:dyDescent="0.35">
      <c r="A649" s="91">
        <v>639</v>
      </c>
      <c r="B649" s="92" t="s">
        <v>4720</v>
      </c>
      <c r="C649" s="35" t="s">
        <v>54</v>
      </c>
      <c r="D649" s="35"/>
      <c r="E649" s="36"/>
      <c r="F649" s="9" t="s">
        <v>4765</v>
      </c>
      <c r="G649" s="37" t="s">
        <v>96</v>
      </c>
      <c r="H649" s="37">
        <v>8010120</v>
      </c>
      <c r="I649" s="37">
        <v>1</v>
      </c>
      <c r="J649" s="37" t="s">
        <v>3723</v>
      </c>
      <c r="K649" s="38">
        <v>27853940</v>
      </c>
      <c r="L649" s="39"/>
      <c r="M649" s="40">
        <v>43691</v>
      </c>
      <c r="N649" s="37">
        <v>1</v>
      </c>
      <c r="O649" s="37" t="s">
        <v>3723</v>
      </c>
      <c r="P649" s="37">
        <v>1</v>
      </c>
      <c r="Q649" s="39"/>
      <c r="R649" s="37">
        <v>3709</v>
      </c>
      <c r="S649" s="40">
        <v>43691</v>
      </c>
      <c r="T649" s="35"/>
    </row>
    <row r="650" spans="1:20" ht="72.599999999999994" thickBot="1" x14ac:dyDescent="0.35">
      <c r="A650" s="91">
        <v>640</v>
      </c>
      <c r="B650" s="92" t="s">
        <v>4722</v>
      </c>
      <c r="C650" s="35" t="s">
        <v>54</v>
      </c>
      <c r="D650" s="35"/>
      <c r="E650" s="36"/>
      <c r="F650" s="9" t="s">
        <v>4457</v>
      </c>
      <c r="G650" s="37" t="s">
        <v>96</v>
      </c>
      <c r="H650" s="37">
        <v>512000</v>
      </c>
      <c r="I650" s="37">
        <v>1</v>
      </c>
      <c r="J650" s="37" t="s">
        <v>3723</v>
      </c>
      <c r="K650" s="38">
        <v>0</v>
      </c>
      <c r="L650" s="39"/>
      <c r="M650" s="40"/>
      <c r="N650" s="37">
        <v>1</v>
      </c>
      <c r="O650" s="37" t="s">
        <v>3723</v>
      </c>
      <c r="P650" s="37">
        <v>1</v>
      </c>
      <c r="Q650" s="39"/>
      <c r="R650" s="37">
        <v>0</v>
      </c>
      <c r="S650" s="40"/>
      <c r="T650" s="35"/>
    </row>
    <row r="651" spans="1:20" ht="87" thickBot="1" x14ac:dyDescent="0.35">
      <c r="A651" s="91">
        <v>641</v>
      </c>
      <c r="B651" s="92" t="s">
        <v>4724</v>
      </c>
      <c r="C651" s="35" t="s">
        <v>54</v>
      </c>
      <c r="D651" s="35"/>
      <c r="E651" s="36"/>
      <c r="F651" s="9" t="s">
        <v>3991</v>
      </c>
      <c r="G651" s="37" t="s">
        <v>96</v>
      </c>
      <c r="H651" s="37">
        <v>512000</v>
      </c>
      <c r="I651" s="37">
        <v>1</v>
      </c>
      <c r="J651" s="37" t="s">
        <v>3723</v>
      </c>
      <c r="K651" s="38">
        <v>1001311620</v>
      </c>
      <c r="L651" s="39"/>
      <c r="M651" s="40"/>
      <c r="N651" s="37">
        <v>1</v>
      </c>
      <c r="O651" s="37" t="s">
        <v>3723</v>
      </c>
      <c r="P651" s="37">
        <v>1</v>
      </c>
      <c r="Q651" s="39"/>
      <c r="R651" s="37">
        <v>4031</v>
      </c>
      <c r="S651" s="40"/>
      <c r="T651" s="35"/>
    </row>
    <row r="652" spans="1:20" ht="72.599999999999994" thickBot="1" x14ac:dyDescent="0.35">
      <c r="A652" s="91">
        <v>642</v>
      </c>
      <c r="B652" s="92" t="s">
        <v>4725</v>
      </c>
      <c r="C652" s="35" t="s">
        <v>54</v>
      </c>
      <c r="D652" s="35"/>
      <c r="E652" s="36"/>
      <c r="F652" s="9" t="s">
        <v>4769</v>
      </c>
      <c r="G652" s="37" t="s">
        <v>96</v>
      </c>
      <c r="H652" s="37">
        <v>512000</v>
      </c>
      <c r="I652" s="37">
        <v>1</v>
      </c>
      <c r="J652" s="37" t="s">
        <v>3723</v>
      </c>
      <c r="K652" s="38">
        <v>126016927</v>
      </c>
      <c r="L652" s="39"/>
      <c r="M652" s="40"/>
      <c r="N652" s="37">
        <v>1</v>
      </c>
      <c r="O652" s="37" t="s">
        <v>3723</v>
      </c>
      <c r="P652" s="37">
        <v>1</v>
      </c>
      <c r="Q652" s="39"/>
      <c r="R652" s="37">
        <v>3592</v>
      </c>
      <c r="S652" s="40"/>
      <c r="T652" s="35"/>
    </row>
    <row r="653" spans="1:20" ht="72.599999999999994" thickBot="1" x14ac:dyDescent="0.35">
      <c r="A653" s="91">
        <v>643</v>
      </c>
      <c r="B653" s="92" t="s">
        <v>4726</v>
      </c>
      <c r="C653" s="35" t="s">
        <v>54</v>
      </c>
      <c r="D653" s="35"/>
      <c r="E653" s="36"/>
      <c r="F653" s="9" t="s">
        <v>4771</v>
      </c>
      <c r="G653" s="37" t="s">
        <v>96</v>
      </c>
      <c r="H653" s="37">
        <v>512000</v>
      </c>
      <c r="I653" s="37">
        <v>1</v>
      </c>
      <c r="J653" s="37" t="s">
        <v>3723</v>
      </c>
      <c r="K653" s="38">
        <v>32500000</v>
      </c>
      <c r="L653" s="39"/>
      <c r="M653" s="40">
        <v>43685</v>
      </c>
      <c r="N653" s="37">
        <v>1</v>
      </c>
      <c r="O653" s="37" t="s">
        <v>3723</v>
      </c>
      <c r="P653" s="37">
        <v>1</v>
      </c>
      <c r="Q653" s="39"/>
      <c r="R653" s="37">
        <v>3624</v>
      </c>
      <c r="S653" s="40">
        <v>43685</v>
      </c>
      <c r="T653" s="35"/>
    </row>
    <row r="654" spans="1:20" ht="72.599999999999994" thickBot="1" x14ac:dyDescent="0.35">
      <c r="A654" s="91">
        <v>644</v>
      </c>
      <c r="B654" s="92" t="s">
        <v>4727</v>
      </c>
      <c r="C654" s="35" t="s">
        <v>54</v>
      </c>
      <c r="D654" s="35"/>
      <c r="E654" s="36"/>
      <c r="F654" s="9" t="s">
        <v>4773</v>
      </c>
      <c r="G654" s="37" t="s">
        <v>96</v>
      </c>
      <c r="H654" s="37">
        <v>512000</v>
      </c>
      <c r="I654" s="37">
        <v>1</v>
      </c>
      <c r="J654" s="37" t="s">
        <v>3723</v>
      </c>
      <c r="K654" s="38">
        <v>23675852</v>
      </c>
      <c r="L654" s="39"/>
      <c r="M654" s="40">
        <v>43709</v>
      </c>
      <c r="N654" s="37">
        <v>1</v>
      </c>
      <c r="O654" s="37" t="s">
        <v>3723</v>
      </c>
      <c r="P654" s="37">
        <v>1</v>
      </c>
      <c r="Q654" s="39"/>
      <c r="R654" s="37">
        <v>3800</v>
      </c>
      <c r="S654" s="40">
        <v>43709</v>
      </c>
      <c r="T654" s="35"/>
    </row>
    <row r="655" spans="1:20" ht="72.599999999999994" thickBot="1" x14ac:dyDescent="0.35">
      <c r="A655" s="91">
        <v>645</v>
      </c>
      <c r="B655" s="92" t="s">
        <v>4729</v>
      </c>
      <c r="C655" s="35" t="s">
        <v>54</v>
      </c>
      <c r="D655" s="35"/>
      <c r="E655" s="36"/>
      <c r="F655" s="9" t="s">
        <v>4775</v>
      </c>
      <c r="G655" s="37" t="s">
        <v>96</v>
      </c>
      <c r="H655" s="37">
        <v>512000</v>
      </c>
      <c r="I655" s="37">
        <v>1</v>
      </c>
      <c r="J655" s="37" t="s">
        <v>3723</v>
      </c>
      <c r="K655" s="38">
        <v>20250000</v>
      </c>
      <c r="L655" s="39"/>
      <c r="M655" s="40">
        <v>43697</v>
      </c>
      <c r="N655" s="37">
        <v>1</v>
      </c>
      <c r="O655" s="37" t="s">
        <v>3723</v>
      </c>
      <c r="P655" s="37">
        <v>1</v>
      </c>
      <c r="Q655" s="39"/>
      <c r="R655" s="37">
        <v>3745</v>
      </c>
      <c r="S655" s="40">
        <v>43697</v>
      </c>
      <c r="T655" s="35"/>
    </row>
    <row r="656" spans="1:20" ht="15" thickBot="1" x14ac:dyDescent="0.35">
      <c r="A656" s="91">
        <v>646</v>
      </c>
      <c r="B656" s="92" t="s">
        <v>4731</v>
      </c>
      <c r="C656" s="35" t="s">
        <v>54</v>
      </c>
      <c r="D656" s="35"/>
      <c r="E656" s="36"/>
      <c r="F656" s="9" t="s">
        <v>4777</v>
      </c>
      <c r="G656" s="37" t="s">
        <v>96</v>
      </c>
      <c r="H656" s="37">
        <v>512000</v>
      </c>
      <c r="I656" s="37">
        <v>1</v>
      </c>
      <c r="J656" s="37" t="s">
        <v>3723</v>
      </c>
      <c r="K656" s="38">
        <v>2000000</v>
      </c>
      <c r="L656" s="39"/>
      <c r="M656" s="40"/>
      <c r="N656" s="37">
        <v>1</v>
      </c>
      <c r="O656" s="37" t="s">
        <v>3723</v>
      </c>
      <c r="P656" s="37">
        <v>1</v>
      </c>
      <c r="Q656" s="39"/>
      <c r="R656" s="37">
        <v>3960</v>
      </c>
      <c r="S656" s="40"/>
      <c r="T656" s="35"/>
    </row>
    <row r="657" spans="1:20" ht="87" thickBot="1" x14ac:dyDescent="0.35">
      <c r="A657" s="91">
        <v>647</v>
      </c>
      <c r="B657" s="92" t="s">
        <v>4733</v>
      </c>
      <c r="C657" s="35" t="s">
        <v>54</v>
      </c>
      <c r="D657" s="35"/>
      <c r="E657" s="36"/>
      <c r="F657" s="9" t="s">
        <v>4779</v>
      </c>
      <c r="G657" s="37" t="s">
        <v>96</v>
      </c>
      <c r="H657" s="37">
        <v>512000</v>
      </c>
      <c r="I657" s="37">
        <v>1</v>
      </c>
      <c r="J657" s="37" t="s">
        <v>3723</v>
      </c>
      <c r="K657" s="38">
        <v>8773992</v>
      </c>
      <c r="L657" s="39"/>
      <c r="M657" s="40">
        <v>43763</v>
      </c>
      <c r="N657" s="37">
        <v>1</v>
      </c>
      <c r="O657" s="37" t="s">
        <v>3723</v>
      </c>
      <c r="P657" s="37">
        <v>1</v>
      </c>
      <c r="Q657" s="39"/>
      <c r="R657" s="37">
        <v>4246</v>
      </c>
      <c r="S657" s="40">
        <v>43763</v>
      </c>
      <c r="T657" s="35"/>
    </row>
    <row r="658" spans="1:20" ht="87" thickBot="1" x14ac:dyDescent="0.35">
      <c r="A658" s="91">
        <v>648</v>
      </c>
      <c r="B658" s="92" t="s">
        <v>4735</v>
      </c>
      <c r="C658" s="35" t="s">
        <v>54</v>
      </c>
      <c r="D658" s="35"/>
      <c r="E658" s="36"/>
      <c r="F658" s="9" t="s">
        <v>4781</v>
      </c>
      <c r="G658" s="37" t="s">
        <v>96</v>
      </c>
      <c r="H658" s="37">
        <v>512000</v>
      </c>
      <c r="I658" s="37">
        <v>1</v>
      </c>
      <c r="J658" s="37" t="s">
        <v>3723</v>
      </c>
      <c r="K658" s="38">
        <v>25000000</v>
      </c>
      <c r="L658" s="39"/>
      <c r="M658" s="40">
        <v>43699</v>
      </c>
      <c r="N658" s="37">
        <v>1</v>
      </c>
      <c r="O658" s="37" t="s">
        <v>3723</v>
      </c>
      <c r="P658" s="37">
        <v>1</v>
      </c>
      <c r="Q658" s="39"/>
      <c r="R658" s="37">
        <v>3750</v>
      </c>
      <c r="S658" s="40">
        <v>43699</v>
      </c>
      <c r="T658" s="35"/>
    </row>
    <row r="659" spans="1:20" ht="29.4" thickBot="1" x14ac:dyDescent="0.35">
      <c r="A659" s="91">
        <v>649</v>
      </c>
      <c r="B659" s="92" t="s">
        <v>4737</v>
      </c>
      <c r="C659" s="35" t="s">
        <v>54</v>
      </c>
      <c r="D659" s="35"/>
      <c r="E659" s="36"/>
      <c r="F659" s="9" t="s">
        <v>4783</v>
      </c>
      <c r="G659" s="37" t="s">
        <v>96</v>
      </c>
      <c r="H659" s="37">
        <v>102100</v>
      </c>
      <c r="I659" s="37">
        <v>1</v>
      </c>
      <c r="J659" s="37" t="s">
        <v>3723</v>
      </c>
      <c r="K659" s="38">
        <v>20000000</v>
      </c>
      <c r="L659" s="39"/>
      <c r="M659" s="40">
        <v>43710</v>
      </c>
      <c r="N659" s="37">
        <v>1</v>
      </c>
      <c r="O659" s="37" t="s">
        <v>3723</v>
      </c>
      <c r="P659" s="37">
        <v>1</v>
      </c>
      <c r="Q659" s="39"/>
      <c r="R659" s="37">
        <v>3776</v>
      </c>
      <c r="S659" s="40">
        <v>43710</v>
      </c>
      <c r="T659" s="35"/>
    </row>
    <row r="660" spans="1:20" ht="15" thickBot="1" x14ac:dyDescent="0.35">
      <c r="A660" s="91">
        <v>650</v>
      </c>
      <c r="B660" s="92" t="s">
        <v>4739</v>
      </c>
      <c r="C660" s="35" t="s">
        <v>54</v>
      </c>
      <c r="D660" s="35"/>
      <c r="E660" s="36"/>
      <c r="F660" s="9" t="s">
        <v>4785</v>
      </c>
      <c r="G660" s="37" t="s">
        <v>96</v>
      </c>
      <c r="H660" s="37">
        <v>8010130</v>
      </c>
      <c r="I660" s="37">
        <v>1</v>
      </c>
      <c r="J660" s="37" t="s">
        <v>3723</v>
      </c>
      <c r="K660" s="38">
        <v>2000000</v>
      </c>
      <c r="L660" s="39"/>
      <c r="M660" s="40"/>
      <c r="N660" s="37">
        <v>1</v>
      </c>
      <c r="O660" s="37" t="s">
        <v>3723</v>
      </c>
      <c r="P660" s="37">
        <v>1</v>
      </c>
      <c r="Q660" s="39"/>
      <c r="R660" s="37">
        <v>3963</v>
      </c>
      <c r="S660" s="40"/>
      <c r="T660" s="35"/>
    </row>
    <row r="661" spans="1:20" ht="15" thickBot="1" x14ac:dyDescent="0.35">
      <c r="A661" s="91">
        <v>651</v>
      </c>
      <c r="B661" s="92" t="s">
        <v>4740</v>
      </c>
      <c r="C661" s="35" t="s">
        <v>54</v>
      </c>
      <c r="D661" s="35"/>
      <c r="E661" s="36"/>
      <c r="F661" s="9" t="s">
        <v>4787</v>
      </c>
      <c r="G661" s="37" t="s">
        <v>96</v>
      </c>
      <c r="H661" s="37">
        <v>8010130</v>
      </c>
      <c r="I661" s="37">
        <v>1</v>
      </c>
      <c r="J661" s="37" t="s">
        <v>3723</v>
      </c>
      <c r="K661" s="38">
        <v>0</v>
      </c>
      <c r="L661" s="39"/>
      <c r="M661" s="40"/>
      <c r="N661" s="37">
        <v>1</v>
      </c>
      <c r="O661" s="37" t="s">
        <v>3723</v>
      </c>
      <c r="P661" s="37">
        <v>1</v>
      </c>
      <c r="Q661" s="39"/>
      <c r="R661" s="37">
        <v>0</v>
      </c>
      <c r="S661" s="40"/>
      <c r="T661" s="35"/>
    </row>
    <row r="662" spans="1:20" ht="15" thickBot="1" x14ac:dyDescent="0.35">
      <c r="A662" s="91">
        <v>652</v>
      </c>
      <c r="B662" s="92" t="s">
        <v>4742</v>
      </c>
      <c r="C662" s="35" t="s">
        <v>54</v>
      </c>
      <c r="D662" s="35"/>
      <c r="E662" s="36"/>
      <c r="F662" s="9" t="s">
        <v>4789</v>
      </c>
      <c r="G662" s="37" t="s">
        <v>96</v>
      </c>
      <c r="H662" s="37">
        <v>8010130</v>
      </c>
      <c r="I662" s="37">
        <v>1</v>
      </c>
      <c r="J662" s="37" t="s">
        <v>3723</v>
      </c>
      <c r="K662" s="38">
        <v>2000000</v>
      </c>
      <c r="L662" s="39"/>
      <c r="M662" s="40"/>
      <c r="N662" s="37">
        <v>1</v>
      </c>
      <c r="O662" s="37" t="s">
        <v>3723</v>
      </c>
      <c r="P662" s="37">
        <v>1</v>
      </c>
      <c r="Q662" s="39"/>
      <c r="R662" s="37">
        <v>3964</v>
      </c>
      <c r="S662" s="40"/>
      <c r="T662" s="35"/>
    </row>
    <row r="663" spans="1:20" ht="15" thickBot="1" x14ac:dyDescent="0.35">
      <c r="A663" s="91">
        <v>653</v>
      </c>
      <c r="B663" s="92" t="s">
        <v>4744</v>
      </c>
      <c r="C663" s="35" t="s">
        <v>54</v>
      </c>
      <c r="D663" s="35"/>
      <c r="E663" s="36"/>
      <c r="F663" s="9" t="s">
        <v>4791</v>
      </c>
      <c r="G663" s="37" t="s">
        <v>96</v>
      </c>
      <c r="H663" s="37">
        <v>8010130</v>
      </c>
      <c r="I663" s="37">
        <v>1</v>
      </c>
      <c r="J663" s="37" t="s">
        <v>3723</v>
      </c>
      <c r="K663" s="38">
        <v>2000000</v>
      </c>
      <c r="L663" s="39"/>
      <c r="M663" s="40"/>
      <c r="N663" s="37">
        <v>1</v>
      </c>
      <c r="O663" s="37" t="s">
        <v>3723</v>
      </c>
      <c r="P663" s="37">
        <v>1</v>
      </c>
      <c r="Q663" s="39"/>
      <c r="R663" s="37">
        <v>3959</v>
      </c>
      <c r="S663" s="40"/>
      <c r="T663" s="35"/>
    </row>
    <row r="664" spans="1:20" ht="15" thickBot="1" x14ac:dyDescent="0.35">
      <c r="A664" s="91">
        <v>654</v>
      </c>
      <c r="B664" s="92" t="s">
        <v>4746</v>
      </c>
      <c r="C664" s="35" t="s">
        <v>54</v>
      </c>
      <c r="D664" s="35"/>
      <c r="E664" s="36"/>
      <c r="F664" s="9" t="s">
        <v>4793</v>
      </c>
      <c r="G664" s="37" t="s">
        <v>96</v>
      </c>
      <c r="H664" s="37">
        <v>8010130</v>
      </c>
      <c r="I664" s="37">
        <v>1</v>
      </c>
      <c r="J664" s="37" t="s">
        <v>3723</v>
      </c>
      <c r="K664" s="38">
        <v>2000000</v>
      </c>
      <c r="L664" s="39"/>
      <c r="M664" s="40"/>
      <c r="N664" s="37">
        <v>1</v>
      </c>
      <c r="O664" s="37" t="s">
        <v>3723</v>
      </c>
      <c r="P664" s="37">
        <v>1</v>
      </c>
      <c r="Q664" s="39"/>
      <c r="R664" s="37">
        <v>3961</v>
      </c>
      <c r="S664" s="40"/>
      <c r="T664" s="35"/>
    </row>
    <row r="665" spans="1:20" ht="15" thickBot="1" x14ac:dyDescent="0.35">
      <c r="A665" s="91">
        <v>655</v>
      </c>
      <c r="B665" s="92" t="s">
        <v>4748</v>
      </c>
      <c r="C665" s="35" t="s">
        <v>54</v>
      </c>
      <c r="D665" s="35"/>
      <c r="E665" s="36"/>
      <c r="F665" s="9" t="s">
        <v>4795</v>
      </c>
      <c r="G665" s="37" t="s">
        <v>96</v>
      </c>
      <c r="H665" s="37">
        <v>8010130</v>
      </c>
      <c r="I665" s="37">
        <v>1</v>
      </c>
      <c r="J665" s="37" t="s">
        <v>3723</v>
      </c>
      <c r="K665" s="38">
        <v>2000000</v>
      </c>
      <c r="L665" s="39"/>
      <c r="M665" s="40"/>
      <c r="N665" s="37">
        <v>1</v>
      </c>
      <c r="O665" s="37" t="s">
        <v>3723</v>
      </c>
      <c r="P665" s="37">
        <v>1</v>
      </c>
      <c r="Q665" s="39"/>
      <c r="R665" s="37">
        <v>3962</v>
      </c>
      <c r="S665" s="40"/>
      <c r="T665" s="35"/>
    </row>
    <row r="666" spans="1:20" ht="15" thickBot="1" x14ac:dyDescent="0.35">
      <c r="A666" s="91">
        <v>656</v>
      </c>
      <c r="B666" s="92" t="s">
        <v>4750</v>
      </c>
      <c r="C666" s="35" t="s">
        <v>54</v>
      </c>
      <c r="D666" s="35"/>
      <c r="E666" s="36"/>
      <c r="F666" s="9" t="s">
        <v>4797</v>
      </c>
      <c r="G666" s="37" t="s">
        <v>96</v>
      </c>
      <c r="H666" s="37">
        <v>8010130</v>
      </c>
      <c r="I666" s="37">
        <v>1</v>
      </c>
      <c r="J666" s="37" t="s">
        <v>3723</v>
      </c>
      <c r="K666" s="38">
        <v>2000000</v>
      </c>
      <c r="L666" s="39"/>
      <c r="M666" s="40"/>
      <c r="N666" s="37">
        <v>1</v>
      </c>
      <c r="O666" s="37" t="s">
        <v>3723</v>
      </c>
      <c r="P666" s="37">
        <v>1</v>
      </c>
      <c r="Q666" s="39"/>
      <c r="R666" s="37">
        <v>3986</v>
      </c>
      <c r="S666" s="40"/>
      <c r="T666" s="35"/>
    </row>
    <row r="667" spans="1:20" ht="58.2" thickBot="1" x14ac:dyDescent="0.35">
      <c r="A667" s="91">
        <v>657</v>
      </c>
      <c r="B667" s="92" t="s">
        <v>4752</v>
      </c>
      <c r="C667" s="35" t="s">
        <v>54</v>
      </c>
      <c r="D667" s="35"/>
      <c r="E667" s="36"/>
      <c r="F667" s="9" t="s">
        <v>4799</v>
      </c>
      <c r="G667" s="37" t="s">
        <v>96</v>
      </c>
      <c r="H667" s="37">
        <v>512000</v>
      </c>
      <c r="I667" s="37">
        <v>1</v>
      </c>
      <c r="J667" s="37" t="s">
        <v>3723</v>
      </c>
      <c r="K667" s="38">
        <v>28000000</v>
      </c>
      <c r="L667" s="39"/>
      <c r="M667" s="40">
        <v>43728</v>
      </c>
      <c r="N667" s="37">
        <v>1</v>
      </c>
      <c r="O667" s="37" t="s">
        <v>3723</v>
      </c>
      <c r="P667" s="37">
        <v>1</v>
      </c>
      <c r="Q667" s="39"/>
      <c r="R667" s="37">
        <v>3922</v>
      </c>
      <c r="S667" s="40">
        <v>43728</v>
      </c>
      <c r="T667" s="35"/>
    </row>
    <row r="668" spans="1:20" ht="29.4" thickBot="1" x14ac:dyDescent="0.35">
      <c r="A668" s="91">
        <v>658</v>
      </c>
      <c r="B668" s="92" t="s">
        <v>4753</v>
      </c>
      <c r="C668" s="35" t="s">
        <v>54</v>
      </c>
      <c r="D668" s="35"/>
      <c r="E668" s="36"/>
      <c r="F668" s="9" t="s">
        <v>4801</v>
      </c>
      <c r="G668" s="37" t="s">
        <v>96</v>
      </c>
      <c r="H668" s="37">
        <v>202300</v>
      </c>
      <c r="I668" s="37">
        <v>1</v>
      </c>
      <c r="J668" s="37" t="s">
        <v>3723</v>
      </c>
      <c r="K668" s="38">
        <v>2194388000</v>
      </c>
      <c r="L668" s="39"/>
      <c r="M668" s="40">
        <v>43709</v>
      </c>
      <c r="N668" s="37">
        <v>1</v>
      </c>
      <c r="O668" s="37" t="s">
        <v>3723</v>
      </c>
      <c r="P668" s="37">
        <v>1</v>
      </c>
      <c r="Q668" s="39"/>
      <c r="R668" s="37">
        <v>3708</v>
      </c>
      <c r="S668" s="40">
        <v>43709</v>
      </c>
      <c r="T668" s="35"/>
    </row>
    <row r="669" spans="1:20" ht="130.19999999999999" thickBot="1" x14ac:dyDescent="0.35">
      <c r="A669" s="91">
        <v>659</v>
      </c>
      <c r="B669" s="92" t="s">
        <v>4754</v>
      </c>
      <c r="C669" s="35" t="s">
        <v>54</v>
      </c>
      <c r="D669" s="35"/>
      <c r="E669" s="36"/>
      <c r="F669" s="9" t="s">
        <v>4803</v>
      </c>
      <c r="G669" s="37" t="s">
        <v>96</v>
      </c>
      <c r="H669" s="37">
        <v>512000</v>
      </c>
      <c r="I669" s="37">
        <v>1</v>
      </c>
      <c r="J669" s="37" t="s">
        <v>3723</v>
      </c>
      <c r="K669" s="38">
        <v>18801411</v>
      </c>
      <c r="L669" s="39"/>
      <c r="M669" s="40">
        <v>43748</v>
      </c>
      <c r="N669" s="37">
        <v>1</v>
      </c>
      <c r="O669" s="37" t="s">
        <v>3723</v>
      </c>
      <c r="P669" s="37">
        <v>1</v>
      </c>
      <c r="Q669" s="39"/>
      <c r="R669" s="37">
        <v>4012</v>
      </c>
      <c r="S669" s="40">
        <v>43748</v>
      </c>
      <c r="T669" s="35"/>
    </row>
    <row r="670" spans="1:20" ht="72.599999999999994" thickBot="1" x14ac:dyDescent="0.35">
      <c r="A670" s="91">
        <v>660</v>
      </c>
      <c r="B670" s="92" t="s">
        <v>4756</v>
      </c>
      <c r="C670" s="35" t="s">
        <v>54</v>
      </c>
      <c r="D670" s="35"/>
      <c r="E670" s="36"/>
      <c r="F670" s="9" t="s">
        <v>4805</v>
      </c>
      <c r="G670" s="37" t="s">
        <v>96</v>
      </c>
      <c r="H670" s="37">
        <v>512000</v>
      </c>
      <c r="I670" s="37">
        <v>1</v>
      </c>
      <c r="J670" s="37" t="s">
        <v>3723</v>
      </c>
      <c r="K670" s="38">
        <v>0</v>
      </c>
      <c r="L670" s="39"/>
      <c r="M670" s="40"/>
      <c r="N670" s="37">
        <v>1</v>
      </c>
      <c r="O670" s="37" t="s">
        <v>3723</v>
      </c>
      <c r="P670" s="37">
        <v>1</v>
      </c>
      <c r="Q670" s="39"/>
      <c r="R670" s="37">
        <v>0</v>
      </c>
      <c r="S670" s="40"/>
      <c r="T670" s="35"/>
    </row>
    <row r="671" spans="1:20" ht="101.4" thickBot="1" x14ac:dyDescent="0.35">
      <c r="A671" s="91">
        <v>661</v>
      </c>
      <c r="B671" s="92" t="s">
        <v>4758</v>
      </c>
      <c r="C671" s="35" t="s">
        <v>54</v>
      </c>
      <c r="D671" s="35"/>
      <c r="E671" s="36"/>
      <c r="F671" s="9" t="s">
        <v>4807</v>
      </c>
      <c r="G671" s="37" t="s">
        <v>96</v>
      </c>
      <c r="H671" s="37">
        <v>512000</v>
      </c>
      <c r="I671" s="37">
        <v>1</v>
      </c>
      <c r="J671" s="37" t="s">
        <v>3723</v>
      </c>
      <c r="K671" s="38">
        <v>27853940</v>
      </c>
      <c r="L671" s="39"/>
      <c r="M671" s="40">
        <v>43712</v>
      </c>
      <c r="N671" s="37">
        <v>1</v>
      </c>
      <c r="O671" s="37" t="s">
        <v>3723</v>
      </c>
      <c r="P671" s="37">
        <v>1</v>
      </c>
      <c r="Q671" s="39"/>
      <c r="R671" s="37">
        <v>3807</v>
      </c>
      <c r="S671" s="40">
        <v>43712</v>
      </c>
      <c r="T671" s="35"/>
    </row>
    <row r="672" spans="1:20" ht="58.2" thickBot="1" x14ac:dyDescent="0.35">
      <c r="A672" s="91">
        <v>662</v>
      </c>
      <c r="B672" s="92" t="s">
        <v>4760</v>
      </c>
      <c r="C672" s="35" t="s">
        <v>54</v>
      </c>
      <c r="D672" s="35"/>
      <c r="E672" s="36"/>
      <c r="F672" s="9" t="s">
        <v>4809</v>
      </c>
      <c r="G672" s="37" t="s">
        <v>96</v>
      </c>
      <c r="H672" s="37">
        <v>512000</v>
      </c>
      <c r="I672" s="37">
        <v>1</v>
      </c>
      <c r="J672" s="37" t="s">
        <v>3723</v>
      </c>
      <c r="K672" s="38">
        <v>7311660</v>
      </c>
      <c r="L672" s="39"/>
      <c r="M672" s="40">
        <v>43761</v>
      </c>
      <c r="N672" s="37">
        <v>1</v>
      </c>
      <c r="O672" s="37" t="s">
        <v>3723</v>
      </c>
      <c r="P672" s="37">
        <v>1</v>
      </c>
      <c r="Q672" s="39"/>
      <c r="R672" s="37">
        <v>4244</v>
      </c>
      <c r="S672" s="40">
        <v>43761</v>
      </c>
      <c r="T672" s="35"/>
    </row>
    <row r="673" spans="1:20" ht="29.4" thickBot="1" x14ac:dyDescent="0.35">
      <c r="A673" s="91">
        <v>663</v>
      </c>
      <c r="B673" s="92" t="s">
        <v>4762</v>
      </c>
      <c r="C673" s="35" t="s">
        <v>54</v>
      </c>
      <c r="D673" s="35"/>
      <c r="E673" s="36"/>
      <c r="F673" s="9" t="s">
        <v>4811</v>
      </c>
      <c r="G673" s="37" t="s">
        <v>96</v>
      </c>
      <c r="H673" s="37">
        <v>512000</v>
      </c>
      <c r="I673" s="37">
        <v>1</v>
      </c>
      <c r="J673" s="37" t="s">
        <v>3723</v>
      </c>
      <c r="K673" s="38">
        <v>10679910</v>
      </c>
      <c r="L673" s="39"/>
      <c r="M673" s="40"/>
      <c r="N673" s="37">
        <v>1</v>
      </c>
      <c r="O673" s="37" t="s">
        <v>3723</v>
      </c>
      <c r="P673" s="37">
        <v>1</v>
      </c>
      <c r="Q673" s="39"/>
      <c r="R673" s="37">
        <v>3882</v>
      </c>
      <c r="S673" s="40"/>
      <c r="T673" s="35"/>
    </row>
    <row r="674" spans="1:20" ht="15" thickBot="1" x14ac:dyDescent="0.35">
      <c r="A674" s="91">
        <v>664</v>
      </c>
      <c r="B674" s="92" t="s">
        <v>4764</v>
      </c>
      <c r="C674" s="35" t="s">
        <v>54</v>
      </c>
      <c r="D674" s="35"/>
      <c r="E674" s="36"/>
      <c r="F674" s="9" t="s">
        <v>4813</v>
      </c>
      <c r="G674" s="37" t="s">
        <v>96</v>
      </c>
      <c r="H674" s="37">
        <v>202600</v>
      </c>
      <c r="I674" s="37">
        <v>1</v>
      </c>
      <c r="J674" s="37" t="s">
        <v>3723</v>
      </c>
      <c r="K674" s="38">
        <v>17254250</v>
      </c>
      <c r="L674" s="39"/>
      <c r="M674" s="40"/>
      <c r="N674" s="37">
        <v>1</v>
      </c>
      <c r="O674" s="37" t="s">
        <v>3723</v>
      </c>
      <c r="P674" s="37">
        <v>1</v>
      </c>
      <c r="Q674" s="39"/>
      <c r="R674" s="37">
        <v>4066</v>
      </c>
      <c r="S674" s="40"/>
      <c r="T674" s="35"/>
    </row>
    <row r="675" spans="1:20" ht="15" thickBot="1" x14ac:dyDescent="0.35">
      <c r="A675" s="91">
        <v>665</v>
      </c>
      <c r="B675" s="92" t="s">
        <v>4766</v>
      </c>
      <c r="C675" s="35" t="s">
        <v>54</v>
      </c>
      <c r="D675" s="35"/>
      <c r="E675" s="36"/>
      <c r="F675" s="9" t="s">
        <v>4815</v>
      </c>
      <c r="G675" s="37" t="s">
        <v>96</v>
      </c>
      <c r="H675" s="37">
        <v>512000</v>
      </c>
      <c r="I675" s="37">
        <v>1</v>
      </c>
      <c r="J675" s="37" t="s">
        <v>3723</v>
      </c>
      <c r="K675" s="38">
        <v>22615763</v>
      </c>
      <c r="L675" s="39"/>
      <c r="M675" s="40"/>
      <c r="N675" s="37">
        <v>1</v>
      </c>
      <c r="O675" s="37" t="s">
        <v>3723</v>
      </c>
      <c r="P675" s="37">
        <v>1</v>
      </c>
      <c r="Q675" s="39"/>
      <c r="R675" s="37">
        <v>3890</v>
      </c>
      <c r="S675" s="40"/>
      <c r="T675" s="35"/>
    </row>
    <row r="676" spans="1:20" ht="72.599999999999994" thickBot="1" x14ac:dyDescent="0.35">
      <c r="A676" s="91">
        <v>666</v>
      </c>
      <c r="B676" s="92" t="s">
        <v>4767</v>
      </c>
      <c r="C676" s="35" t="s">
        <v>54</v>
      </c>
      <c r="D676" s="35"/>
      <c r="E676" s="36"/>
      <c r="F676" s="9" t="s">
        <v>4817</v>
      </c>
      <c r="G676" s="37" t="s">
        <v>96</v>
      </c>
      <c r="H676" s="37">
        <v>512000</v>
      </c>
      <c r="I676" s="37">
        <v>1</v>
      </c>
      <c r="J676" s="37" t="s">
        <v>3723</v>
      </c>
      <c r="K676" s="38">
        <v>13466667</v>
      </c>
      <c r="L676" s="39"/>
      <c r="M676" s="40">
        <v>43705</v>
      </c>
      <c r="N676" s="37">
        <v>1</v>
      </c>
      <c r="O676" s="37" t="s">
        <v>3723</v>
      </c>
      <c r="P676" s="37">
        <v>1</v>
      </c>
      <c r="Q676" s="39"/>
      <c r="R676" s="37">
        <v>3761</v>
      </c>
      <c r="S676" s="40">
        <v>43705</v>
      </c>
      <c r="T676" s="35"/>
    </row>
    <row r="677" spans="1:20" ht="72.599999999999994" thickBot="1" x14ac:dyDescent="0.35">
      <c r="A677" s="91">
        <v>667</v>
      </c>
      <c r="B677" s="92" t="s">
        <v>4768</v>
      </c>
      <c r="C677" s="35" t="s">
        <v>54</v>
      </c>
      <c r="D677" s="35"/>
      <c r="E677" s="36"/>
      <c r="F677" s="9" t="s">
        <v>4817</v>
      </c>
      <c r="G677" s="37" t="s">
        <v>96</v>
      </c>
      <c r="H677" s="37">
        <v>512000</v>
      </c>
      <c r="I677" s="37">
        <v>1</v>
      </c>
      <c r="J677" s="37" t="s">
        <v>3723</v>
      </c>
      <c r="K677" s="38">
        <v>13466667</v>
      </c>
      <c r="L677" s="39"/>
      <c r="M677" s="40">
        <v>43704</v>
      </c>
      <c r="N677" s="37">
        <v>1</v>
      </c>
      <c r="O677" s="37" t="s">
        <v>3723</v>
      </c>
      <c r="P677" s="37">
        <v>1</v>
      </c>
      <c r="Q677" s="39"/>
      <c r="R677" s="37">
        <v>3762</v>
      </c>
      <c r="S677" s="40">
        <v>43704</v>
      </c>
      <c r="T677" s="35"/>
    </row>
    <row r="678" spans="1:20" ht="72.599999999999994" thickBot="1" x14ac:dyDescent="0.35">
      <c r="A678" s="91">
        <v>668</v>
      </c>
      <c r="B678" s="92" t="s">
        <v>4770</v>
      </c>
      <c r="C678" s="35" t="s">
        <v>54</v>
      </c>
      <c r="D678" s="35"/>
      <c r="E678" s="36"/>
      <c r="F678" s="9" t="s">
        <v>4817</v>
      </c>
      <c r="G678" s="37" t="s">
        <v>96</v>
      </c>
      <c r="H678" s="37">
        <v>512000</v>
      </c>
      <c r="I678" s="37">
        <v>1</v>
      </c>
      <c r="J678" s="37" t="s">
        <v>3723</v>
      </c>
      <c r="K678" s="38">
        <v>13466667</v>
      </c>
      <c r="L678" s="39"/>
      <c r="M678" s="40">
        <v>43699</v>
      </c>
      <c r="N678" s="37">
        <v>1</v>
      </c>
      <c r="O678" s="37" t="s">
        <v>3723</v>
      </c>
      <c r="P678" s="37">
        <v>1</v>
      </c>
      <c r="Q678" s="39"/>
      <c r="R678" s="37">
        <v>3765</v>
      </c>
      <c r="S678" s="40">
        <v>43699</v>
      </c>
      <c r="T678" s="35"/>
    </row>
    <row r="679" spans="1:20" ht="72.599999999999994" thickBot="1" x14ac:dyDescent="0.35">
      <c r="A679" s="91">
        <v>669</v>
      </c>
      <c r="B679" s="92" t="s">
        <v>4772</v>
      </c>
      <c r="C679" s="35" t="s">
        <v>54</v>
      </c>
      <c r="D679" s="35"/>
      <c r="E679" s="36"/>
      <c r="F679" s="9" t="s">
        <v>4817</v>
      </c>
      <c r="G679" s="37" t="s">
        <v>96</v>
      </c>
      <c r="H679" s="37">
        <v>512000</v>
      </c>
      <c r="I679" s="37">
        <v>1</v>
      </c>
      <c r="J679" s="37" t="s">
        <v>3723</v>
      </c>
      <c r="K679" s="38">
        <v>13466667</v>
      </c>
      <c r="L679" s="39"/>
      <c r="M679" s="40">
        <v>43705</v>
      </c>
      <c r="N679" s="37">
        <v>1</v>
      </c>
      <c r="O679" s="37" t="s">
        <v>3723</v>
      </c>
      <c r="P679" s="37">
        <v>1</v>
      </c>
      <c r="Q679" s="39"/>
      <c r="R679" s="37">
        <v>3763</v>
      </c>
      <c r="S679" s="40">
        <v>43705</v>
      </c>
      <c r="T679" s="35"/>
    </row>
    <row r="680" spans="1:20" ht="72.599999999999994" thickBot="1" x14ac:dyDescent="0.35">
      <c r="A680" s="91">
        <v>670</v>
      </c>
      <c r="B680" s="92" t="s">
        <v>4774</v>
      </c>
      <c r="C680" s="35" t="s">
        <v>54</v>
      </c>
      <c r="D680" s="35"/>
      <c r="E680" s="36"/>
      <c r="F680" s="9" t="s">
        <v>4817</v>
      </c>
      <c r="G680" s="37" t="s">
        <v>96</v>
      </c>
      <c r="H680" s="37">
        <v>512000</v>
      </c>
      <c r="I680" s="37">
        <v>1</v>
      </c>
      <c r="J680" s="37" t="s">
        <v>3723</v>
      </c>
      <c r="K680" s="38">
        <v>13466667</v>
      </c>
      <c r="L680" s="39"/>
      <c r="M680" s="40">
        <v>43700</v>
      </c>
      <c r="N680" s="37">
        <v>1</v>
      </c>
      <c r="O680" s="37" t="s">
        <v>3723</v>
      </c>
      <c r="P680" s="37">
        <v>1</v>
      </c>
      <c r="Q680" s="39"/>
      <c r="R680" s="37">
        <v>3764</v>
      </c>
      <c r="S680" s="40">
        <v>43700</v>
      </c>
      <c r="T680" s="35"/>
    </row>
    <row r="681" spans="1:20" ht="72.599999999999994" thickBot="1" x14ac:dyDescent="0.35">
      <c r="A681" s="91">
        <v>671</v>
      </c>
      <c r="B681" s="92" t="s">
        <v>4776</v>
      </c>
      <c r="C681" s="35" t="s">
        <v>54</v>
      </c>
      <c r="D681" s="35"/>
      <c r="E681" s="36"/>
      <c r="F681" s="9" t="s">
        <v>4817</v>
      </c>
      <c r="G681" s="37" t="s">
        <v>96</v>
      </c>
      <c r="H681" s="37">
        <v>512000</v>
      </c>
      <c r="I681" s="37">
        <v>1</v>
      </c>
      <c r="J681" s="37" t="s">
        <v>3723</v>
      </c>
      <c r="K681" s="38">
        <v>13466667</v>
      </c>
      <c r="L681" s="39"/>
      <c r="M681" s="40">
        <v>43698</v>
      </c>
      <c r="N681" s="37">
        <v>1</v>
      </c>
      <c r="O681" s="37" t="s">
        <v>3723</v>
      </c>
      <c r="P681" s="37">
        <v>1</v>
      </c>
      <c r="Q681" s="39"/>
      <c r="R681" s="37">
        <v>3769</v>
      </c>
      <c r="S681" s="40">
        <v>43698</v>
      </c>
      <c r="T681" s="35"/>
    </row>
    <row r="682" spans="1:20" ht="72.599999999999994" thickBot="1" x14ac:dyDescent="0.35">
      <c r="A682" s="91">
        <v>672</v>
      </c>
      <c r="B682" s="92" t="s">
        <v>4778</v>
      </c>
      <c r="C682" s="35" t="s">
        <v>54</v>
      </c>
      <c r="D682" s="35"/>
      <c r="E682" s="36"/>
      <c r="F682" s="9" t="s">
        <v>4817</v>
      </c>
      <c r="G682" s="37" t="s">
        <v>96</v>
      </c>
      <c r="H682" s="37">
        <v>512000</v>
      </c>
      <c r="I682" s="37">
        <v>1</v>
      </c>
      <c r="J682" s="37" t="s">
        <v>3723</v>
      </c>
      <c r="K682" s="38">
        <v>13466667</v>
      </c>
      <c r="L682" s="39"/>
      <c r="M682" s="40">
        <v>43705</v>
      </c>
      <c r="N682" s="37">
        <v>1</v>
      </c>
      <c r="O682" s="37" t="s">
        <v>3723</v>
      </c>
      <c r="P682" s="37">
        <v>1</v>
      </c>
      <c r="Q682" s="39"/>
      <c r="R682" s="37">
        <v>3768</v>
      </c>
      <c r="S682" s="40">
        <v>43705</v>
      </c>
      <c r="T682" s="35"/>
    </row>
    <row r="683" spans="1:20" ht="72.599999999999994" thickBot="1" x14ac:dyDescent="0.35">
      <c r="A683" s="91">
        <v>673</v>
      </c>
      <c r="B683" s="92" t="s">
        <v>4780</v>
      </c>
      <c r="C683" s="35" t="s">
        <v>54</v>
      </c>
      <c r="D683" s="35"/>
      <c r="E683" s="36"/>
      <c r="F683" s="9" t="s">
        <v>4817</v>
      </c>
      <c r="G683" s="37" t="s">
        <v>96</v>
      </c>
      <c r="H683" s="37">
        <v>512000</v>
      </c>
      <c r="I683" s="37">
        <v>1</v>
      </c>
      <c r="J683" s="37" t="s">
        <v>3723</v>
      </c>
      <c r="K683" s="38">
        <v>13466667</v>
      </c>
      <c r="L683" s="39"/>
      <c r="M683" s="40">
        <v>43700</v>
      </c>
      <c r="N683" s="37">
        <v>1</v>
      </c>
      <c r="O683" s="37" t="s">
        <v>3723</v>
      </c>
      <c r="P683" s="37">
        <v>1</v>
      </c>
      <c r="Q683" s="39"/>
      <c r="R683" s="37">
        <v>3766</v>
      </c>
      <c r="S683" s="40">
        <v>43700</v>
      </c>
      <c r="T683" s="35"/>
    </row>
    <row r="684" spans="1:20" ht="72.599999999999994" thickBot="1" x14ac:dyDescent="0.35">
      <c r="A684" s="91">
        <v>674</v>
      </c>
      <c r="B684" s="92" t="s">
        <v>4782</v>
      </c>
      <c r="C684" s="35" t="s">
        <v>54</v>
      </c>
      <c r="D684" s="35"/>
      <c r="E684" s="36"/>
      <c r="F684" s="9" t="s">
        <v>4817</v>
      </c>
      <c r="G684" s="37" t="s">
        <v>96</v>
      </c>
      <c r="H684" s="37">
        <v>512000</v>
      </c>
      <c r="I684" s="37">
        <v>1</v>
      </c>
      <c r="J684" s="37" t="s">
        <v>3723</v>
      </c>
      <c r="K684" s="38">
        <v>13466667</v>
      </c>
      <c r="L684" s="39"/>
      <c r="M684" s="40">
        <v>43704</v>
      </c>
      <c r="N684" s="37">
        <v>1</v>
      </c>
      <c r="O684" s="37" t="s">
        <v>3723</v>
      </c>
      <c r="P684" s="37">
        <v>1</v>
      </c>
      <c r="Q684" s="39"/>
      <c r="R684" s="37">
        <v>3767</v>
      </c>
      <c r="S684" s="40">
        <v>43704</v>
      </c>
      <c r="T684" s="35"/>
    </row>
    <row r="685" spans="1:20" ht="72.599999999999994" thickBot="1" x14ac:dyDescent="0.35">
      <c r="A685" s="91">
        <v>675</v>
      </c>
      <c r="B685" s="92" t="s">
        <v>4784</v>
      </c>
      <c r="C685" s="35" t="s">
        <v>54</v>
      </c>
      <c r="D685" s="35"/>
      <c r="E685" s="36"/>
      <c r="F685" s="9" t="s">
        <v>4817</v>
      </c>
      <c r="G685" s="37" t="s">
        <v>96</v>
      </c>
      <c r="H685" s="37">
        <v>512000</v>
      </c>
      <c r="I685" s="37">
        <v>1</v>
      </c>
      <c r="J685" s="37" t="s">
        <v>3723</v>
      </c>
      <c r="K685" s="38">
        <v>13466667</v>
      </c>
      <c r="L685" s="39"/>
      <c r="M685" s="40">
        <v>43713</v>
      </c>
      <c r="N685" s="37">
        <v>1</v>
      </c>
      <c r="O685" s="37" t="s">
        <v>3723</v>
      </c>
      <c r="P685" s="37">
        <v>1</v>
      </c>
      <c r="Q685" s="39"/>
      <c r="R685" s="37">
        <v>3772</v>
      </c>
      <c r="S685" s="40">
        <v>43713</v>
      </c>
      <c r="T685" s="35"/>
    </row>
    <row r="686" spans="1:20" ht="72.599999999999994" thickBot="1" x14ac:dyDescent="0.35">
      <c r="A686" s="91">
        <v>676</v>
      </c>
      <c r="B686" s="92" t="s">
        <v>4786</v>
      </c>
      <c r="C686" s="35" t="s">
        <v>54</v>
      </c>
      <c r="D686" s="35"/>
      <c r="E686" s="36"/>
      <c r="F686" s="9" t="s">
        <v>4817</v>
      </c>
      <c r="G686" s="37" t="s">
        <v>96</v>
      </c>
      <c r="H686" s="37">
        <v>512000</v>
      </c>
      <c r="I686" s="37">
        <v>1</v>
      </c>
      <c r="J686" s="37" t="s">
        <v>3723</v>
      </c>
      <c r="K686" s="38">
        <v>13466667</v>
      </c>
      <c r="L686" s="39"/>
      <c r="M686" s="40">
        <v>43704</v>
      </c>
      <c r="N686" s="37">
        <v>1</v>
      </c>
      <c r="O686" s="37" t="s">
        <v>3723</v>
      </c>
      <c r="P686" s="37">
        <v>1</v>
      </c>
      <c r="Q686" s="39"/>
      <c r="R686" s="37">
        <v>3770</v>
      </c>
      <c r="S686" s="40">
        <v>43704</v>
      </c>
      <c r="T686" s="35"/>
    </row>
    <row r="687" spans="1:20" ht="72.599999999999994" thickBot="1" x14ac:dyDescent="0.35">
      <c r="A687" s="91">
        <v>677</v>
      </c>
      <c r="B687" s="92" t="s">
        <v>4788</v>
      </c>
      <c r="C687" s="35" t="s">
        <v>54</v>
      </c>
      <c r="D687" s="35"/>
      <c r="E687" s="36"/>
      <c r="F687" s="9" t="s">
        <v>4817</v>
      </c>
      <c r="G687" s="37" t="s">
        <v>96</v>
      </c>
      <c r="H687" s="37">
        <v>512000</v>
      </c>
      <c r="I687" s="37">
        <v>1</v>
      </c>
      <c r="J687" s="37" t="s">
        <v>3723</v>
      </c>
      <c r="K687" s="38">
        <v>13466667</v>
      </c>
      <c r="L687" s="39"/>
      <c r="M687" s="40">
        <v>43707</v>
      </c>
      <c r="N687" s="37">
        <v>1</v>
      </c>
      <c r="O687" s="37" t="s">
        <v>3723</v>
      </c>
      <c r="P687" s="37">
        <v>1</v>
      </c>
      <c r="Q687" s="39"/>
      <c r="R687" s="37">
        <v>3771</v>
      </c>
      <c r="S687" s="40">
        <v>43707</v>
      </c>
      <c r="T687" s="35"/>
    </row>
    <row r="688" spans="1:20" ht="72.599999999999994" thickBot="1" x14ac:dyDescent="0.35">
      <c r="A688" s="91">
        <v>678</v>
      </c>
      <c r="B688" s="92" t="s">
        <v>4790</v>
      </c>
      <c r="C688" s="35" t="s">
        <v>54</v>
      </c>
      <c r="D688" s="35"/>
      <c r="E688" s="36"/>
      <c r="F688" s="9" t="s">
        <v>4817</v>
      </c>
      <c r="G688" s="37" t="s">
        <v>96</v>
      </c>
      <c r="H688" s="37">
        <v>512000</v>
      </c>
      <c r="I688" s="37">
        <v>1</v>
      </c>
      <c r="J688" s="37" t="s">
        <v>3723</v>
      </c>
      <c r="K688" s="38">
        <v>12000000</v>
      </c>
      <c r="L688" s="39"/>
      <c r="M688" s="40">
        <v>43718</v>
      </c>
      <c r="N688" s="37">
        <v>1</v>
      </c>
      <c r="O688" s="37" t="s">
        <v>3723</v>
      </c>
      <c r="P688" s="37">
        <v>1</v>
      </c>
      <c r="Q688" s="39"/>
      <c r="R688" s="37">
        <v>3816</v>
      </c>
      <c r="S688" s="40">
        <v>43718</v>
      </c>
      <c r="T688" s="35"/>
    </row>
    <row r="689" spans="1:20" ht="72.599999999999994" thickBot="1" x14ac:dyDescent="0.35">
      <c r="A689" s="91">
        <v>679</v>
      </c>
      <c r="B689" s="92" t="s">
        <v>4792</v>
      </c>
      <c r="C689" s="35" t="s">
        <v>54</v>
      </c>
      <c r="D689" s="35"/>
      <c r="E689" s="36"/>
      <c r="F689" s="9" t="s">
        <v>4817</v>
      </c>
      <c r="G689" s="37" t="s">
        <v>96</v>
      </c>
      <c r="H689" s="37">
        <v>512000</v>
      </c>
      <c r="I689" s="37">
        <v>1</v>
      </c>
      <c r="J689" s="37" t="s">
        <v>3723</v>
      </c>
      <c r="K689" s="38">
        <v>8000000</v>
      </c>
      <c r="L689" s="39"/>
      <c r="M689" s="40">
        <v>43739</v>
      </c>
      <c r="N689" s="37">
        <v>1</v>
      </c>
      <c r="O689" s="37" t="s">
        <v>3723</v>
      </c>
      <c r="P689" s="37">
        <v>1</v>
      </c>
      <c r="Q689" s="39"/>
      <c r="R689" s="37">
        <v>3815</v>
      </c>
      <c r="S689" s="40">
        <v>43739</v>
      </c>
      <c r="T689" s="35"/>
    </row>
    <row r="690" spans="1:20" ht="72.599999999999994" thickBot="1" x14ac:dyDescent="0.35">
      <c r="A690" s="91">
        <v>680</v>
      </c>
      <c r="B690" s="92" t="s">
        <v>4794</v>
      </c>
      <c r="C690" s="35" t="s">
        <v>54</v>
      </c>
      <c r="D690" s="35"/>
      <c r="E690" s="36"/>
      <c r="F690" s="9" t="s">
        <v>4817</v>
      </c>
      <c r="G690" s="37" t="s">
        <v>96</v>
      </c>
      <c r="H690" s="37">
        <v>512000</v>
      </c>
      <c r="I690" s="37">
        <v>1</v>
      </c>
      <c r="J690" s="37" t="s">
        <v>3723</v>
      </c>
      <c r="K690" s="38">
        <v>12000000</v>
      </c>
      <c r="L690" s="39"/>
      <c r="M690" s="40">
        <v>43718</v>
      </c>
      <c r="N690" s="37">
        <v>1</v>
      </c>
      <c r="O690" s="37" t="s">
        <v>3723</v>
      </c>
      <c r="P690" s="37">
        <v>1</v>
      </c>
      <c r="Q690" s="39"/>
      <c r="R690" s="37">
        <v>3814</v>
      </c>
      <c r="S690" s="40">
        <v>43718</v>
      </c>
      <c r="T690" s="35"/>
    </row>
    <row r="691" spans="1:20" ht="72.599999999999994" thickBot="1" x14ac:dyDescent="0.35">
      <c r="A691" s="91">
        <v>681</v>
      </c>
      <c r="B691" s="92" t="s">
        <v>4796</v>
      </c>
      <c r="C691" s="35" t="s">
        <v>54</v>
      </c>
      <c r="D691" s="35"/>
      <c r="E691" s="36"/>
      <c r="F691" s="9" t="s">
        <v>4817</v>
      </c>
      <c r="G691" s="37" t="s">
        <v>96</v>
      </c>
      <c r="H691" s="37">
        <v>512000</v>
      </c>
      <c r="I691" s="37">
        <v>1</v>
      </c>
      <c r="J691" s="37" t="s">
        <v>3723</v>
      </c>
      <c r="K691" s="38">
        <v>12000000</v>
      </c>
      <c r="L691" s="39"/>
      <c r="M691" s="40">
        <v>43718</v>
      </c>
      <c r="N691" s="37">
        <v>1</v>
      </c>
      <c r="O691" s="37" t="s">
        <v>3723</v>
      </c>
      <c r="P691" s="37">
        <v>1</v>
      </c>
      <c r="Q691" s="39"/>
      <c r="R691" s="37">
        <v>3813</v>
      </c>
      <c r="S691" s="40">
        <v>43718</v>
      </c>
      <c r="T691" s="35"/>
    </row>
    <row r="692" spans="1:20" ht="72.599999999999994" thickBot="1" x14ac:dyDescent="0.35">
      <c r="A692" s="91">
        <v>682</v>
      </c>
      <c r="B692" s="92" t="s">
        <v>4798</v>
      </c>
      <c r="C692" s="35" t="s">
        <v>54</v>
      </c>
      <c r="D692" s="35"/>
      <c r="E692" s="36"/>
      <c r="F692" s="9" t="s">
        <v>4817</v>
      </c>
      <c r="G692" s="37" t="s">
        <v>96</v>
      </c>
      <c r="H692" s="37">
        <v>512000</v>
      </c>
      <c r="I692" s="37">
        <v>1</v>
      </c>
      <c r="J692" s="37" t="s">
        <v>3723</v>
      </c>
      <c r="K692" s="38">
        <v>12000000</v>
      </c>
      <c r="L692" s="39"/>
      <c r="M692" s="40">
        <v>43718</v>
      </c>
      <c r="N692" s="37">
        <v>1</v>
      </c>
      <c r="O692" s="37" t="s">
        <v>3723</v>
      </c>
      <c r="P692" s="37">
        <v>1</v>
      </c>
      <c r="Q692" s="39"/>
      <c r="R692" s="37">
        <v>3848</v>
      </c>
      <c r="S692" s="40">
        <v>43718</v>
      </c>
      <c r="T692" s="35"/>
    </row>
    <row r="693" spans="1:20" ht="101.4" thickBot="1" x14ac:dyDescent="0.35">
      <c r="A693" s="91">
        <v>683</v>
      </c>
      <c r="B693" s="92" t="s">
        <v>4800</v>
      </c>
      <c r="C693" s="35" t="s">
        <v>54</v>
      </c>
      <c r="D693" s="35"/>
      <c r="E693" s="36"/>
      <c r="F693" s="9" t="s">
        <v>5021</v>
      </c>
      <c r="G693" s="37" t="s">
        <v>96</v>
      </c>
      <c r="H693" s="37">
        <v>512000</v>
      </c>
      <c r="I693" s="37">
        <v>1</v>
      </c>
      <c r="J693" s="37" t="s">
        <v>3723</v>
      </c>
      <c r="K693" s="38">
        <v>20000000</v>
      </c>
      <c r="L693" s="39"/>
      <c r="M693" s="40">
        <v>43718</v>
      </c>
      <c r="N693" s="37">
        <v>1</v>
      </c>
      <c r="O693" s="37" t="s">
        <v>3723</v>
      </c>
      <c r="P693" s="37">
        <v>1</v>
      </c>
      <c r="Q693" s="39"/>
      <c r="R693" s="37">
        <v>3845</v>
      </c>
      <c r="S693" s="40">
        <v>43718</v>
      </c>
      <c r="T693" s="35"/>
    </row>
    <row r="694" spans="1:20" ht="101.4" thickBot="1" x14ac:dyDescent="0.35">
      <c r="A694" s="91">
        <v>684</v>
      </c>
      <c r="B694" s="92" t="s">
        <v>4802</v>
      </c>
      <c r="C694" s="35" t="s">
        <v>54</v>
      </c>
      <c r="D694" s="35"/>
      <c r="E694" s="36"/>
      <c r="F694" s="9" t="s">
        <v>5021</v>
      </c>
      <c r="G694" s="37" t="s">
        <v>96</v>
      </c>
      <c r="H694" s="37">
        <v>512000</v>
      </c>
      <c r="I694" s="37">
        <v>1</v>
      </c>
      <c r="J694" s="37" t="s">
        <v>3723</v>
      </c>
      <c r="K694" s="38">
        <v>20000000</v>
      </c>
      <c r="L694" s="39"/>
      <c r="M694" s="40">
        <v>43717</v>
      </c>
      <c r="N694" s="37">
        <v>1</v>
      </c>
      <c r="O694" s="37" t="s">
        <v>3723</v>
      </c>
      <c r="P694" s="37">
        <v>1</v>
      </c>
      <c r="Q694" s="39"/>
      <c r="R694" s="37">
        <v>3847</v>
      </c>
      <c r="S694" s="40">
        <v>43717</v>
      </c>
      <c r="T694" s="35"/>
    </row>
    <row r="695" spans="1:20" ht="72.599999999999994" thickBot="1" x14ac:dyDescent="0.35">
      <c r="A695" s="91">
        <v>685</v>
      </c>
      <c r="B695" s="92" t="s">
        <v>4804</v>
      </c>
      <c r="C695" s="35" t="s">
        <v>54</v>
      </c>
      <c r="D695" s="35"/>
      <c r="E695" s="36"/>
      <c r="F695" s="9" t="s">
        <v>5022</v>
      </c>
      <c r="G695" s="37" t="s">
        <v>96</v>
      </c>
      <c r="H695" s="37">
        <v>512000</v>
      </c>
      <c r="I695" s="37">
        <v>1</v>
      </c>
      <c r="J695" s="37" t="s">
        <v>3723</v>
      </c>
      <c r="K695" s="38">
        <v>20000000</v>
      </c>
      <c r="L695" s="39"/>
      <c r="M695" s="40">
        <v>43718</v>
      </c>
      <c r="N695" s="37">
        <v>1</v>
      </c>
      <c r="O695" s="37" t="s">
        <v>3723</v>
      </c>
      <c r="P695" s="37">
        <v>1</v>
      </c>
      <c r="Q695" s="39"/>
      <c r="R695" s="37">
        <v>3846</v>
      </c>
      <c r="S695" s="40">
        <v>43718</v>
      </c>
      <c r="T695" s="35"/>
    </row>
    <row r="696" spans="1:20" ht="72.599999999999994" thickBot="1" x14ac:dyDescent="0.35">
      <c r="A696" s="91">
        <v>686</v>
      </c>
      <c r="B696" s="92" t="s">
        <v>4806</v>
      </c>
      <c r="C696" s="35" t="s">
        <v>54</v>
      </c>
      <c r="D696" s="35"/>
      <c r="E696" s="36"/>
      <c r="F696" s="9" t="s">
        <v>4817</v>
      </c>
      <c r="G696" s="37" t="s">
        <v>96</v>
      </c>
      <c r="H696" s="37">
        <v>512000</v>
      </c>
      <c r="I696" s="37">
        <v>1</v>
      </c>
      <c r="J696" s="37" t="s">
        <v>3723</v>
      </c>
      <c r="K696" s="38">
        <v>17466667</v>
      </c>
      <c r="L696" s="39"/>
      <c r="M696" s="40">
        <v>43699</v>
      </c>
      <c r="N696" s="37">
        <v>1</v>
      </c>
      <c r="O696" s="37" t="s">
        <v>3723</v>
      </c>
      <c r="P696" s="37">
        <v>1</v>
      </c>
      <c r="Q696" s="39"/>
      <c r="R696" s="37">
        <v>3753</v>
      </c>
      <c r="S696" s="40">
        <v>43699</v>
      </c>
      <c r="T696" s="35"/>
    </row>
    <row r="697" spans="1:20" ht="72.599999999999994" thickBot="1" x14ac:dyDescent="0.35">
      <c r="A697" s="91">
        <v>687</v>
      </c>
      <c r="B697" s="92" t="s">
        <v>4808</v>
      </c>
      <c r="C697" s="35" t="s">
        <v>54</v>
      </c>
      <c r="D697" s="35"/>
      <c r="E697" s="36"/>
      <c r="F697" s="9" t="s">
        <v>4817</v>
      </c>
      <c r="G697" s="37" t="s">
        <v>96</v>
      </c>
      <c r="H697" s="37">
        <v>512000</v>
      </c>
      <c r="I697" s="37">
        <v>1</v>
      </c>
      <c r="J697" s="37" t="s">
        <v>3723</v>
      </c>
      <c r="K697" s="38">
        <v>17466667</v>
      </c>
      <c r="L697" s="39"/>
      <c r="M697" s="40">
        <v>43705</v>
      </c>
      <c r="N697" s="37">
        <v>1</v>
      </c>
      <c r="O697" s="37" t="s">
        <v>3723</v>
      </c>
      <c r="P697" s="37">
        <v>1</v>
      </c>
      <c r="Q697" s="39"/>
      <c r="R697" s="37">
        <v>3755</v>
      </c>
      <c r="S697" s="40">
        <v>43705</v>
      </c>
      <c r="T697" s="35"/>
    </row>
    <row r="698" spans="1:20" ht="72.599999999999994" thickBot="1" x14ac:dyDescent="0.35">
      <c r="A698" s="91">
        <v>688</v>
      </c>
      <c r="B698" s="92" t="s">
        <v>4810</v>
      </c>
      <c r="C698" s="35" t="s">
        <v>54</v>
      </c>
      <c r="D698" s="35"/>
      <c r="E698" s="36"/>
      <c r="F698" s="9" t="s">
        <v>4817</v>
      </c>
      <c r="G698" s="37" t="s">
        <v>96</v>
      </c>
      <c r="H698" s="37">
        <v>512000</v>
      </c>
      <c r="I698" s="37">
        <v>1</v>
      </c>
      <c r="J698" s="37" t="s">
        <v>3723</v>
      </c>
      <c r="K698" s="38">
        <v>17466667</v>
      </c>
      <c r="L698" s="39"/>
      <c r="M698" s="40">
        <v>43704</v>
      </c>
      <c r="N698" s="37">
        <v>1</v>
      </c>
      <c r="O698" s="37" t="s">
        <v>3723</v>
      </c>
      <c r="P698" s="37">
        <v>1</v>
      </c>
      <c r="Q698" s="39"/>
      <c r="R698" s="37">
        <v>3756</v>
      </c>
      <c r="S698" s="40">
        <v>43704</v>
      </c>
      <c r="T698" s="35"/>
    </row>
    <row r="699" spans="1:20" ht="72.599999999999994" thickBot="1" x14ac:dyDescent="0.35">
      <c r="A699" s="91">
        <v>689</v>
      </c>
      <c r="B699" s="92" t="s">
        <v>4812</v>
      </c>
      <c r="C699" s="35" t="s">
        <v>54</v>
      </c>
      <c r="D699" s="35"/>
      <c r="E699" s="36"/>
      <c r="F699" s="9" t="s">
        <v>4817</v>
      </c>
      <c r="G699" s="37" t="s">
        <v>96</v>
      </c>
      <c r="H699" s="37">
        <v>512000</v>
      </c>
      <c r="I699" s="37">
        <v>1</v>
      </c>
      <c r="J699" s="37" t="s">
        <v>3723</v>
      </c>
      <c r="K699" s="38">
        <v>17466667</v>
      </c>
      <c r="L699" s="39"/>
      <c r="M699" s="40">
        <v>43700</v>
      </c>
      <c r="N699" s="37">
        <v>1</v>
      </c>
      <c r="O699" s="37" t="s">
        <v>3723</v>
      </c>
      <c r="P699" s="37">
        <v>1</v>
      </c>
      <c r="Q699" s="39"/>
      <c r="R699" s="37">
        <v>3754</v>
      </c>
      <c r="S699" s="40">
        <v>43700</v>
      </c>
      <c r="T699" s="35"/>
    </row>
    <row r="700" spans="1:20" ht="72.599999999999994" thickBot="1" x14ac:dyDescent="0.35">
      <c r="A700" s="91">
        <v>690</v>
      </c>
      <c r="B700" s="92" t="s">
        <v>4814</v>
      </c>
      <c r="C700" s="35" t="s">
        <v>54</v>
      </c>
      <c r="D700" s="35"/>
      <c r="E700" s="36"/>
      <c r="F700" s="9" t="s">
        <v>4817</v>
      </c>
      <c r="G700" s="37" t="s">
        <v>96</v>
      </c>
      <c r="H700" s="37">
        <v>512000</v>
      </c>
      <c r="I700" s="37">
        <v>1</v>
      </c>
      <c r="J700" s="37" t="s">
        <v>3723</v>
      </c>
      <c r="K700" s="38">
        <v>17466667</v>
      </c>
      <c r="L700" s="39"/>
      <c r="M700" s="40">
        <v>43700</v>
      </c>
      <c r="N700" s="37">
        <v>1</v>
      </c>
      <c r="O700" s="37" t="s">
        <v>3723</v>
      </c>
      <c r="P700" s="37">
        <v>1</v>
      </c>
      <c r="Q700" s="39"/>
      <c r="R700" s="37">
        <v>3759</v>
      </c>
      <c r="S700" s="40">
        <v>43700</v>
      </c>
      <c r="T700" s="35"/>
    </row>
    <row r="701" spans="1:20" ht="72.599999999999994" thickBot="1" x14ac:dyDescent="0.35">
      <c r="A701" s="91">
        <v>691</v>
      </c>
      <c r="B701" s="92" t="s">
        <v>4816</v>
      </c>
      <c r="C701" s="35" t="s">
        <v>54</v>
      </c>
      <c r="D701" s="35"/>
      <c r="E701" s="36"/>
      <c r="F701" s="9" t="s">
        <v>4817</v>
      </c>
      <c r="G701" s="37" t="s">
        <v>96</v>
      </c>
      <c r="H701" s="37">
        <v>512000</v>
      </c>
      <c r="I701" s="37">
        <v>1</v>
      </c>
      <c r="J701" s="37" t="s">
        <v>3723</v>
      </c>
      <c r="K701" s="38">
        <v>17466667</v>
      </c>
      <c r="L701" s="39"/>
      <c r="M701" s="40">
        <v>43705</v>
      </c>
      <c r="N701" s="37">
        <v>1</v>
      </c>
      <c r="O701" s="37" t="s">
        <v>3723</v>
      </c>
      <c r="P701" s="37">
        <v>1</v>
      </c>
      <c r="Q701" s="39"/>
      <c r="R701" s="37">
        <v>3757</v>
      </c>
      <c r="S701" s="40">
        <v>43705</v>
      </c>
      <c r="T701" s="35"/>
    </row>
    <row r="702" spans="1:20" ht="72.599999999999994" thickBot="1" x14ac:dyDescent="0.35">
      <c r="A702" s="91">
        <v>692</v>
      </c>
      <c r="B702" s="92" t="s">
        <v>4818</v>
      </c>
      <c r="C702" s="35" t="s">
        <v>54</v>
      </c>
      <c r="D702" s="35"/>
      <c r="E702" s="36"/>
      <c r="F702" s="9" t="s">
        <v>4817</v>
      </c>
      <c r="G702" s="37" t="s">
        <v>96</v>
      </c>
      <c r="H702" s="37">
        <v>512000</v>
      </c>
      <c r="I702" s="37">
        <v>1</v>
      </c>
      <c r="J702" s="37" t="s">
        <v>3723</v>
      </c>
      <c r="K702" s="38">
        <v>17466667</v>
      </c>
      <c r="L702" s="39"/>
      <c r="M702" s="40">
        <v>43703</v>
      </c>
      <c r="N702" s="37">
        <v>1</v>
      </c>
      <c r="O702" s="37" t="s">
        <v>3723</v>
      </c>
      <c r="P702" s="37">
        <v>1</v>
      </c>
      <c r="Q702" s="39"/>
      <c r="R702" s="37">
        <v>3758</v>
      </c>
      <c r="S702" s="40">
        <v>43703</v>
      </c>
      <c r="T702" s="35"/>
    </row>
    <row r="703" spans="1:20" ht="72.599999999999994" thickBot="1" x14ac:dyDescent="0.35">
      <c r="A703" s="91">
        <v>693</v>
      </c>
      <c r="B703" s="92" t="s">
        <v>4819</v>
      </c>
      <c r="C703" s="35" t="s">
        <v>54</v>
      </c>
      <c r="D703" s="35"/>
      <c r="E703" s="36"/>
      <c r="F703" s="9" t="s">
        <v>4817</v>
      </c>
      <c r="G703" s="37" t="s">
        <v>96</v>
      </c>
      <c r="H703" s="37">
        <v>512000</v>
      </c>
      <c r="I703" s="37">
        <v>1</v>
      </c>
      <c r="J703" s="37" t="s">
        <v>3723</v>
      </c>
      <c r="K703" s="38">
        <v>17466667</v>
      </c>
      <c r="L703" s="39"/>
      <c r="M703" s="40">
        <v>43705</v>
      </c>
      <c r="N703" s="37">
        <v>1</v>
      </c>
      <c r="O703" s="37" t="s">
        <v>3723</v>
      </c>
      <c r="P703" s="37">
        <v>1</v>
      </c>
      <c r="Q703" s="39"/>
      <c r="R703" s="37">
        <v>3760</v>
      </c>
      <c r="S703" s="40">
        <v>43705</v>
      </c>
      <c r="T703" s="35"/>
    </row>
    <row r="704" spans="1:20" ht="87" thickBot="1" x14ac:dyDescent="0.35">
      <c r="A704" s="91">
        <v>694</v>
      </c>
      <c r="B704" s="92" t="s">
        <v>4820</v>
      </c>
      <c r="C704" s="35" t="s">
        <v>54</v>
      </c>
      <c r="D704" s="35"/>
      <c r="E704" s="36"/>
      <c r="F704" s="9" t="s">
        <v>4846</v>
      </c>
      <c r="G704" s="37" t="s">
        <v>96</v>
      </c>
      <c r="H704" s="37">
        <v>512000</v>
      </c>
      <c r="I704" s="37">
        <v>1</v>
      </c>
      <c r="J704" s="37" t="s">
        <v>3723</v>
      </c>
      <c r="K704" s="38">
        <v>22283152</v>
      </c>
      <c r="L704" s="39"/>
      <c r="M704" s="40">
        <v>43720</v>
      </c>
      <c r="N704" s="37">
        <v>1</v>
      </c>
      <c r="O704" s="37" t="s">
        <v>3723</v>
      </c>
      <c r="P704" s="37">
        <v>1</v>
      </c>
      <c r="Q704" s="39"/>
      <c r="R704" s="37">
        <v>3871</v>
      </c>
      <c r="S704" s="40">
        <v>43720</v>
      </c>
      <c r="T704" s="35"/>
    </row>
    <row r="705" spans="1:20" ht="29.4" thickBot="1" x14ac:dyDescent="0.35">
      <c r="A705" s="91">
        <v>695</v>
      </c>
      <c r="B705" s="92" t="s">
        <v>4821</v>
      </c>
      <c r="C705" s="35" t="s">
        <v>54</v>
      </c>
      <c r="D705" s="35"/>
      <c r="E705" s="36"/>
      <c r="F705" s="9" t="s">
        <v>4848</v>
      </c>
      <c r="G705" s="37" t="s">
        <v>96</v>
      </c>
      <c r="H705" s="37">
        <v>512000</v>
      </c>
      <c r="I705" s="37">
        <v>1</v>
      </c>
      <c r="J705" s="37" t="s">
        <v>3723</v>
      </c>
      <c r="K705" s="38">
        <v>222251878</v>
      </c>
      <c r="L705" s="39"/>
      <c r="M705" s="40"/>
      <c r="N705" s="37">
        <v>1</v>
      </c>
      <c r="O705" s="37" t="s">
        <v>3723</v>
      </c>
      <c r="P705" s="37">
        <v>1</v>
      </c>
      <c r="Q705" s="39"/>
      <c r="R705" s="37">
        <v>3890</v>
      </c>
      <c r="S705" s="40"/>
      <c r="T705" s="35"/>
    </row>
    <row r="706" spans="1:20" ht="43.8" thickBot="1" x14ac:dyDescent="0.35">
      <c r="A706" s="91">
        <v>696</v>
      </c>
      <c r="B706" s="92" t="s">
        <v>4822</v>
      </c>
      <c r="C706" s="35" t="s">
        <v>54</v>
      </c>
      <c r="D706" s="35"/>
      <c r="E706" s="36"/>
      <c r="F706" s="9" t="s">
        <v>4850</v>
      </c>
      <c r="G706" s="37" t="s">
        <v>96</v>
      </c>
      <c r="H706" s="37">
        <v>512000</v>
      </c>
      <c r="I706" s="37">
        <v>1</v>
      </c>
      <c r="J706" s="37" t="s">
        <v>3723</v>
      </c>
      <c r="K706" s="38">
        <v>771702244</v>
      </c>
      <c r="L706" s="39"/>
      <c r="M706" s="40"/>
      <c r="N706" s="37">
        <v>1</v>
      </c>
      <c r="O706" s="37" t="s">
        <v>3723</v>
      </c>
      <c r="P706" s="37">
        <v>1</v>
      </c>
      <c r="Q706" s="39"/>
      <c r="R706" s="37">
        <v>3890</v>
      </c>
      <c r="S706" s="40"/>
      <c r="T706" s="35"/>
    </row>
    <row r="707" spans="1:20" ht="15" thickBot="1" x14ac:dyDescent="0.35">
      <c r="A707" s="91">
        <v>697</v>
      </c>
      <c r="B707" s="92" t="s">
        <v>4823</v>
      </c>
      <c r="C707" s="35" t="s">
        <v>54</v>
      </c>
      <c r="D707" s="35"/>
      <c r="E707" s="36"/>
      <c r="F707" s="9" t="s">
        <v>4852</v>
      </c>
      <c r="G707" s="37" t="s">
        <v>96</v>
      </c>
      <c r="H707" s="37">
        <v>512000</v>
      </c>
      <c r="I707" s="37">
        <v>1</v>
      </c>
      <c r="J707" s="37" t="s">
        <v>3723</v>
      </c>
      <c r="K707" s="38">
        <v>39366390</v>
      </c>
      <c r="L707" s="39"/>
      <c r="M707" s="40"/>
      <c r="N707" s="37">
        <v>1</v>
      </c>
      <c r="O707" s="37" t="s">
        <v>3723</v>
      </c>
      <c r="P707" s="37">
        <v>1</v>
      </c>
      <c r="Q707" s="39"/>
      <c r="R707" s="37">
        <v>3805</v>
      </c>
      <c r="S707" s="40"/>
      <c r="T707" s="35"/>
    </row>
    <row r="708" spans="1:20" ht="72.599999999999994" thickBot="1" x14ac:dyDescent="0.35">
      <c r="A708" s="91">
        <v>698</v>
      </c>
      <c r="B708" s="92" t="s">
        <v>4824</v>
      </c>
      <c r="C708" s="35" t="s">
        <v>54</v>
      </c>
      <c r="D708" s="35"/>
      <c r="E708" s="36"/>
      <c r="F708" s="9" t="s">
        <v>4854</v>
      </c>
      <c r="G708" s="37" t="s">
        <v>96</v>
      </c>
      <c r="H708" s="37">
        <v>512000</v>
      </c>
      <c r="I708" s="37">
        <v>1</v>
      </c>
      <c r="J708" s="37" t="s">
        <v>3723</v>
      </c>
      <c r="K708" s="38">
        <v>12852000</v>
      </c>
      <c r="L708" s="39"/>
      <c r="M708" s="40">
        <v>43740</v>
      </c>
      <c r="N708" s="37">
        <v>1</v>
      </c>
      <c r="O708" s="37" t="s">
        <v>3723</v>
      </c>
      <c r="P708" s="37">
        <v>1</v>
      </c>
      <c r="Q708" s="39"/>
      <c r="R708" s="37">
        <v>3984</v>
      </c>
      <c r="S708" s="40">
        <v>43740</v>
      </c>
      <c r="T708" s="35"/>
    </row>
    <row r="709" spans="1:20" ht="58.2" thickBot="1" x14ac:dyDescent="0.35">
      <c r="A709" s="91">
        <v>699</v>
      </c>
      <c r="B709" s="92" t="s">
        <v>4825</v>
      </c>
      <c r="C709" s="35" t="s">
        <v>54</v>
      </c>
      <c r="D709" s="35"/>
      <c r="E709" s="36"/>
      <c r="F709" s="9" t="s">
        <v>3914</v>
      </c>
      <c r="G709" s="37" t="s">
        <v>96</v>
      </c>
      <c r="H709" s="37">
        <v>102100</v>
      </c>
      <c r="I709" s="37">
        <v>1</v>
      </c>
      <c r="J709" s="37" t="s">
        <v>3723</v>
      </c>
      <c r="K709" s="38">
        <v>24800000</v>
      </c>
      <c r="L709" s="39"/>
      <c r="M709" s="40">
        <v>43717</v>
      </c>
      <c r="N709" s="37">
        <v>1</v>
      </c>
      <c r="O709" s="37" t="s">
        <v>3723</v>
      </c>
      <c r="P709" s="37">
        <v>1</v>
      </c>
      <c r="Q709" s="39"/>
      <c r="R709" s="37">
        <v>3808</v>
      </c>
      <c r="S709" s="40">
        <v>43717</v>
      </c>
      <c r="T709" s="35"/>
    </row>
    <row r="710" spans="1:20" ht="15" thickBot="1" x14ac:dyDescent="0.35">
      <c r="A710" s="91">
        <v>700</v>
      </c>
      <c r="B710" s="92" t="s">
        <v>4826</v>
      </c>
      <c r="C710" s="35" t="s">
        <v>54</v>
      </c>
      <c r="D710" s="35"/>
      <c r="E710" s="36"/>
      <c r="F710" s="9" t="s">
        <v>4857</v>
      </c>
      <c r="G710" s="37" t="s">
        <v>96</v>
      </c>
      <c r="H710" s="37">
        <v>102100</v>
      </c>
      <c r="I710" s="37">
        <v>1</v>
      </c>
      <c r="J710" s="37" t="s">
        <v>3723</v>
      </c>
      <c r="K710" s="38">
        <v>2000000</v>
      </c>
      <c r="L710" s="39"/>
      <c r="M710" s="40"/>
      <c r="N710" s="37">
        <v>1</v>
      </c>
      <c r="O710" s="37" t="s">
        <v>3723</v>
      </c>
      <c r="P710" s="37">
        <v>1</v>
      </c>
      <c r="Q710" s="39"/>
      <c r="R710" s="37">
        <v>3867</v>
      </c>
      <c r="S710" s="40"/>
      <c r="T710" s="35"/>
    </row>
    <row r="711" spans="1:20" ht="58.2" thickBot="1" x14ac:dyDescent="0.35">
      <c r="A711" s="91">
        <v>701</v>
      </c>
      <c r="B711" s="92" t="s">
        <v>4827</v>
      </c>
      <c r="C711" s="35" t="s">
        <v>54</v>
      </c>
      <c r="D711" s="35"/>
      <c r="E711" s="36"/>
      <c r="F711" s="9" t="s">
        <v>4859</v>
      </c>
      <c r="G711" s="37" t="s">
        <v>96</v>
      </c>
      <c r="H711" s="37">
        <v>512000</v>
      </c>
      <c r="I711" s="37">
        <v>1</v>
      </c>
      <c r="J711" s="37" t="s">
        <v>3723</v>
      </c>
      <c r="K711" s="38">
        <v>9300000</v>
      </c>
      <c r="L711" s="39"/>
      <c r="M711" s="40"/>
      <c r="N711" s="37">
        <v>1</v>
      </c>
      <c r="O711" s="37" t="s">
        <v>3723</v>
      </c>
      <c r="P711" s="37">
        <v>1</v>
      </c>
      <c r="Q711" s="39"/>
      <c r="R711" s="37">
        <v>4002</v>
      </c>
      <c r="S711" s="40"/>
      <c r="T711" s="35"/>
    </row>
    <row r="712" spans="1:20" ht="58.2" thickBot="1" x14ac:dyDescent="0.35">
      <c r="A712" s="91">
        <v>702</v>
      </c>
      <c r="B712" s="92" t="s">
        <v>4828</v>
      </c>
      <c r="C712" s="35" t="s">
        <v>54</v>
      </c>
      <c r="D712" s="35"/>
      <c r="E712" s="36"/>
      <c r="F712" s="9" t="s">
        <v>4859</v>
      </c>
      <c r="G712" s="37" t="s">
        <v>96</v>
      </c>
      <c r="H712" s="37">
        <v>512000</v>
      </c>
      <c r="I712" s="37">
        <v>1</v>
      </c>
      <c r="J712" s="37" t="s">
        <v>3723</v>
      </c>
      <c r="K712" s="38">
        <v>0</v>
      </c>
      <c r="L712" s="39"/>
      <c r="M712" s="40"/>
      <c r="N712" s="37">
        <v>1</v>
      </c>
      <c r="O712" s="37" t="s">
        <v>3723</v>
      </c>
      <c r="P712" s="37">
        <v>1</v>
      </c>
      <c r="Q712" s="39"/>
      <c r="R712" s="37">
        <v>0</v>
      </c>
      <c r="S712" s="40"/>
      <c r="T712" s="35"/>
    </row>
    <row r="713" spans="1:20" ht="58.2" thickBot="1" x14ac:dyDescent="0.35">
      <c r="A713" s="91">
        <v>703</v>
      </c>
      <c r="B713" s="92" t="s">
        <v>4829</v>
      </c>
      <c r="C713" s="35" t="s">
        <v>54</v>
      </c>
      <c r="D713" s="35"/>
      <c r="E713" s="36"/>
      <c r="F713" s="9" t="s">
        <v>4859</v>
      </c>
      <c r="G713" s="37" t="s">
        <v>96</v>
      </c>
      <c r="H713" s="37">
        <v>512000</v>
      </c>
      <c r="I713" s="37">
        <v>1</v>
      </c>
      <c r="J713" s="37" t="s">
        <v>3723</v>
      </c>
      <c r="K713" s="38">
        <v>19650000</v>
      </c>
      <c r="L713" s="39"/>
      <c r="M713" s="40">
        <v>43742</v>
      </c>
      <c r="N713" s="37">
        <v>1</v>
      </c>
      <c r="O713" s="37" t="s">
        <v>3723</v>
      </c>
      <c r="P713" s="37">
        <v>1</v>
      </c>
      <c r="Q713" s="39"/>
      <c r="R713" s="37">
        <v>4032</v>
      </c>
      <c r="S713" s="40">
        <v>43742</v>
      </c>
      <c r="T713" s="35"/>
    </row>
    <row r="714" spans="1:20" ht="58.2" thickBot="1" x14ac:dyDescent="0.35">
      <c r="A714" s="91">
        <v>704</v>
      </c>
      <c r="B714" s="92" t="s">
        <v>4830</v>
      </c>
      <c r="C714" s="35" t="s">
        <v>54</v>
      </c>
      <c r="D714" s="35"/>
      <c r="E714" s="36"/>
      <c r="F714" s="9" t="s">
        <v>4859</v>
      </c>
      <c r="G714" s="37" t="s">
        <v>96</v>
      </c>
      <c r="H714" s="37">
        <v>512000</v>
      </c>
      <c r="I714" s="37">
        <v>1</v>
      </c>
      <c r="J714" s="37" t="s">
        <v>3723</v>
      </c>
      <c r="K714" s="38">
        <v>0</v>
      </c>
      <c r="L714" s="39"/>
      <c r="M714" s="40"/>
      <c r="N714" s="37">
        <v>1</v>
      </c>
      <c r="O714" s="37" t="s">
        <v>3723</v>
      </c>
      <c r="P714" s="37">
        <v>1</v>
      </c>
      <c r="Q714" s="39"/>
      <c r="R714" s="37">
        <v>0</v>
      </c>
      <c r="S714" s="40"/>
      <c r="T714" s="35"/>
    </row>
    <row r="715" spans="1:20" ht="58.2" thickBot="1" x14ac:dyDescent="0.35">
      <c r="A715" s="91">
        <v>705</v>
      </c>
      <c r="B715" s="92" t="s">
        <v>4831</v>
      </c>
      <c r="C715" s="35" t="s">
        <v>54</v>
      </c>
      <c r="D715" s="35"/>
      <c r="E715" s="36"/>
      <c r="F715" s="9" t="s">
        <v>4859</v>
      </c>
      <c r="G715" s="37" t="s">
        <v>96</v>
      </c>
      <c r="H715" s="37">
        <v>512000</v>
      </c>
      <c r="I715" s="37">
        <v>1</v>
      </c>
      <c r="J715" s="37" t="s">
        <v>3723</v>
      </c>
      <c r="K715" s="38">
        <v>8634000</v>
      </c>
      <c r="L715" s="39"/>
      <c r="M715" s="40"/>
      <c r="N715" s="37">
        <v>1</v>
      </c>
      <c r="O715" s="37" t="s">
        <v>3723</v>
      </c>
      <c r="P715" s="37">
        <v>1</v>
      </c>
      <c r="Q715" s="39"/>
      <c r="R715" s="37">
        <v>4001</v>
      </c>
      <c r="S715" s="40"/>
      <c r="T715" s="35"/>
    </row>
    <row r="716" spans="1:20" ht="58.2" thickBot="1" x14ac:dyDescent="0.35">
      <c r="A716" s="91">
        <v>706</v>
      </c>
      <c r="B716" s="92" t="s">
        <v>4832</v>
      </c>
      <c r="C716" s="35" t="s">
        <v>54</v>
      </c>
      <c r="D716" s="35"/>
      <c r="E716" s="36"/>
      <c r="F716" s="9" t="s">
        <v>4859</v>
      </c>
      <c r="G716" s="37" t="s">
        <v>96</v>
      </c>
      <c r="H716" s="37">
        <v>512000</v>
      </c>
      <c r="I716" s="37">
        <v>1</v>
      </c>
      <c r="J716" s="37" t="s">
        <v>3723</v>
      </c>
      <c r="K716" s="38">
        <v>0</v>
      </c>
      <c r="L716" s="39"/>
      <c r="M716" s="40"/>
      <c r="N716" s="37">
        <v>1</v>
      </c>
      <c r="O716" s="37" t="s">
        <v>3723</v>
      </c>
      <c r="P716" s="37">
        <v>1</v>
      </c>
      <c r="Q716" s="39"/>
      <c r="R716" s="37">
        <v>0</v>
      </c>
      <c r="S716" s="40"/>
      <c r="T716" s="35"/>
    </row>
    <row r="717" spans="1:20" ht="87" thickBot="1" x14ac:dyDescent="0.35">
      <c r="A717" s="91">
        <v>707</v>
      </c>
      <c r="B717" s="92" t="s">
        <v>4833</v>
      </c>
      <c r="C717" s="35" t="s">
        <v>54</v>
      </c>
      <c r="D717" s="35"/>
      <c r="E717" s="36"/>
      <c r="F717" s="9" t="s">
        <v>3736</v>
      </c>
      <c r="G717" s="37" t="s">
        <v>96</v>
      </c>
      <c r="H717" s="37">
        <v>512000</v>
      </c>
      <c r="I717" s="37">
        <v>1</v>
      </c>
      <c r="J717" s="37" t="s">
        <v>3723</v>
      </c>
      <c r="K717" s="38">
        <v>18171667</v>
      </c>
      <c r="L717" s="39"/>
      <c r="M717" s="40"/>
      <c r="N717" s="37">
        <v>1</v>
      </c>
      <c r="O717" s="37" t="s">
        <v>3723</v>
      </c>
      <c r="P717" s="37">
        <v>1</v>
      </c>
      <c r="Q717" s="39"/>
      <c r="R717" s="37">
        <v>4273</v>
      </c>
      <c r="S717" s="40"/>
      <c r="T717" s="35"/>
    </row>
    <row r="718" spans="1:20" ht="72.599999999999994" thickBot="1" x14ac:dyDescent="0.35">
      <c r="A718" s="91">
        <v>708</v>
      </c>
      <c r="B718" s="92" t="s">
        <v>4834</v>
      </c>
      <c r="C718" s="35" t="s">
        <v>54</v>
      </c>
      <c r="D718" s="35"/>
      <c r="E718" s="36"/>
      <c r="F718" s="9" t="s">
        <v>4026</v>
      </c>
      <c r="G718" s="37" t="s">
        <v>96</v>
      </c>
      <c r="H718" s="37">
        <v>8010120</v>
      </c>
      <c r="I718" s="37">
        <v>1</v>
      </c>
      <c r="J718" s="37" t="s">
        <v>3723</v>
      </c>
      <c r="K718" s="38">
        <v>12952083</v>
      </c>
      <c r="L718" s="39"/>
      <c r="M718" s="40">
        <v>43747</v>
      </c>
      <c r="N718" s="37">
        <v>1</v>
      </c>
      <c r="O718" s="37" t="s">
        <v>3723</v>
      </c>
      <c r="P718" s="37">
        <v>1</v>
      </c>
      <c r="Q718" s="39"/>
      <c r="R718" s="37">
        <v>3993</v>
      </c>
      <c r="S718" s="40">
        <v>43747</v>
      </c>
      <c r="T718" s="35"/>
    </row>
    <row r="719" spans="1:20" ht="87" thickBot="1" x14ac:dyDescent="0.35">
      <c r="A719" s="91">
        <v>709</v>
      </c>
      <c r="B719" s="92" t="s">
        <v>4835</v>
      </c>
      <c r="C719" s="35" t="s">
        <v>54</v>
      </c>
      <c r="D719" s="35"/>
      <c r="E719" s="36"/>
      <c r="F719" s="9" t="s">
        <v>4868</v>
      </c>
      <c r="G719" s="37" t="s">
        <v>96</v>
      </c>
      <c r="H719" s="37">
        <v>512000</v>
      </c>
      <c r="I719" s="37">
        <v>1</v>
      </c>
      <c r="J719" s="37" t="s">
        <v>3723</v>
      </c>
      <c r="K719" s="38">
        <v>37167037</v>
      </c>
      <c r="L719" s="39"/>
      <c r="M719" s="40"/>
      <c r="N719" s="37">
        <v>1</v>
      </c>
      <c r="O719" s="37" t="s">
        <v>3723</v>
      </c>
      <c r="P719" s="37">
        <v>1</v>
      </c>
      <c r="Q719" s="39"/>
      <c r="R719" s="37">
        <v>4031</v>
      </c>
      <c r="S719" s="40"/>
      <c r="T719" s="35"/>
    </row>
    <row r="720" spans="1:20" ht="43.8" thickBot="1" x14ac:dyDescent="0.35">
      <c r="A720" s="91">
        <v>710</v>
      </c>
      <c r="B720" s="92" t="s">
        <v>4836</v>
      </c>
      <c r="C720" s="35" t="s">
        <v>54</v>
      </c>
      <c r="D720" s="35"/>
      <c r="E720" s="36"/>
      <c r="F720" s="9" t="s">
        <v>4870</v>
      </c>
      <c r="G720" s="37" t="s">
        <v>96</v>
      </c>
      <c r="H720" s="37">
        <v>512000</v>
      </c>
      <c r="I720" s="37">
        <v>1</v>
      </c>
      <c r="J720" s="37" t="s">
        <v>3723</v>
      </c>
      <c r="K720" s="38">
        <v>6960000</v>
      </c>
      <c r="L720" s="39"/>
      <c r="M720" s="40">
        <v>43774</v>
      </c>
      <c r="N720" s="37">
        <v>1</v>
      </c>
      <c r="O720" s="37" t="s">
        <v>3723</v>
      </c>
      <c r="P720" s="37">
        <v>1</v>
      </c>
      <c r="Q720" s="39"/>
      <c r="R720" s="37">
        <v>4262</v>
      </c>
      <c r="S720" s="40">
        <v>43774</v>
      </c>
      <c r="T720" s="35"/>
    </row>
    <row r="721" spans="1:20" ht="101.4" thickBot="1" x14ac:dyDescent="0.35">
      <c r="A721" s="91">
        <v>711</v>
      </c>
      <c r="B721" s="92" t="s">
        <v>4837</v>
      </c>
      <c r="C721" s="35" t="s">
        <v>54</v>
      </c>
      <c r="D721" s="35"/>
      <c r="E721" s="36"/>
      <c r="F721" s="9" t="s">
        <v>5023</v>
      </c>
      <c r="G721" s="37" t="s">
        <v>96</v>
      </c>
      <c r="H721" s="37">
        <v>102100</v>
      </c>
      <c r="I721" s="37">
        <v>1</v>
      </c>
      <c r="J721" s="37" t="s">
        <v>3723</v>
      </c>
      <c r="K721" s="38">
        <v>27600000</v>
      </c>
      <c r="L721" s="39"/>
      <c r="M721" s="40">
        <v>43739</v>
      </c>
      <c r="N721" s="37">
        <v>1</v>
      </c>
      <c r="O721" s="37" t="s">
        <v>3723</v>
      </c>
      <c r="P721" s="37">
        <v>1</v>
      </c>
      <c r="Q721" s="39"/>
      <c r="R721" s="37">
        <v>4004</v>
      </c>
      <c r="S721" s="40">
        <v>43739</v>
      </c>
      <c r="T721" s="35"/>
    </row>
    <row r="722" spans="1:20" ht="15" thickBot="1" x14ac:dyDescent="0.35">
      <c r="A722" s="91">
        <v>712</v>
      </c>
      <c r="B722" s="92" t="s">
        <v>4838</v>
      </c>
      <c r="C722" s="35" t="s">
        <v>54</v>
      </c>
      <c r="D722" s="35"/>
      <c r="E722" s="36"/>
      <c r="F722" s="9" t="s">
        <v>4873</v>
      </c>
      <c r="G722" s="37" t="s">
        <v>96</v>
      </c>
      <c r="H722" s="37">
        <v>201100</v>
      </c>
      <c r="I722" s="37">
        <v>1</v>
      </c>
      <c r="J722" s="37" t="s">
        <v>3723</v>
      </c>
      <c r="K722" s="38">
        <v>19999980</v>
      </c>
      <c r="L722" s="39"/>
      <c r="M722" s="40">
        <v>43732</v>
      </c>
      <c r="N722" s="37">
        <v>1</v>
      </c>
      <c r="O722" s="37" t="s">
        <v>3723</v>
      </c>
      <c r="P722" s="37">
        <v>1</v>
      </c>
      <c r="Q722" s="39"/>
      <c r="R722" s="37">
        <v>3985</v>
      </c>
      <c r="S722" s="40">
        <v>43732</v>
      </c>
      <c r="T722" s="35"/>
    </row>
    <row r="723" spans="1:20" ht="15" thickBot="1" x14ac:dyDescent="0.35">
      <c r="A723" s="91">
        <v>713</v>
      </c>
      <c r="B723" s="92" t="s">
        <v>4839</v>
      </c>
      <c r="C723" s="35" t="s">
        <v>54</v>
      </c>
      <c r="D723" s="35"/>
      <c r="E723" s="36"/>
      <c r="F723" s="9" t="s">
        <v>4875</v>
      </c>
      <c r="G723" s="37" t="s">
        <v>96</v>
      </c>
      <c r="H723" s="37">
        <v>201100</v>
      </c>
      <c r="I723" s="37">
        <v>1</v>
      </c>
      <c r="J723" s="37" t="s">
        <v>3723</v>
      </c>
      <c r="K723" s="38">
        <v>34000000</v>
      </c>
      <c r="L723" s="39"/>
      <c r="M723" s="40">
        <v>43801</v>
      </c>
      <c r="N723" s="37">
        <v>1</v>
      </c>
      <c r="O723" s="37" t="s">
        <v>3723</v>
      </c>
      <c r="P723" s="37">
        <v>1</v>
      </c>
      <c r="Q723" s="39"/>
      <c r="R723" s="37">
        <v>4451</v>
      </c>
      <c r="S723" s="40">
        <v>43801</v>
      </c>
      <c r="T723" s="35"/>
    </row>
    <row r="724" spans="1:20" ht="15" thickBot="1" x14ac:dyDescent="0.35">
      <c r="A724" s="91">
        <v>714</v>
      </c>
      <c r="B724" s="92" t="s">
        <v>4840</v>
      </c>
      <c r="C724" s="35" t="s">
        <v>54</v>
      </c>
      <c r="D724" s="35"/>
      <c r="E724" s="36"/>
      <c r="F724" s="9" t="s">
        <v>4877</v>
      </c>
      <c r="G724" s="37" t="s">
        <v>96</v>
      </c>
      <c r="H724" s="37">
        <v>201100</v>
      </c>
      <c r="I724" s="37">
        <v>1</v>
      </c>
      <c r="J724" s="37" t="s">
        <v>3723</v>
      </c>
      <c r="K724" s="38">
        <v>10000000</v>
      </c>
      <c r="L724" s="39"/>
      <c r="M724" s="40"/>
      <c r="N724" s="37">
        <v>1</v>
      </c>
      <c r="O724" s="37" t="s">
        <v>3723</v>
      </c>
      <c r="P724" s="37">
        <v>1</v>
      </c>
      <c r="Q724" s="39"/>
      <c r="R724" s="37">
        <v>0</v>
      </c>
      <c r="S724" s="40"/>
      <c r="T724" s="35"/>
    </row>
    <row r="725" spans="1:20" ht="15" thickBot="1" x14ac:dyDescent="0.35">
      <c r="A725" s="91">
        <v>715</v>
      </c>
      <c r="B725" s="92" t="s">
        <v>4841</v>
      </c>
      <c r="C725" s="35" t="s">
        <v>54</v>
      </c>
      <c r="D725" s="35"/>
      <c r="E725" s="36"/>
      <c r="F725" s="9" t="s">
        <v>4879</v>
      </c>
      <c r="G725" s="37" t="s">
        <v>96</v>
      </c>
      <c r="H725" s="37">
        <v>201100</v>
      </c>
      <c r="I725" s="37">
        <v>1</v>
      </c>
      <c r="J725" s="37" t="s">
        <v>3723</v>
      </c>
      <c r="K725" s="38">
        <v>1687890</v>
      </c>
      <c r="L725" s="39"/>
      <c r="M725" s="40">
        <v>43782</v>
      </c>
      <c r="N725" s="37">
        <v>1</v>
      </c>
      <c r="O725" s="37" t="s">
        <v>3723</v>
      </c>
      <c r="P725" s="37">
        <v>1</v>
      </c>
      <c r="Q725" s="39"/>
      <c r="R725" s="37">
        <v>4371</v>
      </c>
      <c r="S725" s="40">
        <v>43782</v>
      </c>
      <c r="T725" s="35"/>
    </row>
    <row r="726" spans="1:20" ht="15" thickBot="1" x14ac:dyDescent="0.35">
      <c r="A726" s="91">
        <v>716</v>
      </c>
      <c r="B726" s="92" t="s">
        <v>4842</v>
      </c>
      <c r="C726" s="35" t="s">
        <v>54</v>
      </c>
      <c r="D726" s="35"/>
      <c r="E726" s="36"/>
      <c r="F726" s="9" t="s">
        <v>4881</v>
      </c>
      <c r="G726" s="37" t="s">
        <v>96</v>
      </c>
      <c r="H726" s="37">
        <v>201100</v>
      </c>
      <c r="I726" s="37">
        <v>1</v>
      </c>
      <c r="J726" s="37" t="s">
        <v>3723</v>
      </c>
      <c r="K726" s="38">
        <v>3912110</v>
      </c>
      <c r="L726" s="39"/>
      <c r="M726" s="40">
        <v>43796</v>
      </c>
      <c r="N726" s="37">
        <v>1</v>
      </c>
      <c r="O726" s="37" t="s">
        <v>3723</v>
      </c>
      <c r="P726" s="37">
        <v>1</v>
      </c>
      <c r="Q726" s="39"/>
      <c r="R726" s="37">
        <v>4420</v>
      </c>
      <c r="S726" s="40">
        <v>43796</v>
      </c>
      <c r="T726" s="35"/>
    </row>
    <row r="727" spans="1:20" ht="15" thickBot="1" x14ac:dyDescent="0.35">
      <c r="A727" s="91">
        <v>717</v>
      </c>
      <c r="B727" s="92" t="s">
        <v>4843</v>
      </c>
      <c r="C727" s="35" t="s">
        <v>54</v>
      </c>
      <c r="D727" s="35"/>
      <c r="E727" s="36"/>
      <c r="F727" s="9" t="s">
        <v>4883</v>
      </c>
      <c r="G727" s="37" t="s">
        <v>96</v>
      </c>
      <c r="H727" s="37">
        <v>201200</v>
      </c>
      <c r="I727" s="37">
        <v>1</v>
      </c>
      <c r="J727" s="37" t="s">
        <v>3723</v>
      </c>
      <c r="K727" s="38">
        <v>6829529</v>
      </c>
      <c r="L727" s="39"/>
      <c r="M727" s="40">
        <v>43796</v>
      </c>
      <c r="N727" s="37">
        <v>1</v>
      </c>
      <c r="O727" s="37" t="s">
        <v>3723</v>
      </c>
      <c r="P727" s="37">
        <v>1</v>
      </c>
      <c r="Q727" s="39"/>
      <c r="R727" s="37">
        <v>4441</v>
      </c>
      <c r="S727" s="40">
        <v>43796</v>
      </c>
      <c r="T727" s="35"/>
    </row>
    <row r="728" spans="1:20" ht="29.4" thickBot="1" x14ac:dyDescent="0.35">
      <c r="A728" s="91">
        <v>718</v>
      </c>
      <c r="B728" s="92" t="s">
        <v>4844</v>
      </c>
      <c r="C728" s="35" t="s">
        <v>54</v>
      </c>
      <c r="D728" s="35"/>
      <c r="E728" s="36"/>
      <c r="F728" s="9" t="s">
        <v>4885</v>
      </c>
      <c r="G728" s="37" t="s">
        <v>96</v>
      </c>
      <c r="H728" s="37">
        <v>8010120</v>
      </c>
      <c r="I728" s="37">
        <v>1</v>
      </c>
      <c r="J728" s="37" t="s">
        <v>3723</v>
      </c>
      <c r="K728" s="38">
        <v>28000000</v>
      </c>
      <c r="L728" s="39"/>
      <c r="M728" s="40"/>
      <c r="N728" s="37">
        <v>1</v>
      </c>
      <c r="O728" s="37" t="s">
        <v>3723</v>
      </c>
      <c r="P728" s="37">
        <v>1</v>
      </c>
      <c r="Q728" s="39"/>
      <c r="R728" s="37">
        <v>0</v>
      </c>
      <c r="S728" s="40"/>
      <c r="T728" s="35"/>
    </row>
    <row r="729" spans="1:20" ht="29.4" thickBot="1" x14ac:dyDescent="0.35">
      <c r="A729" s="91">
        <v>719</v>
      </c>
      <c r="B729" s="92" t="s">
        <v>4845</v>
      </c>
      <c r="C729" s="35" t="s">
        <v>54</v>
      </c>
      <c r="D729" s="35"/>
      <c r="E729" s="36"/>
      <c r="F729" s="9" t="s">
        <v>4887</v>
      </c>
      <c r="G729" s="37" t="s">
        <v>96</v>
      </c>
      <c r="H729" s="37">
        <v>512000</v>
      </c>
      <c r="I729" s="37">
        <v>1</v>
      </c>
      <c r="J729" s="37" t="s">
        <v>3723</v>
      </c>
      <c r="K729" s="38">
        <v>337881729</v>
      </c>
      <c r="L729" s="39"/>
      <c r="M729" s="40"/>
      <c r="N729" s="37">
        <v>1</v>
      </c>
      <c r="O729" s="37" t="s">
        <v>3723</v>
      </c>
      <c r="P729" s="37">
        <v>1</v>
      </c>
      <c r="Q729" s="39"/>
      <c r="R729" s="37">
        <v>4255</v>
      </c>
      <c r="S729" s="40"/>
      <c r="T729" s="35"/>
    </row>
    <row r="730" spans="1:20" ht="15" thickBot="1" x14ac:dyDescent="0.35">
      <c r="A730" s="91">
        <v>720</v>
      </c>
      <c r="B730" s="92" t="s">
        <v>4847</v>
      </c>
      <c r="C730" s="35" t="s">
        <v>54</v>
      </c>
      <c r="D730" s="35"/>
      <c r="E730" s="36"/>
      <c r="F730" s="9" t="s">
        <v>4889</v>
      </c>
      <c r="G730" s="37" t="s">
        <v>96</v>
      </c>
      <c r="H730" s="37">
        <v>512000</v>
      </c>
      <c r="I730" s="37">
        <v>1</v>
      </c>
      <c r="J730" s="37" t="s">
        <v>3723</v>
      </c>
      <c r="K730" s="38">
        <v>8133337</v>
      </c>
      <c r="L730" s="39"/>
      <c r="M730" s="40"/>
      <c r="N730" s="37">
        <v>1</v>
      </c>
      <c r="O730" s="37" t="s">
        <v>3723</v>
      </c>
      <c r="P730" s="37">
        <v>1</v>
      </c>
      <c r="Q730" s="39"/>
      <c r="R730" s="37">
        <v>4321</v>
      </c>
      <c r="S730" s="40"/>
      <c r="T730" s="35"/>
    </row>
    <row r="731" spans="1:20" ht="15" thickBot="1" x14ac:dyDescent="0.35">
      <c r="A731" s="91">
        <v>721</v>
      </c>
      <c r="B731" s="92" t="s">
        <v>4849</v>
      </c>
      <c r="C731" s="35" t="s">
        <v>54</v>
      </c>
      <c r="D731" s="35"/>
      <c r="E731" s="36"/>
      <c r="F731" s="9" t="s">
        <v>4891</v>
      </c>
      <c r="G731" s="37" t="s">
        <v>96</v>
      </c>
      <c r="H731" s="37">
        <v>512000</v>
      </c>
      <c r="I731" s="37">
        <v>1</v>
      </c>
      <c r="J731" s="37" t="s">
        <v>3723</v>
      </c>
      <c r="K731" s="38">
        <v>2616750598</v>
      </c>
      <c r="L731" s="39"/>
      <c r="M731" s="40"/>
      <c r="N731" s="37">
        <v>1</v>
      </c>
      <c r="O731" s="37" t="s">
        <v>3723</v>
      </c>
      <c r="P731" s="37">
        <v>1</v>
      </c>
      <c r="Q731" s="39"/>
      <c r="R731" s="37">
        <v>4259</v>
      </c>
      <c r="S731" s="40"/>
      <c r="T731" s="35"/>
    </row>
    <row r="732" spans="1:20" ht="15" thickBot="1" x14ac:dyDescent="0.35">
      <c r="A732" s="91">
        <v>722</v>
      </c>
      <c r="B732" s="92" t="s">
        <v>4851</v>
      </c>
      <c r="C732" s="35" t="s">
        <v>54</v>
      </c>
      <c r="D732" s="35"/>
      <c r="E732" s="36"/>
      <c r="F732" s="9" t="s">
        <v>4893</v>
      </c>
      <c r="G732" s="37" t="s">
        <v>96</v>
      </c>
      <c r="H732" s="37">
        <v>512000</v>
      </c>
      <c r="I732" s="37">
        <v>1</v>
      </c>
      <c r="J732" s="37" t="s">
        <v>3723</v>
      </c>
      <c r="K732" s="38">
        <v>434618018</v>
      </c>
      <c r="L732" s="39"/>
      <c r="M732" s="40"/>
      <c r="N732" s="37">
        <v>1</v>
      </c>
      <c r="O732" s="37" t="s">
        <v>3723</v>
      </c>
      <c r="P732" s="37">
        <v>1</v>
      </c>
      <c r="Q732" s="39"/>
      <c r="R732" s="37">
        <v>4258</v>
      </c>
      <c r="S732" s="40"/>
      <c r="T732" s="35"/>
    </row>
    <row r="733" spans="1:20" ht="15" thickBot="1" x14ac:dyDescent="0.35">
      <c r="A733" s="91">
        <v>723</v>
      </c>
      <c r="B733" s="92" t="s">
        <v>4853</v>
      </c>
      <c r="C733" s="35" t="s">
        <v>54</v>
      </c>
      <c r="D733" s="35"/>
      <c r="E733" s="36"/>
      <c r="F733" s="9" t="s">
        <v>4895</v>
      </c>
      <c r="G733" s="37" t="s">
        <v>96</v>
      </c>
      <c r="H733" s="37">
        <v>512000</v>
      </c>
      <c r="I733" s="37">
        <v>1</v>
      </c>
      <c r="J733" s="37" t="s">
        <v>3723</v>
      </c>
      <c r="K733" s="38">
        <v>370198048</v>
      </c>
      <c r="L733" s="39"/>
      <c r="M733" s="40"/>
      <c r="N733" s="37">
        <v>1</v>
      </c>
      <c r="O733" s="37" t="s">
        <v>3723</v>
      </c>
      <c r="P733" s="37">
        <v>1</v>
      </c>
      <c r="Q733" s="39"/>
      <c r="R733" s="37">
        <v>4250</v>
      </c>
      <c r="S733" s="40"/>
      <c r="T733" s="35"/>
    </row>
    <row r="734" spans="1:20" ht="43.8" thickBot="1" x14ac:dyDescent="0.35">
      <c r="A734" s="91">
        <v>724</v>
      </c>
      <c r="B734" s="92" t="s">
        <v>4855</v>
      </c>
      <c r="C734" s="35" t="s">
        <v>54</v>
      </c>
      <c r="D734" s="35"/>
      <c r="E734" s="36"/>
      <c r="F734" s="9" t="s">
        <v>4897</v>
      </c>
      <c r="G734" s="37" t="s">
        <v>96</v>
      </c>
      <c r="H734" s="37">
        <v>512000</v>
      </c>
      <c r="I734" s="37">
        <v>1</v>
      </c>
      <c r="J734" s="37" t="s">
        <v>3723</v>
      </c>
      <c r="K734" s="38">
        <v>17166667</v>
      </c>
      <c r="L734" s="39"/>
      <c r="M734" s="40">
        <v>43740</v>
      </c>
      <c r="N734" s="37">
        <v>1</v>
      </c>
      <c r="O734" s="37" t="s">
        <v>3723</v>
      </c>
      <c r="P734" s="37">
        <v>1</v>
      </c>
      <c r="Q734" s="39"/>
      <c r="R734" s="37">
        <v>3991</v>
      </c>
      <c r="S734" s="40">
        <v>43740</v>
      </c>
      <c r="T734" s="35"/>
    </row>
    <row r="735" spans="1:20" ht="43.8" thickBot="1" x14ac:dyDescent="0.35">
      <c r="A735" s="91">
        <v>725</v>
      </c>
      <c r="B735" s="92" t="s">
        <v>4856</v>
      </c>
      <c r="C735" s="35" t="s">
        <v>54</v>
      </c>
      <c r="D735" s="35"/>
      <c r="E735" s="36"/>
      <c r="F735" s="9" t="s">
        <v>4897</v>
      </c>
      <c r="G735" s="37" t="s">
        <v>96</v>
      </c>
      <c r="H735" s="37">
        <v>512000</v>
      </c>
      <c r="I735" s="37">
        <v>1</v>
      </c>
      <c r="J735" s="37" t="s">
        <v>3723</v>
      </c>
      <c r="K735" s="38">
        <v>10000000</v>
      </c>
      <c r="L735" s="39"/>
      <c r="M735" s="40">
        <v>43750</v>
      </c>
      <c r="N735" s="37">
        <v>1</v>
      </c>
      <c r="O735" s="37" t="s">
        <v>3723</v>
      </c>
      <c r="P735" s="37">
        <v>1</v>
      </c>
      <c r="Q735" s="39"/>
      <c r="R735" s="37">
        <v>3987</v>
      </c>
      <c r="S735" s="40">
        <v>43750</v>
      </c>
      <c r="T735" s="35"/>
    </row>
    <row r="736" spans="1:20" ht="43.8" thickBot="1" x14ac:dyDescent="0.35">
      <c r="A736" s="91">
        <v>726</v>
      </c>
      <c r="B736" s="92" t="s">
        <v>4858</v>
      </c>
      <c r="C736" s="35" t="s">
        <v>54</v>
      </c>
      <c r="D736" s="35"/>
      <c r="E736" s="36"/>
      <c r="F736" s="9" t="s">
        <v>4897</v>
      </c>
      <c r="G736" s="37" t="s">
        <v>96</v>
      </c>
      <c r="H736" s="37">
        <v>512000</v>
      </c>
      <c r="I736" s="37">
        <v>1</v>
      </c>
      <c r="J736" s="37" t="s">
        <v>3723</v>
      </c>
      <c r="K736" s="38">
        <v>10000000</v>
      </c>
      <c r="L736" s="39"/>
      <c r="M736" s="40">
        <v>43739</v>
      </c>
      <c r="N736" s="37">
        <v>1</v>
      </c>
      <c r="O736" s="37" t="s">
        <v>3723</v>
      </c>
      <c r="P736" s="37">
        <v>1</v>
      </c>
      <c r="Q736" s="39"/>
      <c r="R736" s="37">
        <v>3989</v>
      </c>
      <c r="S736" s="40">
        <v>43739</v>
      </c>
      <c r="T736" s="35"/>
    </row>
    <row r="737" spans="1:20" ht="43.8" thickBot="1" x14ac:dyDescent="0.35">
      <c r="A737" s="91">
        <v>727</v>
      </c>
      <c r="B737" s="92" t="s">
        <v>4860</v>
      </c>
      <c r="C737" s="35" t="s">
        <v>54</v>
      </c>
      <c r="D737" s="35"/>
      <c r="E737" s="36"/>
      <c r="F737" s="9" t="s">
        <v>4897</v>
      </c>
      <c r="G737" s="37" t="s">
        <v>96</v>
      </c>
      <c r="H737" s="37">
        <v>512000</v>
      </c>
      <c r="I737" s="37">
        <v>1</v>
      </c>
      <c r="J737" s="37" t="s">
        <v>3723</v>
      </c>
      <c r="K737" s="38">
        <v>10000000</v>
      </c>
      <c r="L737" s="39"/>
      <c r="M737" s="40">
        <v>43739</v>
      </c>
      <c r="N737" s="37">
        <v>1</v>
      </c>
      <c r="O737" s="37" t="s">
        <v>3723</v>
      </c>
      <c r="P737" s="37">
        <v>1</v>
      </c>
      <c r="Q737" s="39"/>
      <c r="R737" s="37">
        <v>3988</v>
      </c>
      <c r="S737" s="40">
        <v>43739</v>
      </c>
      <c r="T737" s="35"/>
    </row>
    <row r="738" spans="1:20" ht="43.8" thickBot="1" x14ac:dyDescent="0.35">
      <c r="A738" s="91">
        <v>728</v>
      </c>
      <c r="B738" s="92" t="s">
        <v>4861</v>
      </c>
      <c r="C738" s="35" t="s">
        <v>54</v>
      </c>
      <c r="D738" s="35"/>
      <c r="E738" s="36"/>
      <c r="F738" s="9" t="s">
        <v>4902</v>
      </c>
      <c r="G738" s="37" t="s">
        <v>96</v>
      </c>
      <c r="H738" s="37">
        <v>512000</v>
      </c>
      <c r="I738" s="37">
        <v>1</v>
      </c>
      <c r="J738" s="37" t="s">
        <v>3723</v>
      </c>
      <c r="K738" s="38">
        <v>10000000</v>
      </c>
      <c r="L738" s="39"/>
      <c r="M738" s="40">
        <v>43762</v>
      </c>
      <c r="N738" s="37">
        <v>1</v>
      </c>
      <c r="O738" s="37" t="s">
        <v>3723</v>
      </c>
      <c r="P738" s="37">
        <v>1</v>
      </c>
      <c r="Q738" s="39"/>
      <c r="R738" s="37">
        <v>4070</v>
      </c>
      <c r="S738" s="40">
        <v>43762</v>
      </c>
      <c r="T738" s="35"/>
    </row>
    <row r="739" spans="1:20" ht="43.8" thickBot="1" x14ac:dyDescent="0.35">
      <c r="A739" s="91">
        <v>729</v>
      </c>
      <c r="B739" s="92" t="s">
        <v>4862</v>
      </c>
      <c r="C739" s="35" t="s">
        <v>54</v>
      </c>
      <c r="D739" s="35"/>
      <c r="E739" s="36"/>
      <c r="F739" s="9" t="s">
        <v>4902</v>
      </c>
      <c r="G739" s="37" t="s">
        <v>96</v>
      </c>
      <c r="H739" s="37">
        <v>512000</v>
      </c>
      <c r="I739" s="37">
        <v>1</v>
      </c>
      <c r="J739" s="37" t="s">
        <v>3723</v>
      </c>
      <c r="K739" s="38">
        <v>8000000</v>
      </c>
      <c r="L739" s="39"/>
      <c r="M739" s="40">
        <v>43770</v>
      </c>
      <c r="N739" s="37">
        <v>1</v>
      </c>
      <c r="O739" s="37" t="s">
        <v>3723</v>
      </c>
      <c r="P739" s="37">
        <v>1</v>
      </c>
      <c r="Q739" s="39"/>
      <c r="R739" s="37">
        <v>4069</v>
      </c>
      <c r="S739" s="40">
        <v>43770</v>
      </c>
      <c r="T739" s="35"/>
    </row>
    <row r="740" spans="1:20" ht="29.4" thickBot="1" x14ac:dyDescent="0.35">
      <c r="A740" s="91">
        <v>730</v>
      </c>
      <c r="B740" s="92" t="s">
        <v>4863</v>
      </c>
      <c r="C740" s="35" t="s">
        <v>54</v>
      </c>
      <c r="D740" s="35"/>
      <c r="E740" s="36"/>
      <c r="F740" s="9" t="s">
        <v>4903</v>
      </c>
      <c r="G740" s="37" t="s">
        <v>96</v>
      </c>
      <c r="H740" s="37">
        <v>512000</v>
      </c>
      <c r="I740" s="37">
        <v>1</v>
      </c>
      <c r="J740" s="37" t="s">
        <v>3723</v>
      </c>
      <c r="K740" s="38">
        <v>5577637</v>
      </c>
      <c r="L740" s="39"/>
      <c r="M740" s="40"/>
      <c r="N740" s="37">
        <v>1</v>
      </c>
      <c r="O740" s="37" t="s">
        <v>3723</v>
      </c>
      <c r="P740" s="37">
        <v>1</v>
      </c>
      <c r="Q740" s="39"/>
      <c r="R740" s="37">
        <v>4255</v>
      </c>
      <c r="S740" s="40"/>
      <c r="T740" s="35"/>
    </row>
    <row r="741" spans="1:20" ht="58.2" thickBot="1" x14ac:dyDescent="0.35">
      <c r="A741" s="91">
        <v>731</v>
      </c>
      <c r="B741" s="92" t="s">
        <v>4864</v>
      </c>
      <c r="C741" s="35" t="s">
        <v>54</v>
      </c>
      <c r="D741" s="35"/>
      <c r="E741" s="36"/>
      <c r="F741" s="9" t="s">
        <v>4904</v>
      </c>
      <c r="G741" s="37" t="s">
        <v>96</v>
      </c>
      <c r="H741" s="37">
        <v>512000</v>
      </c>
      <c r="I741" s="37">
        <v>1</v>
      </c>
      <c r="J741" s="37" t="s">
        <v>3723</v>
      </c>
      <c r="K741" s="38">
        <v>0</v>
      </c>
      <c r="L741" s="39"/>
      <c r="M741" s="40"/>
      <c r="N741" s="37">
        <v>1</v>
      </c>
      <c r="O741" s="37" t="s">
        <v>3723</v>
      </c>
      <c r="P741" s="37">
        <v>1</v>
      </c>
      <c r="Q741" s="39"/>
      <c r="R741" s="37">
        <v>0</v>
      </c>
      <c r="S741" s="40"/>
      <c r="T741" s="35"/>
    </row>
    <row r="742" spans="1:20" ht="115.8" thickBot="1" x14ac:dyDescent="0.35">
      <c r="A742" s="91">
        <v>732</v>
      </c>
      <c r="B742" s="92" t="s">
        <v>5040</v>
      </c>
      <c r="C742" s="35" t="s">
        <v>54</v>
      </c>
      <c r="D742" s="35"/>
      <c r="E742" s="36"/>
      <c r="F742" s="9" t="s">
        <v>3995</v>
      </c>
      <c r="G742" s="37" t="s">
        <v>96</v>
      </c>
      <c r="H742" s="37">
        <v>512000</v>
      </c>
      <c r="I742" s="37">
        <v>1</v>
      </c>
      <c r="J742" s="37" t="s">
        <v>3723</v>
      </c>
      <c r="K742" s="38">
        <v>24000000</v>
      </c>
      <c r="L742" s="39"/>
      <c r="M742" s="40">
        <v>43756</v>
      </c>
      <c r="N742" s="37">
        <v>1</v>
      </c>
      <c r="O742" s="37" t="s">
        <v>3723</v>
      </c>
      <c r="P742" s="37">
        <v>1</v>
      </c>
      <c r="Q742" s="39"/>
      <c r="R742" s="37">
        <v>4014</v>
      </c>
      <c r="S742" s="40">
        <v>43756</v>
      </c>
      <c r="T742" s="35"/>
    </row>
    <row r="743" spans="1:20" ht="29.4" thickBot="1" x14ac:dyDescent="0.35">
      <c r="A743" s="91">
        <v>733</v>
      </c>
      <c r="B743" s="92" t="s">
        <v>4865</v>
      </c>
      <c r="C743" s="35" t="s">
        <v>54</v>
      </c>
      <c r="D743" s="35"/>
      <c r="E743" s="36"/>
      <c r="F743" s="9" t="s">
        <v>4905</v>
      </c>
      <c r="G743" s="37" t="s">
        <v>96</v>
      </c>
      <c r="H743" s="37">
        <v>201100</v>
      </c>
      <c r="I743" s="37">
        <v>1</v>
      </c>
      <c r="J743" s="37" t="s">
        <v>3723</v>
      </c>
      <c r="K743" s="38">
        <v>16964640</v>
      </c>
      <c r="L743" s="39"/>
      <c r="M743" s="40">
        <v>43748</v>
      </c>
      <c r="N743" s="37">
        <v>1</v>
      </c>
      <c r="O743" s="37" t="s">
        <v>3723</v>
      </c>
      <c r="P743" s="37">
        <v>1</v>
      </c>
      <c r="Q743" s="39"/>
      <c r="R743" s="37">
        <v>4000</v>
      </c>
      <c r="S743" s="40">
        <v>43748</v>
      </c>
      <c r="T743" s="35"/>
    </row>
    <row r="744" spans="1:20" ht="101.4" thickBot="1" x14ac:dyDescent="0.35">
      <c r="A744" s="91">
        <v>734</v>
      </c>
      <c r="B744" s="92" t="s">
        <v>4866</v>
      </c>
      <c r="C744" s="35" t="s">
        <v>54</v>
      </c>
      <c r="D744" s="35"/>
      <c r="E744" s="36"/>
      <c r="F744" s="9" t="s">
        <v>4906</v>
      </c>
      <c r="G744" s="37" t="s">
        <v>96</v>
      </c>
      <c r="H744" s="37">
        <v>512000</v>
      </c>
      <c r="I744" s="37">
        <v>1</v>
      </c>
      <c r="J744" s="37" t="s">
        <v>3723</v>
      </c>
      <c r="K744" s="38">
        <v>0</v>
      </c>
      <c r="L744" s="39"/>
      <c r="M744" s="40"/>
      <c r="N744" s="37">
        <v>1</v>
      </c>
      <c r="O744" s="37" t="s">
        <v>3723</v>
      </c>
      <c r="P744" s="37">
        <v>1</v>
      </c>
      <c r="Q744" s="39"/>
      <c r="R744" s="37">
        <v>0</v>
      </c>
      <c r="S744" s="40"/>
      <c r="T744" s="35"/>
    </row>
    <row r="745" spans="1:20" ht="15" thickBot="1" x14ac:dyDescent="0.35">
      <c r="A745" s="91">
        <v>735</v>
      </c>
      <c r="B745" s="92" t="s">
        <v>4867</v>
      </c>
      <c r="C745" s="35" t="s">
        <v>54</v>
      </c>
      <c r="D745" s="35"/>
      <c r="E745" s="36"/>
      <c r="F745" s="9" t="s">
        <v>4907</v>
      </c>
      <c r="G745" s="37" t="s">
        <v>96</v>
      </c>
      <c r="H745" s="37">
        <v>8010130</v>
      </c>
      <c r="I745" s="37">
        <v>1</v>
      </c>
      <c r="J745" s="37" t="s">
        <v>3723</v>
      </c>
      <c r="K745" s="38">
        <v>1500000</v>
      </c>
      <c r="L745" s="39"/>
      <c r="M745" s="40"/>
      <c r="N745" s="37">
        <v>1</v>
      </c>
      <c r="O745" s="37" t="s">
        <v>3723</v>
      </c>
      <c r="P745" s="37">
        <v>1</v>
      </c>
      <c r="Q745" s="39"/>
      <c r="R745" s="37">
        <v>4223</v>
      </c>
      <c r="S745" s="40"/>
      <c r="T745" s="35"/>
    </row>
    <row r="746" spans="1:20" ht="15" thickBot="1" x14ac:dyDescent="0.35">
      <c r="A746" s="91">
        <v>736</v>
      </c>
      <c r="B746" s="92" t="s">
        <v>4869</v>
      </c>
      <c r="C746" s="35" t="s">
        <v>54</v>
      </c>
      <c r="D746" s="35"/>
      <c r="E746" s="36"/>
      <c r="F746" s="9" t="s">
        <v>4908</v>
      </c>
      <c r="G746" s="37" t="s">
        <v>96</v>
      </c>
      <c r="H746" s="37">
        <v>8010130</v>
      </c>
      <c r="I746" s="37">
        <v>1</v>
      </c>
      <c r="J746" s="37" t="s">
        <v>3723</v>
      </c>
      <c r="K746" s="38">
        <v>1500000</v>
      </c>
      <c r="L746" s="39"/>
      <c r="M746" s="40"/>
      <c r="N746" s="37">
        <v>1</v>
      </c>
      <c r="O746" s="37" t="s">
        <v>3723</v>
      </c>
      <c r="P746" s="37">
        <v>1</v>
      </c>
      <c r="Q746" s="39"/>
      <c r="R746" s="37">
        <v>4224</v>
      </c>
      <c r="S746" s="40"/>
      <c r="T746" s="35"/>
    </row>
    <row r="747" spans="1:20" ht="15" thickBot="1" x14ac:dyDescent="0.35">
      <c r="A747" s="91">
        <v>737</v>
      </c>
      <c r="B747" s="92" t="s">
        <v>4871</v>
      </c>
      <c r="C747" s="35" t="s">
        <v>54</v>
      </c>
      <c r="D747" s="35"/>
      <c r="E747" s="36"/>
      <c r="F747" s="9" t="s">
        <v>4909</v>
      </c>
      <c r="G747" s="37" t="s">
        <v>96</v>
      </c>
      <c r="H747" s="37">
        <v>8010130</v>
      </c>
      <c r="I747" s="37">
        <v>1</v>
      </c>
      <c r="J747" s="37" t="s">
        <v>3723</v>
      </c>
      <c r="K747" s="38">
        <v>1500000</v>
      </c>
      <c r="L747" s="39"/>
      <c r="M747" s="40"/>
      <c r="N747" s="37">
        <v>1</v>
      </c>
      <c r="O747" s="37" t="s">
        <v>3723</v>
      </c>
      <c r="P747" s="37">
        <v>1</v>
      </c>
      <c r="Q747" s="39"/>
      <c r="R747" s="37">
        <v>4225</v>
      </c>
      <c r="S747" s="40"/>
      <c r="T747" s="35"/>
    </row>
    <row r="748" spans="1:20" ht="15" thickBot="1" x14ac:dyDescent="0.35">
      <c r="A748" s="91">
        <v>738</v>
      </c>
      <c r="B748" s="92" t="s">
        <v>4872</v>
      </c>
      <c r="C748" s="35" t="s">
        <v>54</v>
      </c>
      <c r="D748" s="35"/>
      <c r="E748" s="36"/>
      <c r="F748" s="9" t="s">
        <v>4907</v>
      </c>
      <c r="G748" s="37" t="s">
        <v>96</v>
      </c>
      <c r="H748" s="37">
        <v>8010130</v>
      </c>
      <c r="I748" s="37">
        <v>1</v>
      </c>
      <c r="J748" s="37" t="s">
        <v>3723</v>
      </c>
      <c r="K748" s="38">
        <v>1500000</v>
      </c>
      <c r="L748" s="39"/>
      <c r="M748" s="40"/>
      <c r="N748" s="37">
        <v>1</v>
      </c>
      <c r="O748" s="37" t="s">
        <v>3723</v>
      </c>
      <c r="P748" s="37">
        <v>1</v>
      </c>
      <c r="Q748" s="39"/>
      <c r="R748" s="37">
        <v>4226</v>
      </c>
      <c r="S748" s="40"/>
      <c r="T748" s="35"/>
    </row>
    <row r="749" spans="1:20" ht="29.4" thickBot="1" x14ac:dyDescent="0.35">
      <c r="A749" s="91">
        <v>739</v>
      </c>
      <c r="B749" s="92" t="s">
        <v>4874</v>
      </c>
      <c r="C749" s="35" t="s">
        <v>54</v>
      </c>
      <c r="D749" s="35"/>
      <c r="E749" s="36"/>
      <c r="F749" s="9" t="s">
        <v>4910</v>
      </c>
      <c r="G749" s="37" t="s">
        <v>96</v>
      </c>
      <c r="H749" s="37">
        <v>202101</v>
      </c>
      <c r="I749" s="37">
        <v>1</v>
      </c>
      <c r="J749" s="37" t="s">
        <v>3723</v>
      </c>
      <c r="K749" s="38">
        <v>82811600</v>
      </c>
      <c r="L749" s="39"/>
      <c r="M749" s="40"/>
      <c r="N749" s="37">
        <v>1</v>
      </c>
      <c r="O749" s="37" t="s">
        <v>3723</v>
      </c>
      <c r="P749" s="37">
        <v>1</v>
      </c>
      <c r="Q749" s="39"/>
      <c r="R749" s="37">
        <v>0</v>
      </c>
      <c r="S749" s="40"/>
      <c r="T749" s="35"/>
    </row>
    <row r="750" spans="1:20" ht="87" thickBot="1" x14ac:dyDescent="0.35">
      <c r="A750" s="91">
        <v>740</v>
      </c>
      <c r="B750" s="92" t="s">
        <v>4876</v>
      </c>
      <c r="C750" s="35" t="s">
        <v>54</v>
      </c>
      <c r="D750" s="35"/>
      <c r="E750" s="36"/>
      <c r="F750" s="9" t="s">
        <v>4911</v>
      </c>
      <c r="G750" s="37" t="s">
        <v>96</v>
      </c>
      <c r="H750" s="37">
        <v>8010120</v>
      </c>
      <c r="I750" s="37">
        <v>1</v>
      </c>
      <c r="J750" s="37" t="s">
        <v>3723</v>
      </c>
      <c r="K750" s="38">
        <v>29988000</v>
      </c>
      <c r="L750" s="39"/>
      <c r="M750" s="40"/>
      <c r="N750" s="37">
        <v>1</v>
      </c>
      <c r="O750" s="37" t="s">
        <v>3723</v>
      </c>
      <c r="P750" s="37">
        <v>1</v>
      </c>
      <c r="Q750" s="39"/>
      <c r="R750" s="37">
        <v>4249</v>
      </c>
      <c r="S750" s="40"/>
      <c r="T750" s="35"/>
    </row>
    <row r="751" spans="1:20" ht="29.4" thickBot="1" x14ac:dyDescent="0.35">
      <c r="A751" s="91">
        <v>741</v>
      </c>
      <c r="B751" s="92" t="s">
        <v>4878</v>
      </c>
      <c r="C751" s="35" t="s">
        <v>54</v>
      </c>
      <c r="D751" s="35"/>
      <c r="E751" s="36"/>
      <c r="F751" s="9" t="s">
        <v>4912</v>
      </c>
      <c r="G751" s="37" t="s">
        <v>96</v>
      </c>
      <c r="H751" s="37">
        <v>202500</v>
      </c>
      <c r="I751" s="37">
        <v>1</v>
      </c>
      <c r="J751" s="37" t="s">
        <v>3723</v>
      </c>
      <c r="K751" s="38">
        <v>12632224</v>
      </c>
      <c r="L751" s="39"/>
      <c r="M751" s="40"/>
      <c r="N751" s="37">
        <v>1</v>
      </c>
      <c r="O751" s="37" t="s">
        <v>3723</v>
      </c>
      <c r="P751" s="37">
        <v>1</v>
      </c>
      <c r="Q751" s="39"/>
      <c r="R751" s="37">
        <v>4325</v>
      </c>
      <c r="S751" s="40"/>
      <c r="T751" s="35"/>
    </row>
    <row r="752" spans="1:20" ht="72.599999999999994" thickBot="1" x14ac:dyDescent="0.35">
      <c r="A752" s="91">
        <v>742</v>
      </c>
      <c r="B752" s="92" t="s">
        <v>4880</v>
      </c>
      <c r="C752" s="35" t="s">
        <v>54</v>
      </c>
      <c r="D752" s="35"/>
      <c r="E752" s="36"/>
      <c r="F752" s="9" t="s">
        <v>4026</v>
      </c>
      <c r="G752" s="37" t="s">
        <v>96</v>
      </c>
      <c r="H752" s="37">
        <v>8010120</v>
      </c>
      <c r="I752" s="37">
        <v>1</v>
      </c>
      <c r="J752" s="37" t="s">
        <v>3723</v>
      </c>
      <c r="K752" s="38">
        <v>16500000</v>
      </c>
      <c r="L752" s="39"/>
      <c r="M752" s="40"/>
      <c r="N752" s="37">
        <v>1</v>
      </c>
      <c r="O752" s="37" t="s">
        <v>3723</v>
      </c>
      <c r="P752" s="37">
        <v>1</v>
      </c>
      <c r="Q752" s="39"/>
      <c r="R752" s="37">
        <v>0</v>
      </c>
      <c r="S752" s="40"/>
      <c r="T752" s="35"/>
    </row>
    <row r="753" spans="1:20" ht="58.2" thickBot="1" x14ac:dyDescent="0.35">
      <c r="A753" s="91">
        <v>743</v>
      </c>
      <c r="B753" s="92" t="s">
        <v>4882</v>
      </c>
      <c r="C753" s="35" t="s">
        <v>54</v>
      </c>
      <c r="D753" s="35"/>
      <c r="E753" s="36"/>
      <c r="F753" s="9" t="s">
        <v>4913</v>
      </c>
      <c r="G753" s="37" t="s">
        <v>96</v>
      </c>
      <c r="H753" s="37">
        <v>202600</v>
      </c>
      <c r="I753" s="37">
        <v>1</v>
      </c>
      <c r="J753" s="37" t="s">
        <v>3723</v>
      </c>
      <c r="K753" s="38">
        <v>7767954</v>
      </c>
      <c r="L753" s="39"/>
      <c r="M753" s="40">
        <v>43776</v>
      </c>
      <c r="N753" s="37">
        <v>1</v>
      </c>
      <c r="O753" s="37" t="s">
        <v>3723</v>
      </c>
      <c r="P753" s="37">
        <v>1</v>
      </c>
      <c r="Q753" s="39"/>
      <c r="R753" s="37">
        <v>4347</v>
      </c>
      <c r="S753" s="40">
        <v>43776</v>
      </c>
      <c r="T753" s="35"/>
    </row>
    <row r="754" spans="1:20" ht="87" thickBot="1" x14ac:dyDescent="0.35">
      <c r="A754" s="91">
        <v>744</v>
      </c>
      <c r="B754" s="92" t="s">
        <v>4884</v>
      </c>
      <c r="C754" s="35" t="s">
        <v>54</v>
      </c>
      <c r="D754" s="35"/>
      <c r="E754" s="36"/>
      <c r="F754" s="9" t="s">
        <v>4914</v>
      </c>
      <c r="G754" s="37" t="s">
        <v>96</v>
      </c>
      <c r="H754" s="37">
        <v>512000</v>
      </c>
      <c r="I754" s="37">
        <v>1</v>
      </c>
      <c r="J754" s="37" t="s">
        <v>3723</v>
      </c>
      <c r="K754" s="38">
        <v>14000000</v>
      </c>
      <c r="L754" s="39"/>
      <c r="M754" s="40">
        <v>43799</v>
      </c>
      <c r="N754" s="37">
        <v>1</v>
      </c>
      <c r="O754" s="37" t="s">
        <v>3723</v>
      </c>
      <c r="P754" s="37">
        <v>1</v>
      </c>
      <c r="Q754" s="39"/>
      <c r="R754" s="37">
        <v>4449</v>
      </c>
      <c r="S754" s="40">
        <v>43799</v>
      </c>
      <c r="T754" s="35"/>
    </row>
    <row r="755" spans="1:20" ht="101.4" thickBot="1" x14ac:dyDescent="0.35">
      <c r="A755" s="91">
        <v>745</v>
      </c>
      <c r="B755" s="92" t="s">
        <v>4886</v>
      </c>
      <c r="C755" s="35" t="s">
        <v>54</v>
      </c>
      <c r="D755" s="35"/>
      <c r="E755" s="36"/>
      <c r="F755" s="9" t="s">
        <v>4915</v>
      </c>
      <c r="G755" s="37" t="s">
        <v>96</v>
      </c>
      <c r="H755" s="37">
        <v>512000</v>
      </c>
      <c r="I755" s="37">
        <v>1</v>
      </c>
      <c r="J755" s="37" t="s">
        <v>3723</v>
      </c>
      <c r="K755" s="38">
        <v>23800000</v>
      </c>
      <c r="L755" s="39"/>
      <c r="M755" s="40">
        <v>43809</v>
      </c>
      <c r="N755" s="37">
        <v>1</v>
      </c>
      <c r="O755" s="37" t="s">
        <v>3723</v>
      </c>
      <c r="P755" s="37">
        <v>1</v>
      </c>
      <c r="Q755" s="39"/>
      <c r="R755" s="37">
        <v>4522</v>
      </c>
      <c r="S755" s="40">
        <v>43809</v>
      </c>
      <c r="T755" s="35"/>
    </row>
    <row r="756" spans="1:20" ht="87" thickBot="1" x14ac:dyDescent="0.35">
      <c r="A756" s="91">
        <v>746</v>
      </c>
      <c r="B756" s="92" t="s">
        <v>4888</v>
      </c>
      <c r="C756" s="35" t="s">
        <v>54</v>
      </c>
      <c r="D756" s="35"/>
      <c r="E756" s="36"/>
      <c r="F756" s="9" t="s">
        <v>4916</v>
      </c>
      <c r="G756" s="37" t="s">
        <v>96</v>
      </c>
      <c r="H756" s="37">
        <v>102100</v>
      </c>
      <c r="I756" s="37">
        <v>1</v>
      </c>
      <c r="J756" s="37" t="s">
        <v>3723</v>
      </c>
      <c r="K756" s="38">
        <v>6922500</v>
      </c>
      <c r="L756" s="39"/>
      <c r="M756" s="40"/>
      <c r="N756" s="37">
        <v>1</v>
      </c>
      <c r="O756" s="37" t="s">
        <v>3723</v>
      </c>
      <c r="P756" s="37">
        <v>1</v>
      </c>
      <c r="Q756" s="39"/>
      <c r="R756" s="37">
        <v>4477</v>
      </c>
      <c r="S756" s="40"/>
      <c r="T756" s="35"/>
    </row>
    <row r="757" spans="1:20" ht="72.599999999999994" thickBot="1" x14ac:dyDescent="0.35">
      <c r="A757" s="91">
        <v>747</v>
      </c>
      <c r="B757" s="92" t="s">
        <v>4890</v>
      </c>
      <c r="C757" s="35" t="s">
        <v>54</v>
      </c>
      <c r="D757" s="35"/>
      <c r="E757" s="36"/>
      <c r="F757" s="9" t="s">
        <v>4298</v>
      </c>
      <c r="G757" s="37" t="s">
        <v>96</v>
      </c>
      <c r="H757" s="37">
        <v>102200</v>
      </c>
      <c r="I757" s="37">
        <v>1</v>
      </c>
      <c r="J757" s="37" t="s">
        <v>3723</v>
      </c>
      <c r="K757" s="38">
        <v>6266667</v>
      </c>
      <c r="L757" s="39"/>
      <c r="M757" s="40">
        <v>43801</v>
      </c>
      <c r="N757" s="37">
        <v>1</v>
      </c>
      <c r="O757" s="37" t="s">
        <v>3723</v>
      </c>
      <c r="P757" s="37">
        <v>1</v>
      </c>
      <c r="Q757" s="39"/>
      <c r="R757" s="37">
        <v>4478</v>
      </c>
      <c r="S757" s="40">
        <v>43801</v>
      </c>
      <c r="T757" s="35"/>
    </row>
    <row r="758" spans="1:20" ht="87" thickBot="1" x14ac:dyDescent="0.35">
      <c r="A758" s="91">
        <v>748</v>
      </c>
      <c r="B758" s="92" t="s">
        <v>4892</v>
      </c>
      <c r="C758" s="35" t="s">
        <v>54</v>
      </c>
      <c r="D758" s="35"/>
      <c r="E758" s="36"/>
      <c r="F758" s="9" t="s">
        <v>4917</v>
      </c>
      <c r="G758" s="37" t="s">
        <v>96</v>
      </c>
      <c r="H758" s="37">
        <v>512000</v>
      </c>
      <c r="I758" s="37">
        <v>1</v>
      </c>
      <c r="J758" s="37" t="s">
        <v>3723</v>
      </c>
      <c r="K758" s="38">
        <v>353536979</v>
      </c>
      <c r="L758" s="39"/>
      <c r="M758" s="40"/>
      <c r="N758" s="37">
        <v>1</v>
      </c>
      <c r="O758" s="37" t="s">
        <v>3723</v>
      </c>
      <c r="P758" s="37">
        <v>1</v>
      </c>
      <c r="Q758" s="39"/>
      <c r="R758" s="37">
        <v>4461</v>
      </c>
      <c r="S758" s="40"/>
      <c r="T758" s="35"/>
    </row>
    <row r="759" spans="1:20" ht="43.8" thickBot="1" x14ac:dyDescent="0.35">
      <c r="A759" s="91">
        <v>749</v>
      </c>
      <c r="B759" s="92" t="s">
        <v>4894</v>
      </c>
      <c r="C759" s="35" t="s">
        <v>54</v>
      </c>
      <c r="D759" s="35"/>
      <c r="E759" s="36"/>
      <c r="F759" s="9" t="s">
        <v>4918</v>
      </c>
      <c r="G759" s="37" t="s">
        <v>96</v>
      </c>
      <c r="H759" s="37">
        <v>512000</v>
      </c>
      <c r="I759" s="37">
        <v>1</v>
      </c>
      <c r="J759" s="37" t="s">
        <v>3723</v>
      </c>
      <c r="K759" s="38">
        <v>10873875</v>
      </c>
      <c r="L759" s="39"/>
      <c r="M759" s="40"/>
      <c r="N759" s="37">
        <v>1</v>
      </c>
      <c r="O759" s="37" t="s">
        <v>3723</v>
      </c>
      <c r="P759" s="37">
        <v>1</v>
      </c>
      <c r="Q759" s="39"/>
      <c r="R759" s="37">
        <v>4450</v>
      </c>
      <c r="S759" s="40"/>
      <c r="T759" s="35"/>
    </row>
    <row r="760" spans="1:20" ht="15" thickBot="1" x14ac:dyDescent="0.35">
      <c r="A760" s="91">
        <v>750</v>
      </c>
      <c r="B760" s="92" t="s">
        <v>4896</v>
      </c>
      <c r="C760" s="35" t="s">
        <v>54</v>
      </c>
      <c r="D760" s="35"/>
      <c r="E760" s="36"/>
      <c r="F760" s="9" t="s">
        <v>4919</v>
      </c>
      <c r="G760" s="37" t="s">
        <v>96</v>
      </c>
      <c r="H760" s="37">
        <v>512000</v>
      </c>
      <c r="I760" s="37">
        <v>1</v>
      </c>
      <c r="J760" s="37" t="s">
        <v>3723</v>
      </c>
      <c r="K760" s="38">
        <v>154955360</v>
      </c>
      <c r="L760" s="39"/>
      <c r="M760" s="40"/>
      <c r="N760" s="37">
        <v>1</v>
      </c>
      <c r="O760" s="37" t="s">
        <v>3723</v>
      </c>
      <c r="P760" s="37">
        <v>1</v>
      </c>
      <c r="Q760" s="39"/>
      <c r="R760" s="37">
        <v>4421</v>
      </c>
      <c r="S760" s="40"/>
      <c r="T760" s="35"/>
    </row>
    <row r="761" spans="1:20" ht="15" thickBot="1" x14ac:dyDescent="0.35">
      <c r="A761" s="91">
        <v>751</v>
      </c>
      <c r="B761" s="92" t="s">
        <v>4898</v>
      </c>
      <c r="C761" s="35" t="s">
        <v>54</v>
      </c>
      <c r="D761" s="35"/>
      <c r="E761" s="36"/>
      <c r="F761" s="9" t="s">
        <v>4920</v>
      </c>
      <c r="G761" s="37" t="s">
        <v>96</v>
      </c>
      <c r="H761" s="37">
        <v>512000</v>
      </c>
      <c r="I761" s="37">
        <v>1</v>
      </c>
      <c r="J761" s="37" t="s">
        <v>3723</v>
      </c>
      <c r="K761" s="38">
        <v>7200000</v>
      </c>
      <c r="L761" s="39"/>
      <c r="M761" s="40"/>
      <c r="N761" s="37">
        <v>1</v>
      </c>
      <c r="O761" s="37" t="s">
        <v>3723</v>
      </c>
      <c r="P761" s="37">
        <v>1</v>
      </c>
      <c r="Q761" s="39"/>
      <c r="R761" s="37">
        <v>4464</v>
      </c>
      <c r="S761" s="40"/>
      <c r="T761" s="35"/>
    </row>
    <row r="762" spans="1:20" ht="29.4" thickBot="1" x14ac:dyDescent="0.35">
      <c r="A762" s="91">
        <v>752</v>
      </c>
      <c r="B762" s="92" t="s">
        <v>4899</v>
      </c>
      <c r="C762" s="35" t="s">
        <v>54</v>
      </c>
      <c r="D762" s="35"/>
      <c r="E762" s="36"/>
      <c r="F762" s="9" t="s">
        <v>4536</v>
      </c>
      <c r="G762" s="37" t="s">
        <v>96</v>
      </c>
      <c r="H762" s="37">
        <v>512000</v>
      </c>
      <c r="I762" s="37">
        <v>1</v>
      </c>
      <c r="J762" s="37" t="s">
        <v>3723</v>
      </c>
      <c r="K762" s="38">
        <v>2448</v>
      </c>
      <c r="L762" s="39"/>
      <c r="M762" s="40"/>
      <c r="N762" s="37">
        <v>1</v>
      </c>
      <c r="O762" s="37" t="s">
        <v>3723</v>
      </c>
      <c r="P762" s="37">
        <v>1</v>
      </c>
      <c r="Q762" s="39"/>
      <c r="R762" s="37">
        <v>4442</v>
      </c>
      <c r="S762" s="40"/>
      <c r="T762" s="35"/>
    </row>
    <row r="763" spans="1:20" ht="15" thickBot="1" x14ac:dyDescent="0.35">
      <c r="A763" s="91">
        <v>753</v>
      </c>
      <c r="B763" s="92" t="s">
        <v>4900</v>
      </c>
      <c r="C763" s="35" t="s">
        <v>54</v>
      </c>
      <c r="D763" s="35"/>
      <c r="E763" s="36"/>
      <c r="F763" s="9" t="s">
        <v>4921</v>
      </c>
      <c r="G763" s="37" t="s">
        <v>96</v>
      </c>
      <c r="H763" s="37">
        <v>201200</v>
      </c>
      <c r="I763" s="37">
        <v>1</v>
      </c>
      <c r="J763" s="37" t="s">
        <v>3723</v>
      </c>
      <c r="K763" s="38">
        <v>7539840</v>
      </c>
      <c r="L763" s="39"/>
      <c r="M763" s="40"/>
      <c r="N763" s="37">
        <v>1</v>
      </c>
      <c r="O763" s="37" t="s">
        <v>3723</v>
      </c>
      <c r="P763" s="37">
        <v>1</v>
      </c>
      <c r="Q763" s="39"/>
      <c r="R763" s="37">
        <v>0</v>
      </c>
      <c r="S763" s="40"/>
      <c r="T763" s="35"/>
    </row>
    <row r="764" spans="1:20" ht="15" thickBot="1" x14ac:dyDescent="0.35">
      <c r="A764" s="91">
        <v>754</v>
      </c>
      <c r="B764" s="92" t="s">
        <v>4901</v>
      </c>
      <c r="C764" s="35" t="s">
        <v>54</v>
      </c>
      <c r="D764" s="35"/>
      <c r="E764" s="36"/>
      <c r="F764" s="9" t="s">
        <v>4922</v>
      </c>
      <c r="G764" s="37" t="s">
        <v>96</v>
      </c>
      <c r="H764" s="37">
        <v>201200</v>
      </c>
      <c r="I764" s="37">
        <v>1</v>
      </c>
      <c r="J764" s="37" t="s">
        <v>3723</v>
      </c>
      <c r="K764" s="38">
        <v>2104147</v>
      </c>
      <c r="L764" s="39"/>
      <c r="M764" s="40"/>
      <c r="N764" s="37">
        <v>1</v>
      </c>
      <c r="O764" s="37" t="s">
        <v>3723</v>
      </c>
      <c r="P764" s="37">
        <v>1</v>
      </c>
      <c r="Q764" s="39"/>
      <c r="R764" s="37">
        <v>4521</v>
      </c>
      <c r="S764" s="40"/>
      <c r="T764" s="35"/>
    </row>
    <row r="766" spans="1:20" x14ac:dyDescent="0.3">
      <c r="A766" s="89" t="s">
        <v>69</v>
      </c>
      <c r="B766" s="134" t="s">
        <v>89</v>
      </c>
      <c r="C766" s="135"/>
      <c r="D766" s="135"/>
      <c r="E766" s="135"/>
      <c r="F766" s="135"/>
      <c r="G766" s="135"/>
      <c r="H766" s="135"/>
      <c r="I766" s="135"/>
      <c r="J766" s="135"/>
      <c r="K766" s="135"/>
      <c r="L766" s="135"/>
      <c r="M766" s="135"/>
      <c r="N766" s="135"/>
      <c r="O766" s="135"/>
      <c r="P766" s="135"/>
      <c r="Q766" s="135"/>
      <c r="R766" s="135"/>
      <c r="S766" s="135"/>
      <c r="T766" s="135"/>
    </row>
    <row r="767" spans="1:20" x14ac:dyDescent="0.3">
      <c r="C767" s="89">
        <v>2</v>
      </c>
      <c r="D767" s="89">
        <v>3</v>
      </c>
      <c r="E767" s="89">
        <v>4</v>
      </c>
      <c r="F767" s="89">
        <v>8</v>
      </c>
      <c r="G767" s="89">
        <v>12</v>
      </c>
      <c r="H767" s="89">
        <v>16</v>
      </c>
      <c r="I767" s="89">
        <v>20</v>
      </c>
      <c r="J767" s="89">
        <v>24</v>
      </c>
      <c r="K767" s="89">
        <v>28</v>
      </c>
      <c r="L767" s="89">
        <v>32</v>
      </c>
      <c r="M767" s="89">
        <v>36</v>
      </c>
      <c r="N767" s="89">
        <v>40</v>
      </c>
      <c r="O767" s="89">
        <v>44</v>
      </c>
      <c r="P767" s="89">
        <v>48</v>
      </c>
      <c r="Q767" s="89">
        <v>52</v>
      </c>
      <c r="R767" s="89">
        <v>55</v>
      </c>
      <c r="S767" s="89">
        <v>56</v>
      </c>
      <c r="T767" s="89">
        <v>60</v>
      </c>
    </row>
    <row r="768" spans="1:20" ht="15" thickBot="1" x14ac:dyDescent="0.35">
      <c r="C768" s="89" t="s">
        <v>72</v>
      </c>
      <c r="D768" s="89" t="s">
        <v>73</v>
      </c>
      <c r="E768" s="89" t="s">
        <v>74</v>
      </c>
      <c r="F768" s="89" t="s">
        <v>75</v>
      </c>
      <c r="G768" s="89" t="s">
        <v>76</v>
      </c>
      <c r="H768" s="89" t="s">
        <v>77</v>
      </c>
      <c r="I768" s="89" t="s">
        <v>78</v>
      </c>
      <c r="J768" s="89" t="s">
        <v>79</v>
      </c>
      <c r="K768" s="89" t="s">
        <v>80</v>
      </c>
      <c r="L768" s="89" t="s">
        <v>81</v>
      </c>
      <c r="M768" s="89" t="s">
        <v>82</v>
      </c>
      <c r="N768" s="89" t="s">
        <v>83</v>
      </c>
      <c r="O768" s="89" t="s">
        <v>84</v>
      </c>
      <c r="P768" s="89" t="s">
        <v>85</v>
      </c>
      <c r="Q768" s="89" t="s">
        <v>86</v>
      </c>
      <c r="R768" s="89" t="s">
        <v>87</v>
      </c>
      <c r="S768" s="89" t="s">
        <v>88</v>
      </c>
      <c r="T768" s="89" t="s">
        <v>23</v>
      </c>
    </row>
    <row r="769" spans="1:20" ht="15" thickBot="1" x14ac:dyDescent="0.35">
      <c r="A769" s="89">
        <v>10</v>
      </c>
      <c r="B769" s="90" t="s">
        <v>90</v>
      </c>
      <c r="C769" s="36"/>
      <c r="D769" s="36" t="s">
        <v>24</v>
      </c>
      <c r="E769" s="35" t="s">
        <v>4923</v>
      </c>
      <c r="F769" s="36" t="s">
        <v>24</v>
      </c>
      <c r="G769" s="36" t="s">
        <v>24</v>
      </c>
      <c r="H769" s="36" t="s">
        <v>24</v>
      </c>
      <c r="I769" s="36" t="s">
        <v>24</v>
      </c>
      <c r="J769" s="36" t="s">
        <v>24</v>
      </c>
      <c r="K769" s="36" t="s">
        <v>24</v>
      </c>
      <c r="L769" s="36" t="s">
        <v>24</v>
      </c>
      <c r="M769" s="36" t="s">
        <v>24</v>
      </c>
      <c r="N769" s="36" t="s">
        <v>24</v>
      </c>
      <c r="O769" s="36" t="s">
        <v>24</v>
      </c>
      <c r="P769" s="36" t="s">
        <v>24</v>
      </c>
      <c r="Q769" s="36" t="s">
        <v>24</v>
      </c>
      <c r="R769" s="36" t="s">
        <v>24</v>
      </c>
      <c r="S769" s="36" t="s">
        <v>24</v>
      </c>
      <c r="T769" s="36" t="s">
        <v>24</v>
      </c>
    </row>
    <row r="351754" spans="1:2" x14ac:dyDescent="0.3">
      <c r="A351754" s="90" t="s">
        <v>54</v>
      </c>
      <c r="B351754" s="90" t="s">
        <v>91</v>
      </c>
    </row>
    <row r="351755" spans="1:2" x14ac:dyDescent="0.3">
      <c r="A351755" s="90" t="s">
        <v>55</v>
      </c>
      <c r="B351755" s="90" t="s">
        <v>92</v>
      </c>
    </row>
    <row r="351756" spans="1:2" x14ac:dyDescent="0.3">
      <c r="B351756" s="90" t="s">
        <v>93</v>
      </c>
    </row>
    <row r="351757" spans="1:2" x14ac:dyDescent="0.3">
      <c r="B351757" s="90" t="s">
        <v>94</v>
      </c>
    </row>
    <row r="351758" spans="1:2" x14ac:dyDescent="0.3">
      <c r="B351758" s="90" t="s">
        <v>95</v>
      </c>
    </row>
    <row r="351759" spans="1:2" x14ac:dyDescent="0.3">
      <c r="B351759" s="90" t="s">
        <v>96</v>
      </c>
    </row>
    <row r="351760" spans="1:2" x14ac:dyDescent="0.3">
      <c r="B351760" s="90" t="s">
        <v>97</v>
      </c>
    </row>
    <row r="351761" spans="2:2" x14ac:dyDescent="0.3">
      <c r="B351761" s="90" t="s">
        <v>98</v>
      </c>
    </row>
    <row r="351762" spans="2:2" x14ac:dyDescent="0.3">
      <c r="B351762" s="90" t="s">
        <v>99</v>
      </c>
    </row>
  </sheetData>
  <mergeCells count="2">
    <mergeCell ref="B766:T766"/>
    <mergeCell ref="B8:T8"/>
  </mergeCells>
  <phoneticPr fontId="9" type="noConversion"/>
  <dataValidations count="13">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4" xr:uid="{F8646740-C836-408C-9AC3-1E5C6ED9FDE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54" xr:uid="{9291C68C-CD91-44C3-9F4D-23644F37C3DE}">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54" xr:uid="{BFF6387A-836F-425E-BEC9-3A0B7CDFEBEB}">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P11:P764 N11:N764 I11:I764" xr:uid="{CC39EBF6-D718-406D-8C9F-05C1C1378B9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11:O764 J11:J764" xr:uid="{00D331EA-E1A6-45C5-81E9-585798E747CA}">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54" xr:uid="{06DBA0C1-4C73-4F45-8754-E992DDB47D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54 Q11:Q154" xr:uid="{5A190076-B960-46F8-9320-674032CC77A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430:R431 R161 R158 R164:R172 R174:R175 R191 R193 R195:R200 R209:R210 R216 R222:R224 R227 R229:R231 R236:R237 R241 R178:R189 R252:R257 R266:R268 R270:R271 R273 R275:R277 R280 R282 R285:R288 R290:R292 R295:R299 R302 R304:R307 R310 R312 R314:R315 R321 R328:R329 R259:R264 R249:R250 R363:R365 R367:R368 R371:R372 R378 R380:R381 R384 R352:R360 R410 R412:R414 R390:R408 R441 R466:R468 R514 R522 R537 R572 R611 R616 R648 R650 R661 R670 R712 R714 R716 R724 R728 R741 R744 R749 R752 R763:R764 R416:R428 R333:R350 R11:R156" xr:uid="{38F33848-49C4-4BA0-B46D-765AE04886C6}">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64 M11:M764" xr:uid="{E69CEDDE-5628-4F4C-87B4-53BE7F3AC6C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54" xr:uid="{6670FB84-36EE-4A72-A981-C07B703B4D9D}">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69" xr:uid="{CD4DFE83-CF32-40E8-B15A-9B7131E742E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64" xr:uid="{29E9C77F-84E4-46C0-92D3-300771C0E5F8}">
      <formula1>$B$351753:$B$351762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64" xr:uid="{996FA9F1-BA56-427C-BA52-917F3A30F9DB}">
      <formula1>$A$351753:$A$351755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S350999"/>
  <sheetViews>
    <sheetView zoomScale="60" zoomScaleNormal="60" workbookViewId="0">
      <selection activeCell="Q28" sqref="Q28"/>
    </sheetView>
  </sheetViews>
  <sheetFormatPr baseColWidth="10" defaultColWidth="8.88671875" defaultRowHeight="14.4" x14ac:dyDescent="0.3"/>
  <cols>
    <col min="1" max="1" width="8.88671875" style="56"/>
    <col min="2" max="2" width="16" style="56" customWidth="1"/>
    <col min="3" max="3" width="21" style="56" customWidth="1"/>
    <col min="4" max="4" width="19" style="56" customWidth="1"/>
    <col min="5" max="5" width="39" style="56" customWidth="1"/>
    <col min="6" max="6" width="26" style="56" customWidth="1"/>
    <col min="7" max="7" width="39" style="56" customWidth="1"/>
    <col min="8" max="9" width="14" style="56" customWidth="1"/>
    <col min="10" max="10" width="10" style="56" customWidth="1"/>
    <col min="11" max="11" width="35" style="56" customWidth="1"/>
    <col min="12" max="12" width="38" style="56" customWidth="1"/>
    <col min="13" max="13" width="17" style="56" customWidth="1"/>
    <col min="14" max="14" width="23" style="6" customWidth="1"/>
    <col min="15" max="15" width="34" style="59" customWidth="1"/>
    <col min="16" max="16" width="36" style="56" customWidth="1"/>
    <col min="17" max="17" width="36" style="6" customWidth="1"/>
    <col min="18" max="18" width="25" style="56" customWidth="1"/>
    <col min="19" max="19" width="19" style="56" customWidth="1"/>
    <col min="20" max="16384" width="8.88671875" style="56"/>
  </cols>
  <sheetData>
    <row r="1" spans="1:19" x14ac:dyDescent="0.3">
      <c r="B1" s="57" t="s">
        <v>0</v>
      </c>
      <c r="C1" s="57">
        <v>51</v>
      </c>
      <c r="D1" s="57" t="s">
        <v>1</v>
      </c>
    </row>
    <row r="2" spans="1:19" x14ac:dyDescent="0.3">
      <c r="B2" s="57" t="s">
        <v>2</v>
      </c>
      <c r="C2" s="57">
        <v>68</v>
      </c>
      <c r="D2" s="57" t="s">
        <v>100</v>
      </c>
    </row>
    <row r="3" spans="1:19" x14ac:dyDescent="0.3">
      <c r="B3" s="57" t="s">
        <v>4</v>
      </c>
      <c r="C3" s="57">
        <v>1</v>
      </c>
    </row>
    <row r="4" spans="1:19" x14ac:dyDescent="0.3">
      <c r="B4" s="57" t="s">
        <v>5</v>
      </c>
      <c r="C4" s="57">
        <v>374</v>
      </c>
    </row>
    <row r="5" spans="1:19" x14ac:dyDescent="0.3">
      <c r="B5" s="57" t="s">
        <v>6</v>
      </c>
      <c r="C5" s="10">
        <v>43830</v>
      </c>
    </row>
    <row r="6" spans="1:19" x14ac:dyDescent="0.3">
      <c r="B6" s="57" t="s">
        <v>7</v>
      </c>
      <c r="C6" s="57">
        <v>12</v>
      </c>
      <c r="D6" s="57" t="s">
        <v>8</v>
      </c>
    </row>
    <row r="8" spans="1:19" x14ac:dyDescent="0.3">
      <c r="A8" s="57" t="s">
        <v>9</v>
      </c>
      <c r="B8" s="136" t="s">
        <v>101</v>
      </c>
      <c r="C8" s="133"/>
      <c r="D8" s="133"/>
      <c r="E8" s="133"/>
      <c r="F8" s="133"/>
      <c r="G8" s="133"/>
      <c r="H8" s="133"/>
      <c r="I8" s="133"/>
      <c r="J8" s="133"/>
      <c r="K8" s="133"/>
      <c r="L8" s="133"/>
      <c r="M8" s="133"/>
      <c r="N8" s="133"/>
      <c r="O8" s="133"/>
      <c r="P8" s="133"/>
      <c r="Q8" s="133"/>
      <c r="R8" s="133"/>
      <c r="S8" s="133"/>
    </row>
    <row r="9" spans="1:19" x14ac:dyDescent="0.3">
      <c r="C9" s="57">
        <v>2</v>
      </c>
      <c r="D9" s="57">
        <v>3</v>
      </c>
      <c r="E9" s="57">
        <v>4</v>
      </c>
      <c r="F9" s="57">
        <v>8</v>
      </c>
      <c r="G9" s="57">
        <v>12</v>
      </c>
      <c r="H9" s="57">
        <v>16</v>
      </c>
      <c r="I9" s="57">
        <v>20</v>
      </c>
      <c r="J9" s="57">
        <v>24</v>
      </c>
      <c r="K9" s="57">
        <v>28</v>
      </c>
      <c r="L9" s="57">
        <v>32</v>
      </c>
      <c r="M9" s="57">
        <v>36</v>
      </c>
      <c r="N9" s="57">
        <v>40</v>
      </c>
      <c r="O9" s="57">
        <v>44</v>
      </c>
      <c r="P9" s="57">
        <v>48</v>
      </c>
      <c r="Q9" s="64">
        <v>52</v>
      </c>
      <c r="R9" s="57">
        <v>56</v>
      </c>
      <c r="S9" s="57">
        <v>60</v>
      </c>
    </row>
    <row r="10" spans="1:19" x14ac:dyDescent="0.3">
      <c r="A10" s="5"/>
      <c r="B10" s="5"/>
      <c r="C10" s="11" t="s">
        <v>102</v>
      </c>
      <c r="D10" s="11" t="s">
        <v>13</v>
      </c>
      <c r="E10" s="11" t="s">
        <v>74</v>
      </c>
      <c r="F10" s="11" t="s">
        <v>103</v>
      </c>
      <c r="G10" s="11" t="s">
        <v>104</v>
      </c>
      <c r="H10" s="11" t="s">
        <v>105</v>
      </c>
      <c r="I10" s="11" t="s">
        <v>106</v>
      </c>
      <c r="J10" s="11" t="s">
        <v>107</v>
      </c>
      <c r="K10" s="11" t="s">
        <v>108</v>
      </c>
      <c r="L10" s="11" t="s">
        <v>109</v>
      </c>
      <c r="M10" s="11" t="s">
        <v>110</v>
      </c>
      <c r="N10" s="11" t="s">
        <v>111</v>
      </c>
      <c r="O10" s="11" t="s">
        <v>112</v>
      </c>
      <c r="P10" s="11" t="s">
        <v>113</v>
      </c>
      <c r="Q10" s="11" t="s">
        <v>114</v>
      </c>
      <c r="R10" s="11" t="s">
        <v>115</v>
      </c>
      <c r="S10" s="11" t="s">
        <v>23</v>
      </c>
    </row>
    <row r="11" spans="1:19" ht="316.8" x14ac:dyDescent="0.3">
      <c r="A11" s="12">
        <v>1</v>
      </c>
      <c r="B11" s="13" t="s">
        <v>65</v>
      </c>
      <c r="C11" s="14" t="s">
        <v>54</v>
      </c>
      <c r="D11" s="14" t="s">
        <v>24</v>
      </c>
      <c r="E11" s="14" t="s">
        <v>116</v>
      </c>
      <c r="F11" s="14" t="s">
        <v>117</v>
      </c>
      <c r="G11" s="14" t="s">
        <v>24</v>
      </c>
      <c r="H11" s="60" t="s">
        <v>3730</v>
      </c>
      <c r="I11" s="14" t="s">
        <v>118</v>
      </c>
      <c r="J11" s="14" t="s">
        <v>119</v>
      </c>
      <c r="K11" s="61">
        <v>0</v>
      </c>
      <c r="L11" s="61">
        <v>0</v>
      </c>
      <c r="M11" s="19" t="s">
        <v>120</v>
      </c>
      <c r="N11" s="60">
        <v>1440</v>
      </c>
      <c r="O11" s="61">
        <v>0</v>
      </c>
      <c r="P11" s="14">
        <v>100</v>
      </c>
      <c r="Q11" s="60">
        <v>100</v>
      </c>
      <c r="R11" s="60" t="s">
        <v>3730</v>
      </c>
      <c r="S11" s="19" t="s">
        <v>121</v>
      </c>
    </row>
    <row r="12" spans="1:19" ht="316.8" x14ac:dyDescent="0.3">
      <c r="A12" s="12">
        <v>2</v>
      </c>
      <c r="B12" s="13" t="s">
        <v>186</v>
      </c>
      <c r="C12" s="14" t="s">
        <v>54</v>
      </c>
      <c r="D12" s="14" t="s">
        <v>24</v>
      </c>
      <c r="E12" s="14" t="s">
        <v>116</v>
      </c>
      <c r="F12" s="14" t="s">
        <v>122</v>
      </c>
      <c r="G12" s="14" t="s">
        <v>24</v>
      </c>
      <c r="H12" s="60" t="s">
        <v>3730</v>
      </c>
      <c r="I12" s="14" t="s">
        <v>123</v>
      </c>
      <c r="J12" s="14" t="s">
        <v>124</v>
      </c>
      <c r="K12" s="61">
        <v>0</v>
      </c>
      <c r="L12" s="61">
        <v>0</v>
      </c>
      <c r="M12" s="19" t="s">
        <v>125</v>
      </c>
      <c r="N12" s="60">
        <v>1440</v>
      </c>
      <c r="O12" s="61">
        <v>0</v>
      </c>
      <c r="P12" s="14">
        <v>100</v>
      </c>
      <c r="Q12" s="60">
        <v>100</v>
      </c>
      <c r="R12" s="18" t="s">
        <v>3730</v>
      </c>
      <c r="S12" s="19" t="s">
        <v>121</v>
      </c>
    </row>
    <row r="13" spans="1:19" ht="316.8" x14ac:dyDescent="0.3">
      <c r="A13" s="12">
        <v>3</v>
      </c>
      <c r="B13" s="13" t="s">
        <v>190</v>
      </c>
      <c r="C13" s="14" t="s">
        <v>54</v>
      </c>
      <c r="D13" s="14" t="s">
        <v>24</v>
      </c>
      <c r="E13" s="14" t="s">
        <v>116</v>
      </c>
      <c r="F13" s="14" t="s">
        <v>126</v>
      </c>
      <c r="G13" s="14" t="s">
        <v>24</v>
      </c>
      <c r="H13" s="60" t="s">
        <v>3730</v>
      </c>
      <c r="I13" s="14" t="s">
        <v>127</v>
      </c>
      <c r="J13" s="14" t="s">
        <v>128</v>
      </c>
      <c r="K13" s="61">
        <v>0</v>
      </c>
      <c r="L13" s="61">
        <v>0</v>
      </c>
      <c r="M13" s="19" t="s">
        <v>120</v>
      </c>
      <c r="N13" s="60">
        <v>1440</v>
      </c>
      <c r="O13" s="61">
        <v>0</v>
      </c>
      <c r="P13" s="14">
        <v>100</v>
      </c>
      <c r="Q13" s="60">
        <v>100</v>
      </c>
      <c r="R13" s="18" t="s">
        <v>3730</v>
      </c>
      <c r="S13" s="19" t="s">
        <v>121</v>
      </c>
    </row>
    <row r="14" spans="1:19" ht="28.8" x14ac:dyDescent="0.3">
      <c r="A14" s="12">
        <v>4</v>
      </c>
      <c r="B14" s="13" t="s">
        <v>195</v>
      </c>
      <c r="C14" s="14" t="s">
        <v>54</v>
      </c>
      <c r="D14" s="14" t="s">
        <v>24</v>
      </c>
      <c r="E14" s="14" t="s">
        <v>116</v>
      </c>
      <c r="F14" s="14" t="s">
        <v>129</v>
      </c>
      <c r="G14" s="14" t="s">
        <v>24</v>
      </c>
      <c r="H14" s="60" t="s">
        <v>3730</v>
      </c>
      <c r="I14" s="14" t="s">
        <v>130</v>
      </c>
      <c r="J14" s="14" t="s">
        <v>131</v>
      </c>
      <c r="K14" s="61">
        <v>0</v>
      </c>
      <c r="L14" s="61">
        <v>0</v>
      </c>
      <c r="M14" s="19" t="s">
        <v>132</v>
      </c>
      <c r="N14" s="60">
        <v>1440</v>
      </c>
      <c r="O14" s="61">
        <v>0</v>
      </c>
      <c r="P14" s="14">
        <v>100</v>
      </c>
      <c r="Q14" s="60">
        <v>100</v>
      </c>
      <c r="R14" s="18" t="s">
        <v>3730</v>
      </c>
      <c r="S14" s="14" t="s">
        <v>121</v>
      </c>
    </row>
    <row r="15" spans="1:19" ht="316.8" x14ac:dyDescent="0.3">
      <c r="A15" s="12">
        <v>5</v>
      </c>
      <c r="B15" s="13" t="s">
        <v>199</v>
      </c>
      <c r="C15" s="14" t="s">
        <v>54</v>
      </c>
      <c r="D15" s="14" t="s">
        <v>24</v>
      </c>
      <c r="E15" s="14" t="s">
        <v>116</v>
      </c>
      <c r="F15" s="14" t="s">
        <v>129</v>
      </c>
      <c r="G15" s="14" t="s">
        <v>24</v>
      </c>
      <c r="H15" s="60" t="s">
        <v>3730</v>
      </c>
      <c r="I15" s="14" t="s">
        <v>133</v>
      </c>
      <c r="J15" s="14" t="s">
        <v>134</v>
      </c>
      <c r="K15" s="61">
        <v>0</v>
      </c>
      <c r="L15" s="61">
        <v>0</v>
      </c>
      <c r="M15" s="19" t="s">
        <v>135</v>
      </c>
      <c r="N15" s="60">
        <v>1440</v>
      </c>
      <c r="O15" s="61">
        <v>0</v>
      </c>
      <c r="P15" s="14">
        <v>100</v>
      </c>
      <c r="Q15" s="60">
        <v>100</v>
      </c>
      <c r="R15" s="18" t="s">
        <v>3730</v>
      </c>
      <c r="S15" s="19" t="s">
        <v>121</v>
      </c>
    </row>
    <row r="16" spans="1:19" ht="316.8" x14ac:dyDescent="0.3">
      <c r="A16" s="12">
        <v>6</v>
      </c>
      <c r="B16" s="13" t="s">
        <v>204</v>
      </c>
      <c r="C16" s="14" t="s">
        <v>54</v>
      </c>
      <c r="D16" s="14" t="s">
        <v>24</v>
      </c>
      <c r="E16" s="14" t="s">
        <v>116</v>
      </c>
      <c r="F16" s="14" t="s">
        <v>129</v>
      </c>
      <c r="G16" s="14" t="s">
        <v>24</v>
      </c>
      <c r="H16" s="60" t="s">
        <v>3730</v>
      </c>
      <c r="I16" s="14" t="s">
        <v>136</v>
      </c>
      <c r="J16" s="14" t="s">
        <v>137</v>
      </c>
      <c r="K16" s="61">
        <v>0</v>
      </c>
      <c r="L16" s="61">
        <v>0</v>
      </c>
      <c r="M16" s="14" t="s">
        <v>132</v>
      </c>
      <c r="N16" s="60">
        <v>1440</v>
      </c>
      <c r="O16" s="61">
        <v>0</v>
      </c>
      <c r="P16" s="14">
        <v>100</v>
      </c>
      <c r="Q16" s="60">
        <v>100</v>
      </c>
      <c r="R16" s="18" t="s">
        <v>3730</v>
      </c>
      <c r="S16" s="19" t="s">
        <v>121</v>
      </c>
    </row>
    <row r="17" spans="1:19" ht="316.8" x14ac:dyDescent="0.3">
      <c r="A17" s="12">
        <v>7</v>
      </c>
      <c r="B17" s="13" t="s">
        <v>205</v>
      </c>
      <c r="C17" s="14" t="s">
        <v>54</v>
      </c>
      <c r="D17" s="14" t="s">
        <v>24</v>
      </c>
      <c r="E17" s="14" t="s">
        <v>116</v>
      </c>
      <c r="F17" s="14" t="s">
        <v>129</v>
      </c>
      <c r="G17" s="14" t="s">
        <v>24</v>
      </c>
      <c r="H17" s="60" t="s">
        <v>3730</v>
      </c>
      <c r="I17" s="14" t="s">
        <v>138</v>
      </c>
      <c r="J17" s="14" t="s">
        <v>139</v>
      </c>
      <c r="K17" s="61">
        <v>0</v>
      </c>
      <c r="L17" s="61">
        <v>0</v>
      </c>
      <c r="M17" s="19" t="s">
        <v>140</v>
      </c>
      <c r="N17" s="60">
        <v>1440</v>
      </c>
      <c r="O17" s="61">
        <v>0</v>
      </c>
      <c r="P17" s="14">
        <v>100</v>
      </c>
      <c r="Q17" s="60">
        <v>100</v>
      </c>
      <c r="R17" s="18" t="s">
        <v>3730</v>
      </c>
      <c r="S17" s="19" t="s">
        <v>121</v>
      </c>
    </row>
    <row r="18" spans="1:19" ht="316.8" x14ac:dyDescent="0.3">
      <c r="A18" s="12">
        <v>8</v>
      </c>
      <c r="B18" s="13" t="s">
        <v>210</v>
      </c>
      <c r="C18" s="14" t="s">
        <v>54</v>
      </c>
      <c r="D18" s="14" t="s">
        <v>24</v>
      </c>
      <c r="E18" s="14" t="s">
        <v>116</v>
      </c>
      <c r="F18" s="14" t="s">
        <v>141</v>
      </c>
      <c r="G18" s="14" t="s">
        <v>24</v>
      </c>
      <c r="H18" s="60" t="s">
        <v>3730</v>
      </c>
      <c r="I18" s="14" t="s">
        <v>142</v>
      </c>
      <c r="J18" s="14" t="s">
        <v>143</v>
      </c>
      <c r="K18" s="61">
        <v>0</v>
      </c>
      <c r="L18" s="61">
        <v>0</v>
      </c>
      <c r="M18" s="19" t="s">
        <v>144</v>
      </c>
      <c r="N18" s="60">
        <v>1440</v>
      </c>
      <c r="O18" s="61">
        <v>0</v>
      </c>
      <c r="P18" s="14">
        <v>100</v>
      </c>
      <c r="Q18" s="60">
        <v>100</v>
      </c>
      <c r="R18" s="18" t="s">
        <v>3730</v>
      </c>
      <c r="S18" s="19" t="s">
        <v>121</v>
      </c>
    </row>
    <row r="19" spans="1:19" ht="316.8" x14ac:dyDescent="0.3">
      <c r="A19" s="12">
        <v>9</v>
      </c>
      <c r="B19" s="13" t="s">
        <v>212</v>
      </c>
      <c r="C19" s="14" t="s">
        <v>54</v>
      </c>
      <c r="D19" s="14" t="s">
        <v>24</v>
      </c>
      <c r="E19" s="14" t="s">
        <v>116</v>
      </c>
      <c r="F19" s="14" t="s">
        <v>145</v>
      </c>
      <c r="G19" s="14" t="s">
        <v>24</v>
      </c>
      <c r="H19" s="60" t="s">
        <v>3730</v>
      </c>
      <c r="I19" s="14" t="s">
        <v>146</v>
      </c>
      <c r="J19" s="14" t="s">
        <v>147</v>
      </c>
      <c r="K19" s="61">
        <v>0</v>
      </c>
      <c r="L19" s="61">
        <v>0</v>
      </c>
      <c r="M19" s="19" t="s">
        <v>148</v>
      </c>
      <c r="N19" s="60">
        <v>1440</v>
      </c>
      <c r="O19" s="61">
        <v>0</v>
      </c>
      <c r="P19" s="14">
        <v>100</v>
      </c>
      <c r="Q19" s="60">
        <v>100</v>
      </c>
      <c r="R19" s="18" t="s">
        <v>3730</v>
      </c>
      <c r="S19" s="19" t="s">
        <v>121</v>
      </c>
    </row>
    <row r="20" spans="1:19" ht="316.8" x14ac:dyDescent="0.3">
      <c r="A20" s="12">
        <v>10</v>
      </c>
      <c r="B20" s="13" t="s">
        <v>90</v>
      </c>
      <c r="C20" s="14" t="s">
        <v>54</v>
      </c>
      <c r="D20" s="14" t="s">
        <v>24</v>
      </c>
      <c r="E20" s="14" t="s">
        <v>116</v>
      </c>
      <c r="F20" s="14" t="s">
        <v>149</v>
      </c>
      <c r="G20" s="14" t="s">
        <v>24</v>
      </c>
      <c r="H20" s="60" t="s">
        <v>3730</v>
      </c>
      <c r="I20" s="14" t="s">
        <v>150</v>
      </c>
      <c r="J20" s="14" t="s">
        <v>151</v>
      </c>
      <c r="K20" s="61">
        <v>0</v>
      </c>
      <c r="L20" s="61">
        <v>0</v>
      </c>
      <c r="M20" s="19" t="s">
        <v>152</v>
      </c>
      <c r="N20" s="60">
        <v>1440</v>
      </c>
      <c r="O20" s="61">
        <v>0</v>
      </c>
      <c r="P20" s="14">
        <v>100</v>
      </c>
      <c r="Q20" s="60">
        <v>86</v>
      </c>
      <c r="R20" s="18" t="s">
        <v>3730</v>
      </c>
      <c r="S20" s="19" t="s">
        <v>121</v>
      </c>
    </row>
    <row r="21" spans="1:19" ht="316.8" x14ac:dyDescent="0.3">
      <c r="A21" s="12">
        <v>11</v>
      </c>
      <c r="B21" s="13" t="s">
        <v>219</v>
      </c>
      <c r="C21" s="14" t="s">
        <v>54</v>
      </c>
      <c r="D21" s="14" t="s">
        <v>24</v>
      </c>
      <c r="E21" s="14" t="s">
        <v>116</v>
      </c>
      <c r="F21" s="14" t="s">
        <v>153</v>
      </c>
      <c r="G21" s="14" t="s">
        <v>24</v>
      </c>
      <c r="H21" s="60" t="s">
        <v>3730</v>
      </c>
      <c r="I21" s="14" t="s">
        <v>154</v>
      </c>
      <c r="J21" s="14" t="s">
        <v>155</v>
      </c>
      <c r="K21" s="61">
        <v>0</v>
      </c>
      <c r="L21" s="61">
        <v>0</v>
      </c>
      <c r="M21" s="19" t="s">
        <v>156</v>
      </c>
      <c r="N21" s="60">
        <v>1440</v>
      </c>
      <c r="O21" s="61">
        <v>0</v>
      </c>
      <c r="P21" s="14">
        <v>100</v>
      </c>
      <c r="Q21" s="60">
        <v>100</v>
      </c>
      <c r="R21" s="18" t="s">
        <v>3730</v>
      </c>
      <c r="S21" s="19" t="s">
        <v>121</v>
      </c>
    </row>
    <row r="22" spans="1:19" ht="316.8" x14ac:dyDescent="0.3">
      <c r="A22" s="12">
        <v>12</v>
      </c>
      <c r="B22" s="13" t="s">
        <v>223</v>
      </c>
      <c r="C22" s="14" t="s">
        <v>157</v>
      </c>
      <c r="D22" s="14" t="s">
        <v>24</v>
      </c>
      <c r="E22" s="14" t="s">
        <v>116</v>
      </c>
      <c r="F22" s="14" t="s">
        <v>153</v>
      </c>
      <c r="G22" s="14" t="s">
        <v>24</v>
      </c>
      <c r="H22" s="60" t="s">
        <v>3730</v>
      </c>
      <c r="I22" s="14" t="s">
        <v>158</v>
      </c>
      <c r="J22" s="14" t="s">
        <v>159</v>
      </c>
      <c r="K22" s="61">
        <v>0</v>
      </c>
      <c r="L22" s="61">
        <v>0</v>
      </c>
      <c r="M22" s="19" t="s">
        <v>156</v>
      </c>
      <c r="N22" s="60">
        <v>1440</v>
      </c>
      <c r="O22" s="61">
        <v>0</v>
      </c>
      <c r="P22" s="14">
        <v>100</v>
      </c>
      <c r="Q22" s="60">
        <v>90</v>
      </c>
      <c r="R22" s="18" t="s">
        <v>3730</v>
      </c>
      <c r="S22" s="19" t="s">
        <v>121</v>
      </c>
    </row>
    <row r="23" spans="1:19" ht="316.8" x14ac:dyDescent="0.3">
      <c r="A23" s="12">
        <v>13</v>
      </c>
      <c r="B23" s="13" t="s">
        <v>227</v>
      </c>
      <c r="C23" s="14" t="s">
        <v>160</v>
      </c>
      <c r="D23" s="14" t="s">
        <v>24</v>
      </c>
      <c r="E23" s="14" t="s">
        <v>116</v>
      </c>
      <c r="F23" s="14" t="s">
        <v>153</v>
      </c>
      <c r="G23" s="14" t="s">
        <v>24</v>
      </c>
      <c r="H23" s="60" t="s">
        <v>3730</v>
      </c>
      <c r="I23" s="14" t="s">
        <v>161</v>
      </c>
      <c r="J23" s="14" t="s">
        <v>162</v>
      </c>
      <c r="K23" s="61">
        <v>0</v>
      </c>
      <c r="L23" s="61">
        <v>0</v>
      </c>
      <c r="M23" s="19" t="s">
        <v>156</v>
      </c>
      <c r="N23" s="60">
        <v>1440</v>
      </c>
      <c r="O23" s="61">
        <v>0</v>
      </c>
      <c r="P23" s="14">
        <v>100</v>
      </c>
      <c r="Q23" s="60">
        <v>100</v>
      </c>
      <c r="R23" s="18" t="s">
        <v>3730</v>
      </c>
      <c r="S23" s="19" t="s">
        <v>121</v>
      </c>
    </row>
    <row r="24" spans="1:19" ht="316.8" x14ac:dyDescent="0.3">
      <c r="A24" s="12">
        <v>14</v>
      </c>
      <c r="B24" s="13" t="s">
        <v>231</v>
      </c>
      <c r="C24" s="14" t="s">
        <v>163</v>
      </c>
      <c r="D24" s="14" t="s">
        <v>24</v>
      </c>
      <c r="E24" s="14" t="s">
        <v>116</v>
      </c>
      <c r="F24" s="14" t="s">
        <v>153</v>
      </c>
      <c r="G24" s="14" t="s">
        <v>24</v>
      </c>
      <c r="H24" s="60" t="s">
        <v>3730</v>
      </c>
      <c r="I24" s="14" t="s">
        <v>164</v>
      </c>
      <c r="J24" s="14" t="s">
        <v>165</v>
      </c>
      <c r="K24" s="61">
        <v>0</v>
      </c>
      <c r="L24" s="61">
        <v>0</v>
      </c>
      <c r="M24" s="19" t="s">
        <v>152</v>
      </c>
      <c r="N24" s="60">
        <v>1440</v>
      </c>
      <c r="O24" s="61">
        <v>0</v>
      </c>
      <c r="P24" s="14">
        <v>100</v>
      </c>
      <c r="Q24" s="60">
        <v>100</v>
      </c>
      <c r="R24" s="18" t="s">
        <v>3730</v>
      </c>
      <c r="S24" s="19" t="s">
        <v>121</v>
      </c>
    </row>
    <row r="25" spans="1:19" ht="316.8" x14ac:dyDescent="0.3">
      <c r="A25" s="12">
        <v>15</v>
      </c>
      <c r="B25" s="13" t="s">
        <v>235</v>
      </c>
      <c r="C25" s="14" t="s">
        <v>166</v>
      </c>
      <c r="D25" s="14" t="s">
        <v>24</v>
      </c>
      <c r="E25" s="14" t="s">
        <v>116</v>
      </c>
      <c r="F25" s="14" t="s">
        <v>153</v>
      </c>
      <c r="G25" s="14" t="s">
        <v>24</v>
      </c>
      <c r="H25" s="60" t="s">
        <v>3730</v>
      </c>
      <c r="I25" s="14" t="s">
        <v>167</v>
      </c>
      <c r="J25" s="14" t="s">
        <v>168</v>
      </c>
      <c r="K25" s="61">
        <v>0</v>
      </c>
      <c r="L25" s="61">
        <v>0</v>
      </c>
      <c r="M25" s="19" t="s">
        <v>156</v>
      </c>
      <c r="N25" s="60">
        <v>1440</v>
      </c>
      <c r="O25" s="61">
        <v>0</v>
      </c>
      <c r="P25" s="14">
        <v>100</v>
      </c>
      <c r="Q25" s="60">
        <v>100</v>
      </c>
      <c r="R25" s="18" t="s">
        <v>3730</v>
      </c>
      <c r="S25" s="19" t="s">
        <v>121</v>
      </c>
    </row>
    <row r="26" spans="1:19" ht="316.8" x14ac:dyDescent="0.3">
      <c r="A26" s="12">
        <v>16</v>
      </c>
      <c r="B26" s="13" t="s">
        <v>239</v>
      </c>
      <c r="C26" s="14" t="s">
        <v>169</v>
      </c>
      <c r="D26" s="14" t="s">
        <v>24</v>
      </c>
      <c r="E26" s="14" t="s">
        <v>116</v>
      </c>
      <c r="F26" s="14" t="s">
        <v>170</v>
      </c>
      <c r="G26" s="14" t="s">
        <v>24</v>
      </c>
      <c r="H26" s="60" t="s">
        <v>3730</v>
      </c>
      <c r="I26" s="14" t="s">
        <v>171</v>
      </c>
      <c r="J26" s="14" t="s">
        <v>172</v>
      </c>
      <c r="K26" s="61">
        <v>0</v>
      </c>
      <c r="L26" s="61">
        <v>0</v>
      </c>
      <c r="M26" s="19" t="s">
        <v>173</v>
      </c>
      <c r="N26" s="60">
        <v>1440</v>
      </c>
      <c r="O26" s="61">
        <v>0</v>
      </c>
      <c r="P26" s="14">
        <v>100</v>
      </c>
      <c r="Q26" s="60">
        <v>100</v>
      </c>
      <c r="R26" s="18" t="s">
        <v>3730</v>
      </c>
      <c r="S26" s="19" t="s">
        <v>121</v>
      </c>
    </row>
    <row r="350998" spans="1:1" x14ac:dyDescent="0.3">
      <c r="A350998" s="56" t="s">
        <v>54</v>
      </c>
    </row>
    <row r="350999" spans="1:1" x14ac:dyDescent="0.3">
      <c r="A350999" s="56" t="s">
        <v>55</v>
      </c>
    </row>
  </sheetData>
  <mergeCells count="1">
    <mergeCell ref="B8:S8"/>
  </mergeCells>
  <phoneticPr fontId="9" type="noConversion"/>
  <dataValidations count="15">
    <dataValidation type="list" allowBlank="1" showInputMessage="1" showErrorMessage="1" errorTitle="Entrada no válida" error="Por favor seleccione un elemento de la lista" promptTitle="Seleccione un elemento de la lista" prompt=" Únicamente seleccione NO, cuando NO disponga" sqref="C11:C26" xr:uid="{4F7BFAAF-8815-455B-8C41-4027CFF23640}">
      <formula1>$A$350997:$A$350999</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6" xr:uid="{8626F0A5-B782-4A3F-9B38-4E34C1390452}">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6" xr:uid="{193BFAC9-241F-4781-8C00-B12A54503A3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4 F18:F26" xr:uid="{B1A26AB6-91E5-461E-A958-69E64EFFA48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6" xr:uid="{607ACF94-A250-49F2-832E-F8E69BC3368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6" xr:uid="{E6C53374-7FD1-4C7C-AD85-CCD3E92555C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AE26D6EC-34A9-4E4A-8FA4-8899CC93693B}">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6" xr:uid="{A82A79B7-1640-482E-A3AD-29E5E27C85FE}">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L26 O11:O26" xr:uid="{7BB23A75-AFB9-4CAB-B1C6-13F50A5F4EEF}">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6" xr:uid="{51BDFD5A-627F-4BDD-A1F3-6311C3EEE69F}">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6" xr:uid="{9E245A6F-4D9C-416D-95CC-6A35F4BD77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6" xr:uid="{04037208-0D4F-44E5-9DA1-21A3C57B62C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6" xr:uid="{7F60863D-EC38-465A-9AD3-61EBA203D28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6" xr:uid="{536CCD15-D42F-40EC-8A2E-B2A34F6CF5D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6" xr:uid="{03A8C5E5-AD2C-43A0-A7EA-A5BF4CD35CE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M351011"/>
  <sheetViews>
    <sheetView zoomScale="70" zoomScaleNormal="70" workbookViewId="0">
      <selection activeCell="J15" sqref="J15"/>
    </sheetView>
  </sheetViews>
  <sheetFormatPr baseColWidth="10" defaultColWidth="8.88671875" defaultRowHeight="14.4" x14ac:dyDescent="0.3"/>
  <cols>
    <col min="1" max="1" width="8.88671875" style="100"/>
    <col min="2" max="2" width="16" style="100" customWidth="1"/>
    <col min="3" max="3" width="32" style="100" customWidth="1"/>
    <col min="4" max="4" width="19" style="100" customWidth="1"/>
    <col min="5" max="5" width="25" style="100" customWidth="1"/>
    <col min="6" max="6" width="23" style="100" customWidth="1"/>
    <col min="7" max="7" width="15" style="100" customWidth="1"/>
    <col min="8" max="8" width="31" style="100" customWidth="1"/>
    <col min="9" max="9" width="10.88671875" style="6" customWidth="1"/>
    <col min="10" max="10" width="26.88671875" style="100" customWidth="1"/>
    <col min="11" max="11" width="29" style="6" customWidth="1"/>
    <col min="12" max="12" width="38.5546875" style="100" customWidth="1"/>
    <col min="13" max="13" width="19" style="100" customWidth="1"/>
    <col min="14" max="16384" width="8.88671875" style="100"/>
  </cols>
  <sheetData>
    <row r="1" spans="1:13" x14ac:dyDescent="0.3">
      <c r="B1" s="101" t="s">
        <v>0</v>
      </c>
      <c r="C1" s="101">
        <v>51</v>
      </c>
      <c r="D1" s="101" t="s">
        <v>1</v>
      </c>
    </row>
    <row r="2" spans="1:13" x14ac:dyDescent="0.3">
      <c r="B2" s="101" t="s">
        <v>2</v>
      </c>
      <c r="C2" s="101">
        <v>105</v>
      </c>
      <c r="D2" s="101" t="s">
        <v>174</v>
      </c>
    </row>
    <row r="3" spans="1:13" x14ac:dyDescent="0.3">
      <c r="B3" s="101" t="s">
        <v>4</v>
      </c>
      <c r="C3" s="101">
        <v>1</v>
      </c>
    </row>
    <row r="4" spans="1:13" x14ac:dyDescent="0.3">
      <c r="B4" s="101" t="s">
        <v>5</v>
      </c>
      <c r="C4" s="101">
        <v>374</v>
      </c>
    </row>
    <row r="5" spans="1:13" x14ac:dyDescent="0.3">
      <c r="B5" s="101" t="s">
        <v>6</v>
      </c>
      <c r="C5" s="10">
        <v>43830</v>
      </c>
    </row>
    <row r="6" spans="1:13" x14ac:dyDescent="0.3">
      <c r="B6" s="101" t="s">
        <v>7</v>
      </c>
      <c r="C6" s="101">
        <v>12</v>
      </c>
      <c r="D6" s="101" t="s">
        <v>8</v>
      </c>
    </row>
    <row r="8" spans="1:13" x14ac:dyDescent="0.3">
      <c r="A8" s="101" t="s">
        <v>9</v>
      </c>
      <c r="B8" s="136" t="s">
        <v>175</v>
      </c>
      <c r="C8" s="133"/>
      <c r="D8" s="133"/>
      <c r="E8" s="133"/>
      <c r="F8" s="133"/>
      <c r="G8" s="133"/>
      <c r="H8" s="133"/>
      <c r="I8" s="133"/>
      <c r="J8" s="133"/>
      <c r="K8" s="133"/>
      <c r="L8" s="133"/>
      <c r="M8" s="133"/>
    </row>
    <row r="9" spans="1:13" x14ac:dyDescent="0.3">
      <c r="C9" s="101">
        <v>2</v>
      </c>
      <c r="D9" s="101">
        <v>3</v>
      </c>
      <c r="E9" s="101">
        <v>4</v>
      </c>
      <c r="F9" s="101">
        <v>8</v>
      </c>
      <c r="G9" s="101">
        <v>12</v>
      </c>
      <c r="H9" s="101">
        <v>16</v>
      </c>
      <c r="I9" s="27">
        <v>20</v>
      </c>
      <c r="J9" s="101">
        <v>24</v>
      </c>
      <c r="K9" s="27">
        <v>28</v>
      </c>
      <c r="L9" s="101">
        <v>32</v>
      </c>
      <c r="M9" s="101">
        <v>36</v>
      </c>
    </row>
    <row r="10" spans="1:13" x14ac:dyDescent="0.3">
      <c r="A10" s="5"/>
      <c r="B10" s="5"/>
      <c r="C10" s="11" t="s">
        <v>12</v>
      </c>
      <c r="D10" s="11" t="s">
        <v>13</v>
      </c>
      <c r="E10" s="11" t="s">
        <v>176</v>
      </c>
      <c r="F10" s="11" t="s">
        <v>177</v>
      </c>
      <c r="G10" s="11" t="s">
        <v>178</v>
      </c>
      <c r="H10" s="11" t="s">
        <v>179</v>
      </c>
      <c r="I10" s="15" t="s">
        <v>107</v>
      </c>
      <c r="J10" s="11" t="s">
        <v>180</v>
      </c>
      <c r="K10" s="15" t="s">
        <v>181</v>
      </c>
      <c r="L10" s="11" t="s">
        <v>182</v>
      </c>
      <c r="M10" s="11" t="s">
        <v>23</v>
      </c>
    </row>
    <row r="11" spans="1:13" ht="100.8" x14ac:dyDescent="0.3">
      <c r="A11" s="12">
        <v>1</v>
      </c>
      <c r="B11" s="16" t="s">
        <v>65</v>
      </c>
      <c r="C11" s="14" t="s">
        <v>54</v>
      </c>
      <c r="D11" s="14" t="s">
        <v>24</v>
      </c>
      <c r="E11" s="14" t="s">
        <v>118</v>
      </c>
      <c r="F11" s="14" t="s">
        <v>183</v>
      </c>
      <c r="G11" s="14" t="s">
        <v>99</v>
      </c>
      <c r="H11" s="14" t="s">
        <v>184</v>
      </c>
      <c r="I11" s="17">
        <v>100</v>
      </c>
      <c r="J11" s="14" t="s">
        <v>118</v>
      </c>
      <c r="K11" s="18">
        <v>100</v>
      </c>
      <c r="L11" s="19" t="s">
        <v>185</v>
      </c>
      <c r="M11" s="14" t="s">
        <v>24</v>
      </c>
    </row>
    <row r="12" spans="1:13" ht="158.4" x14ac:dyDescent="0.3">
      <c r="A12" s="12">
        <v>2</v>
      </c>
      <c r="B12" s="16" t="s">
        <v>186</v>
      </c>
      <c r="C12" s="14" t="s">
        <v>54</v>
      </c>
      <c r="D12" s="14" t="s">
        <v>24</v>
      </c>
      <c r="E12" s="14" t="s">
        <v>123</v>
      </c>
      <c r="F12" s="14" t="s">
        <v>183</v>
      </c>
      <c r="G12" s="14" t="s">
        <v>99</v>
      </c>
      <c r="H12" s="14" t="s">
        <v>187</v>
      </c>
      <c r="I12" s="17">
        <v>100</v>
      </c>
      <c r="J12" s="14" t="s">
        <v>188</v>
      </c>
      <c r="K12" s="18">
        <v>100</v>
      </c>
      <c r="L12" s="19" t="s">
        <v>189</v>
      </c>
      <c r="M12" s="14" t="s">
        <v>24</v>
      </c>
    </row>
    <row r="13" spans="1:13" s="58" customFormat="1" ht="86.4" x14ac:dyDescent="0.3">
      <c r="A13" s="12">
        <v>3</v>
      </c>
      <c r="B13" s="16" t="s">
        <v>190</v>
      </c>
      <c r="C13" s="14" t="s">
        <v>54</v>
      </c>
      <c r="D13" s="14" t="s">
        <v>24</v>
      </c>
      <c r="E13" s="16" t="s">
        <v>127</v>
      </c>
      <c r="F13" s="14" t="s">
        <v>191</v>
      </c>
      <c r="G13" s="14" t="s">
        <v>99</v>
      </c>
      <c r="H13" s="16" t="s">
        <v>192</v>
      </c>
      <c r="I13" s="20">
        <v>100</v>
      </c>
      <c r="J13" s="16" t="s">
        <v>193</v>
      </c>
      <c r="K13" s="21">
        <v>100</v>
      </c>
      <c r="L13" s="22" t="s">
        <v>194</v>
      </c>
      <c r="M13" s="16"/>
    </row>
    <row r="14" spans="1:13" ht="86.4" x14ac:dyDescent="0.3">
      <c r="A14" s="12">
        <v>4</v>
      </c>
      <c r="B14" s="16" t="s">
        <v>195</v>
      </c>
      <c r="C14" s="14" t="s">
        <v>54</v>
      </c>
      <c r="D14" s="14" t="s">
        <v>24</v>
      </c>
      <c r="E14" s="16" t="s">
        <v>130</v>
      </c>
      <c r="F14" s="14" t="s">
        <v>183</v>
      </c>
      <c r="G14" s="14" t="s">
        <v>99</v>
      </c>
      <c r="H14" s="16" t="s">
        <v>196</v>
      </c>
      <c r="I14" s="21">
        <v>100</v>
      </c>
      <c r="J14" s="16" t="s">
        <v>197</v>
      </c>
      <c r="K14" s="21">
        <v>100</v>
      </c>
      <c r="L14" s="23" t="s">
        <v>198</v>
      </c>
      <c r="M14" s="13"/>
    </row>
    <row r="15" spans="1:13" ht="205.5" customHeight="1" x14ac:dyDescent="0.3">
      <c r="A15" s="12">
        <v>5</v>
      </c>
      <c r="B15" s="16" t="s">
        <v>199</v>
      </c>
      <c r="C15" s="14" t="s">
        <v>54</v>
      </c>
      <c r="D15" s="14" t="s">
        <v>24</v>
      </c>
      <c r="E15" s="22" t="s">
        <v>200</v>
      </c>
      <c r="F15" s="14" t="s">
        <v>183</v>
      </c>
      <c r="G15" s="14" t="s">
        <v>99</v>
      </c>
      <c r="H15" s="22" t="s">
        <v>201</v>
      </c>
      <c r="I15" s="21">
        <v>100</v>
      </c>
      <c r="J15" s="22" t="s">
        <v>202</v>
      </c>
      <c r="K15" s="123">
        <v>100</v>
      </c>
      <c r="L15" s="22" t="s">
        <v>203</v>
      </c>
      <c r="M15" s="13"/>
    </row>
    <row r="16" spans="1:13" ht="57.6" x14ac:dyDescent="0.3">
      <c r="A16" s="12">
        <v>6</v>
      </c>
      <c r="B16" s="16" t="s">
        <v>204</v>
      </c>
      <c r="C16" s="14" t="s">
        <v>54</v>
      </c>
      <c r="D16" s="14" t="s">
        <v>24</v>
      </c>
      <c r="E16" s="23" t="s">
        <v>136</v>
      </c>
      <c r="F16" s="14" t="s">
        <v>183</v>
      </c>
      <c r="G16" s="14" t="s">
        <v>99</v>
      </c>
      <c r="H16" s="22" t="s">
        <v>4949</v>
      </c>
      <c r="I16" s="94">
        <v>100</v>
      </c>
      <c r="J16" s="22" t="s">
        <v>4949</v>
      </c>
      <c r="K16" s="21">
        <v>100</v>
      </c>
      <c r="L16" s="22" t="s">
        <v>4949</v>
      </c>
      <c r="M16" s="13"/>
    </row>
    <row r="17" spans="1:13" ht="144" x14ac:dyDescent="0.3">
      <c r="A17" s="12">
        <v>7</v>
      </c>
      <c r="B17" s="16" t="s">
        <v>205</v>
      </c>
      <c r="C17" s="14" t="s">
        <v>54</v>
      </c>
      <c r="D17" s="14" t="s">
        <v>24</v>
      </c>
      <c r="E17" s="23" t="s">
        <v>206</v>
      </c>
      <c r="F17" s="14" t="s">
        <v>183</v>
      </c>
      <c r="G17" s="14" t="s">
        <v>99</v>
      </c>
      <c r="H17" s="22" t="s">
        <v>207</v>
      </c>
      <c r="I17" s="21">
        <v>100</v>
      </c>
      <c r="J17" s="22" t="s">
        <v>208</v>
      </c>
      <c r="K17" s="21">
        <v>100</v>
      </c>
      <c r="L17" s="24" t="s">
        <v>209</v>
      </c>
      <c r="M17" s="13"/>
    </row>
    <row r="18" spans="1:13" ht="28.8" x14ac:dyDescent="0.3">
      <c r="A18" s="12">
        <v>8</v>
      </c>
      <c r="B18" s="16" t="s">
        <v>210</v>
      </c>
      <c r="C18" s="14" t="s">
        <v>54</v>
      </c>
      <c r="D18" s="14" t="s">
        <v>24</v>
      </c>
      <c r="E18" s="23" t="s">
        <v>211</v>
      </c>
      <c r="F18" s="14" t="s">
        <v>183</v>
      </c>
      <c r="G18" s="14" t="s">
        <v>99</v>
      </c>
      <c r="H18" s="62" t="s">
        <v>4949</v>
      </c>
      <c r="I18" s="20">
        <v>100</v>
      </c>
      <c r="J18" s="63" t="s">
        <v>4949</v>
      </c>
      <c r="K18" s="20">
        <v>100</v>
      </c>
      <c r="L18" s="63" t="s">
        <v>4949</v>
      </c>
      <c r="M18" s="13"/>
    </row>
    <row r="19" spans="1:13" ht="100.8" x14ac:dyDescent="0.3">
      <c r="A19" s="12">
        <v>9</v>
      </c>
      <c r="B19" s="16" t="s">
        <v>212</v>
      </c>
      <c r="C19" s="14" t="s">
        <v>54</v>
      </c>
      <c r="D19" s="14" t="s">
        <v>24</v>
      </c>
      <c r="E19" s="16" t="s">
        <v>146</v>
      </c>
      <c r="F19" s="14" t="s">
        <v>183</v>
      </c>
      <c r="G19" s="14" t="s">
        <v>99</v>
      </c>
      <c r="H19" s="22" t="s">
        <v>213</v>
      </c>
      <c r="I19" s="21">
        <v>100</v>
      </c>
      <c r="J19" s="22" t="s">
        <v>214</v>
      </c>
      <c r="K19" s="21">
        <v>100</v>
      </c>
      <c r="L19" s="23" t="s">
        <v>215</v>
      </c>
      <c r="M19" s="13"/>
    </row>
    <row r="20" spans="1:13" ht="86.4" x14ac:dyDescent="0.3">
      <c r="A20" s="12">
        <v>10</v>
      </c>
      <c r="B20" s="16" t="s">
        <v>90</v>
      </c>
      <c r="C20" s="14" t="s">
        <v>54</v>
      </c>
      <c r="D20" s="14" t="s">
        <v>24</v>
      </c>
      <c r="E20" s="16" t="s">
        <v>150</v>
      </c>
      <c r="F20" s="14" t="s">
        <v>183</v>
      </c>
      <c r="G20" s="14" t="s">
        <v>99</v>
      </c>
      <c r="H20" s="23" t="s">
        <v>216</v>
      </c>
      <c r="I20" s="21">
        <v>100</v>
      </c>
      <c r="J20" s="23" t="s">
        <v>217</v>
      </c>
      <c r="K20" s="21">
        <v>100</v>
      </c>
      <c r="L20" s="23" t="s">
        <v>218</v>
      </c>
      <c r="M20" s="13"/>
    </row>
    <row r="21" spans="1:13" ht="115.2" x14ac:dyDescent="0.3">
      <c r="A21" s="12">
        <v>11</v>
      </c>
      <c r="B21" s="16" t="s">
        <v>219</v>
      </c>
      <c r="C21" s="14" t="s">
        <v>54</v>
      </c>
      <c r="D21" s="14" t="s">
        <v>24</v>
      </c>
      <c r="E21" s="16" t="s">
        <v>154</v>
      </c>
      <c r="F21" s="14" t="s">
        <v>183</v>
      </c>
      <c r="G21" s="14" t="s">
        <v>99</v>
      </c>
      <c r="H21" s="22" t="s">
        <v>220</v>
      </c>
      <c r="I21" s="21">
        <v>100</v>
      </c>
      <c r="J21" s="22" t="s">
        <v>221</v>
      </c>
      <c r="K21" s="21">
        <v>100</v>
      </c>
      <c r="L21" s="22" t="s">
        <v>222</v>
      </c>
      <c r="M21" s="13"/>
    </row>
    <row r="22" spans="1:13" ht="360" x14ac:dyDescent="0.3">
      <c r="A22" s="12">
        <v>12</v>
      </c>
      <c r="B22" s="16" t="s">
        <v>223</v>
      </c>
      <c r="C22" s="14" t="s">
        <v>54</v>
      </c>
      <c r="D22" s="14" t="s">
        <v>24</v>
      </c>
      <c r="E22" s="22" t="s">
        <v>158</v>
      </c>
      <c r="F22" s="14" t="s">
        <v>183</v>
      </c>
      <c r="G22" s="14" t="s">
        <v>99</v>
      </c>
      <c r="H22" s="22" t="s">
        <v>224</v>
      </c>
      <c r="I22" s="21">
        <v>100</v>
      </c>
      <c r="J22" s="22" t="s">
        <v>225</v>
      </c>
      <c r="K22" s="21">
        <v>90</v>
      </c>
      <c r="L22" s="24" t="s">
        <v>226</v>
      </c>
      <c r="M22" s="13"/>
    </row>
    <row r="23" spans="1:13" ht="115.2" x14ac:dyDescent="0.3">
      <c r="A23" s="12">
        <v>13</v>
      </c>
      <c r="B23" s="16" t="s">
        <v>227</v>
      </c>
      <c r="C23" s="14" t="s">
        <v>54</v>
      </c>
      <c r="D23" s="14" t="s">
        <v>24</v>
      </c>
      <c r="E23" s="16" t="s">
        <v>161</v>
      </c>
      <c r="F23" s="14" t="s">
        <v>183</v>
      </c>
      <c r="G23" s="14" t="s">
        <v>99</v>
      </c>
      <c r="H23" s="22" t="s">
        <v>228</v>
      </c>
      <c r="I23" s="21">
        <v>100</v>
      </c>
      <c r="J23" s="22" t="s">
        <v>229</v>
      </c>
      <c r="K23" s="21">
        <v>100</v>
      </c>
      <c r="L23" s="23" t="s">
        <v>230</v>
      </c>
      <c r="M23" s="13"/>
    </row>
    <row r="24" spans="1:13" ht="172.8" x14ac:dyDescent="0.3">
      <c r="A24" s="12">
        <v>14</v>
      </c>
      <c r="B24" s="16" t="s">
        <v>231</v>
      </c>
      <c r="C24" s="14" t="s">
        <v>54</v>
      </c>
      <c r="D24" s="14" t="s">
        <v>24</v>
      </c>
      <c r="E24" s="22" t="s">
        <v>164</v>
      </c>
      <c r="F24" s="14" t="s">
        <v>183</v>
      </c>
      <c r="G24" s="14" t="s">
        <v>99</v>
      </c>
      <c r="H24" s="22" t="s">
        <v>232</v>
      </c>
      <c r="I24" s="21">
        <v>100</v>
      </c>
      <c r="J24" s="22" t="s">
        <v>233</v>
      </c>
      <c r="K24" s="21">
        <v>100</v>
      </c>
      <c r="L24" s="23" t="s">
        <v>234</v>
      </c>
      <c r="M24" s="13"/>
    </row>
    <row r="25" spans="1:13" ht="129.6" x14ac:dyDescent="0.3">
      <c r="A25" s="12">
        <v>15</v>
      </c>
      <c r="B25" s="16" t="s">
        <v>235</v>
      </c>
      <c r="C25" s="14" t="s">
        <v>54</v>
      </c>
      <c r="D25" s="14" t="s">
        <v>24</v>
      </c>
      <c r="E25" s="16" t="s">
        <v>167</v>
      </c>
      <c r="F25" s="25" t="s">
        <v>183</v>
      </c>
      <c r="G25" s="14" t="s">
        <v>99</v>
      </c>
      <c r="H25" s="22" t="s">
        <v>236</v>
      </c>
      <c r="I25" s="21">
        <v>100</v>
      </c>
      <c r="J25" s="22" t="s">
        <v>237</v>
      </c>
      <c r="K25" s="21">
        <v>100</v>
      </c>
      <c r="L25" s="23" t="s">
        <v>238</v>
      </c>
      <c r="M25" s="13"/>
    </row>
    <row r="26" spans="1:13" ht="86.4" x14ac:dyDescent="0.3">
      <c r="A26" s="12">
        <v>16</v>
      </c>
      <c r="B26" s="16" t="s">
        <v>239</v>
      </c>
      <c r="C26" s="14" t="s">
        <v>54</v>
      </c>
      <c r="D26" s="13"/>
      <c r="E26" s="22" t="s">
        <v>240</v>
      </c>
      <c r="F26" s="25" t="s">
        <v>183</v>
      </c>
      <c r="G26" s="14" t="s">
        <v>99</v>
      </c>
      <c r="H26" s="22" t="s">
        <v>241</v>
      </c>
      <c r="I26" s="21">
        <v>100</v>
      </c>
      <c r="J26" s="22" t="s">
        <v>242</v>
      </c>
      <c r="K26" s="21">
        <v>100</v>
      </c>
      <c r="L26" s="23" t="s">
        <v>243</v>
      </c>
      <c r="M26" s="13"/>
    </row>
    <row r="351003" spans="1:3" x14ac:dyDescent="0.3">
      <c r="A351003" s="100" t="s">
        <v>54</v>
      </c>
      <c r="B351003" s="100" t="s">
        <v>244</v>
      </c>
      <c r="C351003" s="100" t="s">
        <v>245</v>
      </c>
    </row>
    <row r="351004" spans="1:3" x14ac:dyDescent="0.3">
      <c r="A351004" s="100" t="s">
        <v>55</v>
      </c>
      <c r="B351004" s="100" t="s">
        <v>191</v>
      </c>
      <c r="C351004" s="100" t="s">
        <v>246</v>
      </c>
    </row>
    <row r="351005" spans="1:3" x14ac:dyDescent="0.3">
      <c r="B351005" s="100" t="s">
        <v>183</v>
      </c>
      <c r="C351005" s="100" t="s">
        <v>247</v>
      </c>
    </row>
    <row r="351006" spans="1:3" x14ac:dyDescent="0.3">
      <c r="B351006" s="100" t="s">
        <v>248</v>
      </c>
      <c r="C351006" s="100" t="s">
        <v>249</v>
      </c>
    </row>
    <row r="351007" spans="1:3" x14ac:dyDescent="0.3">
      <c r="B351007" s="100" t="s">
        <v>250</v>
      </c>
      <c r="C351007" s="100" t="s">
        <v>251</v>
      </c>
    </row>
    <row r="351008" spans="1:3" x14ac:dyDescent="0.3">
      <c r="B351008" s="100" t="s">
        <v>252</v>
      </c>
      <c r="C351008" s="100" t="s">
        <v>253</v>
      </c>
    </row>
    <row r="351009" spans="2:3" x14ac:dyDescent="0.3">
      <c r="B351009" s="100" t="s">
        <v>254</v>
      </c>
      <c r="C351009" s="100" t="s">
        <v>255</v>
      </c>
    </row>
    <row r="351010" spans="2:3" x14ac:dyDescent="0.3">
      <c r="C351010" s="100" t="s">
        <v>98</v>
      </c>
    </row>
    <row r="351011" spans="2:3" x14ac:dyDescent="0.3">
      <c r="C351011" s="100" t="s">
        <v>99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6" xr:uid="{C5A9E3CB-FF64-4763-92BD-5ADC8121ED0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5" xr:uid="{F36D58E2-302D-4D6B-A179-3AE2C975A0C2}">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2" xr:uid="{E35C732A-BC2B-4622-87BE-AEBB124ADBC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6" xr:uid="{DA1B1496-AE4B-40D1-9F58-292BEDD1783D}">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6" xr:uid="{23F5BBA3-C0F2-464D-B553-17EA7A3E4508}">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2" xr:uid="{2B0A98BE-5C69-4767-A426-44B1D21AF79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2" xr:uid="{82D1F2A7-9843-49AF-B89F-47E95362D0EC}">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2" xr:uid="{C07C1AB9-63CB-41E1-BBE2-85FEE18D080B}">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2" xr:uid="{E3D4001C-7355-4325-82D2-DAC76DC3D49C}">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2" xr:uid="{B9AB6AAF-8C76-4530-83C0-084E00C4960A}">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2" xr:uid="{D9FE7997-0ACB-4858-8D61-60EB6F3C1F2A}">
      <formula1>0</formula1>
      <formula2>390</formula2>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IV351010"/>
  <sheetViews>
    <sheetView workbookViewId="0">
      <selection activeCell="G24" sqref="G24"/>
    </sheetView>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A1" s="4"/>
      <c r="B1" s="26" t="s">
        <v>0</v>
      </c>
      <c r="C1" s="26">
        <v>51</v>
      </c>
      <c r="D1" s="26" t="s">
        <v>1</v>
      </c>
      <c r="E1" s="4"/>
      <c r="F1" s="4"/>
      <c r="G1" s="4"/>
      <c r="H1" s="4"/>
      <c r="I1" s="4"/>
      <c r="J1" s="4"/>
      <c r="K1" s="4"/>
      <c r="L1" s="4"/>
      <c r="M1" s="4"/>
      <c r="N1" s="4"/>
      <c r="O1" s="4"/>
      <c r="P1" s="4"/>
      <c r="Q1" s="4"/>
    </row>
    <row r="2" spans="1:17" x14ac:dyDescent="0.3">
      <c r="A2" s="4"/>
      <c r="B2" s="26" t="s">
        <v>2</v>
      </c>
      <c r="C2" s="26">
        <v>7</v>
      </c>
      <c r="D2" s="26" t="s">
        <v>256</v>
      </c>
      <c r="E2" s="4"/>
      <c r="F2" s="4"/>
      <c r="G2" s="4"/>
      <c r="H2" s="4"/>
      <c r="I2" s="4"/>
      <c r="J2" s="4"/>
      <c r="K2" s="4"/>
      <c r="L2" s="4"/>
      <c r="M2" s="4"/>
      <c r="N2" s="4"/>
      <c r="O2" s="4"/>
      <c r="P2" s="4"/>
      <c r="Q2" s="4"/>
    </row>
    <row r="3" spans="1:17" x14ac:dyDescent="0.3">
      <c r="A3" s="4"/>
      <c r="B3" s="26" t="s">
        <v>4</v>
      </c>
      <c r="C3" s="26">
        <v>1</v>
      </c>
      <c r="D3" s="4"/>
      <c r="E3" s="4"/>
      <c r="F3" s="4"/>
      <c r="G3" s="4"/>
      <c r="H3" s="4"/>
      <c r="I3" s="4"/>
      <c r="J3" s="4"/>
      <c r="K3" s="4"/>
      <c r="L3" s="4"/>
      <c r="M3" s="4"/>
      <c r="N3" s="4"/>
      <c r="O3" s="4"/>
      <c r="P3" s="4"/>
      <c r="Q3" s="4"/>
    </row>
    <row r="4" spans="1:17" x14ac:dyDescent="0.3">
      <c r="A4" s="4"/>
      <c r="B4" s="26" t="s">
        <v>5</v>
      </c>
      <c r="C4" s="26">
        <v>374</v>
      </c>
      <c r="D4" s="4"/>
      <c r="E4" s="4"/>
      <c r="F4" s="4"/>
      <c r="G4" s="4"/>
      <c r="H4" s="4"/>
      <c r="I4" s="4"/>
      <c r="J4" s="4"/>
      <c r="K4" s="4"/>
      <c r="L4" s="4"/>
      <c r="M4" s="4"/>
      <c r="N4" s="4"/>
      <c r="O4" s="4"/>
      <c r="P4" s="4"/>
      <c r="Q4" s="4"/>
    </row>
    <row r="5" spans="1:17" x14ac:dyDescent="0.3">
      <c r="A5" s="4"/>
      <c r="B5" s="26" t="s">
        <v>6</v>
      </c>
      <c r="C5" s="10">
        <v>43830</v>
      </c>
      <c r="D5" s="4"/>
      <c r="E5" s="4"/>
      <c r="F5" s="4"/>
      <c r="G5" s="4"/>
      <c r="H5" s="4"/>
      <c r="I5" s="4"/>
      <c r="J5" s="4"/>
      <c r="K5" s="4"/>
      <c r="L5" s="4"/>
      <c r="M5" s="4"/>
      <c r="N5" s="4"/>
      <c r="O5" s="4"/>
      <c r="P5" s="4"/>
      <c r="Q5" s="4"/>
    </row>
    <row r="6" spans="1:17" x14ac:dyDescent="0.3">
      <c r="A6" s="4"/>
      <c r="B6" s="26" t="s">
        <v>7</v>
      </c>
      <c r="C6" s="26">
        <v>12</v>
      </c>
      <c r="D6" s="26" t="s">
        <v>8</v>
      </c>
      <c r="E6" s="4"/>
      <c r="F6" s="4"/>
      <c r="G6" s="4"/>
      <c r="H6" s="4"/>
      <c r="I6" s="4"/>
      <c r="J6" s="4"/>
      <c r="K6" s="4"/>
      <c r="L6" s="4"/>
      <c r="M6" s="4"/>
      <c r="N6" s="4"/>
      <c r="O6" s="4"/>
      <c r="P6" s="4"/>
      <c r="Q6" s="4"/>
    </row>
    <row r="8" spans="1:17" x14ac:dyDescent="0.3">
      <c r="A8" s="26" t="s">
        <v>9</v>
      </c>
      <c r="B8" s="136" t="s">
        <v>257</v>
      </c>
      <c r="C8" s="137"/>
      <c r="D8" s="137"/>
      <c r="E8" s="137"/>
      <c r="F8" s="137"/>
      <c r="G8" s="137"/>
      <c r="H8" s="137"/>
      <c r="I8" s="137"/>
      <c r="J8" s="137"/>
      <c r="K8" s="137"/>
      <c r="L8" s="137"/>
      <c r="M8" s="137"/>
      <c r="N8" s="137"/>
      <c r="O8" s="137"/>
      <c r="P8" s="137"/>
      <c r="Q8" s="137"/>
    </row>
    <row r="9" spans="1:17" x14ac:dyDescent="0.3">
      <c r="A9" s="4"/>
      <c r="B9" s="4"/>
      <c r="C9" s="26">
        <v>2</v>
      </c>
      <c r="D9" s="26">
        <v>3</v>
      </c>
      <c r="E9" s="26">
        <v>4</v>
      </c>
      <c r="F9" s="26">
        <v>8</v>
      </c>
      <c r="G9" s="26">
        <v>12</v>
      </c>
      <c r="H9" s="26">
        <v>16</v>
      </c>
      <c r="I9" s="26">
        <v>20</v>
      </c>
      <c r="J9" s="26">
        <v>24</v>
      </c>
      <c r="K9" s="26">
        <v>27</v>
      </c>
      <c r="L9" s="26">
        <v>28</v>
      </c>
      <c r="M9" s="26">
        <v>32</v>
      </c>
      <c r="N9" s="26">
        <v>36</v>
      </c>
      <c r="O9" s="26">
        <v>40</v>
      </c>
      <c r="P9" s="26">
        <v>44</v>
      </c>
      <c r="Q9" s="26">
        <v>48</v>
      </c>
    </row>
    <row r="10" spans="1:17" x14ac:dyDescent="0.3">
      <c r="A10" s="4"/>
      <c r="B10" s="4"/>
      <c r="C10" s="26" t="s">
        <v>12</v>
      </c>
      <c r="D10" s="26" t="s">
        <v>13</v>
      </c>
      <c r="E10" s="26" t="s">
        <v>258</v>
      </c>
      <c r="F10" s="26" t="s">
        <v>259</v>
      </c>
      <c r="G10" s="26" t="s">
        <v>260</v>
      </c>
      <c r="H10" s="26" t="s">
        <v>261</v>
      </c>
      <c r="I10" s="26" t="s">
        <v>262</v>
      </c>
      <c r="J10" s="26" t="s">
        <v>263</v>
      </c>
      <c r="K10" s="26" t="s">
        <v>264</v>
      </c>
      <c r="L10" s="26" t="s">
        <v>265</v>
      </c>
      <c r="M10" s="26" t="s">
        <v>266</v>
      </c>
      <c r="N10" s="26" t="s">
        <v>267</v>
      </c>
      <c r="O10" s="26" t="s">
        <v>268</v>
      </c>
      <c r="P10" s="26" t="s">
        <v>269</v>
      </c>
      <c r="Q10" s="26" t="s">
        <v>23</v>
      </c>
    </row>
    <row r="11" spans="1:17" s="4" customFormat="1" x14ac:dyDescent="0.3">
      <c r="A11" s="41">
        <v>1</v>
      </c>
      <c r="B11" s="4" t="s">
        <v>65</v>
      </c>
      <c r="C11" s="3" t="s">
        <v>55</v>
      </c>
      <c r="D11" s="3" t="s">
        <v>4933</v>
      </c>
      <c r="E11" s="3">
        <v>0</v>
      </c>
      <c r="F11" s="3">
        <v>0</v>
      </c>
      <c r="G11" s="2">
        <v>1</v>
      </c>
      <c r="H11" s="3">
        <v>0</v>
      </c>
      <c r="I11" s="3" t="s">
        <v>277</v>
      </c>
      <c r="J11" s="3">
        <v>0</v>
      </c>
      <c r="K11" s="3">
        <v>0</v>
      </c>
      <c r="L11" s="3">
        <v>0</v>
      </c>
      <c r="M11" s="3">
        <v>0</v>
      </c>
      <c r="N11" s="3">
        <v>0</v>
      </c>
      <c r="O11" s="3">
        <v>0</v>
      </c>
      <c r="P11" s="3">
        <v>0</v>
      </c>
      <c r="Q11" s="3" t="s">
        <v>24</v>
      </c>
    </row>
    <row r="12" spans="1:17" x14ac:dyDescent="0.3">
      <c r="A12" s="26">
        <v>-1</v>
      </c>
      <c r="B12" s="4"/>
      <c r="C12" s="1" t="s">
        <v>24</v>
      </c>
      <c r="D12" s="1" t="s">
        <v>24</v>
      </c>
      <c r="E12" s="1" t="s">
        <v>24</v>
      </c>
      <c r="F12" s="1" t="s">
        <v>24</v>
      </c>
      <c r="G12" s="1" t="s">
        <v>24</v>
      </c>
      <c r="H12" s="1" t="s">
        <v>24</v>
      </c>
      <c r="I12" s="1" t="s">
        <v>24</v>
      </c>
      <c r="J12" s="1" t="s">
        <v>24</v>
      </c>
      <c r="K12" s="1" t="s">
        <v>24</v>
      </c>
      <c r="L12" s="1" t="s">
        <v>24</v>
      </c>
      <c r="M12" s="1" t="s">
        <v>24</v>
      </c>
      <c r="N12" s="1" t="s">
        <v>24</v>
      </c>
      <c r="O12" s="1" t="s">
        <v>24</v>
      </c>
      <c r="P12" s="1" t="s">
        <v>24</v>
      </c>
      <c r="Q12" s="1" t="s">
        <v>24</v>
      </c>
    </row>
    <row r="13" spans="1:17" x14ac:dyDescent="0.3">
      <c r="A13" s="26">
        <v>999999</v>
      </c>
      <c r="B13" s="4" t="s">
        <v>66</v>
      </c>
      <c r="C13" s="1" t="s">
        <v>24</v>
      </c>
      <c r="D13" s="1" t="s">
        <v>24</v>
      </c>
      <c r="E13" s="1" t="s">
        <v>24</v>
      </c>
      <c r="F13" s="1" t="s">
        <v>24</v>
      </c>
      <c r="G13" s="1" t="s">
        <v>24</v>
      </c>
      <c r="H13" s="1" t="s">
        <v>24</v>
      </c>
      <c r="I13" s="1" t="s">
        <v>24</v>
      </c>
      <c r="J13" s="1" t="s">
        <v>24</v>
      </c>
      <c r="K13" s="4"/>
      <c r="L13" s="1" t="s">
        <v>24</v>
      </c>
      <c r="M13" s="4"/>
      <c r="N13" s="4"/>
      <c r="O13" s="4"/>
      <c r="P13" s="1" t="s">
        <v>24</v>
      </c>
      <c r="Q13" s="1" t="s">
        <v>24</v>
      </c>
    </row>
    <row r="351003" spans="1:2" x14ac:dyDescent="0.3">
      <c r="A351003" s="4" t="s">
        <v>54</v>
      </c>
      <c r="B351003" s="4" t="s">
        <v>270</v>
      </c>
    </row>
    <row r="351004" spans="1:2" x14ac:dyDescent="0.3">
      <c r="A351004" s="4" t="s">
        <v>55</v>
      </c>
      <c r="B351004" s="4" t="s">
        <v>271</v>
      </c>
    </row>
    <row r="351005" spans="1:2" x14ac:dyDescent="0.3">
      <c r="A351005" s="4"/>
      <c r="B351005" s="4" t="s">
        <v>272</v>
      </c>
    </row>
    <row r="351006" spans="1:2" x14ac:dyDescent="0.3">
      <c r="A351006" s="4"/>
      <c r="B351006" s="4" t="s">
        <v>273</v>
      </c>
    </row>
    <row r="351007" spans="1:2" x14ac:dyDescent="0.3">
      <c r="A351007" s="4"/>
      <c r="B351007" s="4" t="s">
        <v>274</v>
      </c>
    </row>
    <row r="351008" spans="1:2" x14ac:dyDescent="0.3">
      <c r="A351008" s="4"/>
      <c r="B351008" s="4" t="s">
        <v>275</v>
      </c>
    </row>
    <row r="351009" spans="2:2" x14ac:dyDescent="0.3">
      <c r="B351009" s="4" t="s">
        <v>276</v>
      </c>
    </row>
    <row r="351010" spans="2:2" x14ac:dyDescent="0.3">
      <c r="B351010" s="4" t="s">
        <v>277</v>
      </c>
    </row>
  </sheetData>
  <mergeCells count="1">
    <mergeCell ref="B8:Q8"/>
  </mergeCells>
  <dataValidations count="16">
    <dataValidation type="textLength" allowBlank="1" showInputMessage="1" showErrorMessage="1" errorTitle="Entrada no válida" error="Escriba un texto " promptTitle="Cualquier contenido" prompt=" Relacione el número del empréstito."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xr:uid="{B7E9B3DF-A121-4D95-AEEF-1D5D1E888E47}">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xr:uid="{7A344906-BAA1-478B-B153-0645D5DF03BC}">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xr:uid="{98C50065-0BA3-410C-9BC9-B5DD0544DF1D}">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xr:uid="{8FE62487-B98A-4C5C-8CE9-7D33AAB999BE}">
      <formula1>0</formula1>
      <formula2>390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xr:uid="{A2A66240-FE5A-4F18-B999-BA0B8831F2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xr:uid="{09789774-E967-4F56-AB3D-FA7E5CB2A1A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xr:uid="{E18DEB0C-9257-4649-BFA0-E4367A84639A}">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xr:uid="{46BD14C9-7BAD-4BB6-B53C-700A6D1E36E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xr:uid="{7B892267-6843-4CE8-B2D9-CE0DDF9727C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xr:uid="{D9775CD5-8878-4DBA-8AAF-0297458D3E5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xr:uid="{E051468C-A8BA-416F-9E03-48207C51E7C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xr:uid="{7B984A7B-2BA3-4A34-A307-9DB161795BD4}">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xr:uid="{05DD6AED-1397-45FE-A9B6-2318DE4588A1}">
      <formula1>0</formula1>
      <formula2>290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WVQ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xr:uid="{353D6976-DBFE-464E-9FA8-C564BF817221}">
      <formula1>#REF!</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xr:uid="{14A654AA-7E2E-445A-B313-CE3C652841B3}">
      <formula1>#REF!</formula1>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533F81AF-1285-4C70-9492-91E8FBDC1A65}">
      <formula1>$B$351002:$B$351010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IV351010"/>
  <sheetViews>
    <sheetView workbookViewId="0">
      <selection activeCell="D2" sqref="D2"/>
    </sheetView>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A1" s="4"/>
      <c r="B1" s="26" t="s">
        <v>0</v>
      </c>
      <c r="C1" s="26">
        <v>51</v>
      </c>
      <c r="D1" s="26" t="s">
        <v>1</v>
      </c>
      <c r="E1" s="4"/>
      <c r="F1" s="4"/>
      <c r="G1" s="4"/>
      <c r="H1" s="4"/>
      <c r="I1" s="4"/>
      <c r="J1" s="4"/>
      <c r="K1" s="4"/>
      <c r="L1" s="4"/>
      <c r="M1" s="4"/>
      <c r="N1" s="4"/>
      <c r="O1" s="4"/>
      <c r="P1" s="4"/>
      <c r="Q1" s="4"/>
      <c r="R1" s="4"/>
      <c r="S1" s="4"/>
    </row>
    <row r="2" spans="1:19" x14ac:dyDescent="0.3">
      <c r="A2" s="4"/>
      <c r="B2" s="26" t="s">
        <v>2</v>
      </c>
      <c r="C2" s="26">
        <v>120</v>
      </c>
      <c r="D2" s="26" t="s">
        <v>278</v>
      </c>
      <c r="E2" s="4"/>
      <c r="F2" s="4"/>
      <c r="G2" s="4"/>
      <c r="H2" s="4"/>
      <c r="I2" s="4"/>
      <c r="J2" s="4"/>
      <c r="K2" s="4"/>
      <c r="L2" s="4"/>
      <c r="M2" s="4"/>
      <c r="N2" s="4"/>
      <c r="O2" s="4"/>
      <c r="P2" s="4"/>
      <c r="Q2" s="4"/>
      <c r="R2" s="4"/>
      <c r="S2" s="4"/>
    </row>
    <row r="3" spans="1:19" x14ac:dyDescent="0.3">
      <c r="A3" s="4"/>
      <c r="B3" s="26" t="s">
        <v>4</v>
      </c>
      <c r="C3" s="26">
        <v>1</v>
      </c>
      <c r="D3" s="4"/>
      <c r="E3" s="4"/>
      <c r="F3" s="4"/>
      <c r="G3" s="4"/>
      <c r="H3" s="4"/>
      <c r="I3" s="4"/>
      <c r="J3" s="4"/>
      <c r="K3" s="4"/>
      <c r="L3" s="4"/>
      <c r="M3" s="4"/>
      <c r="N3" s="4"/>
      <c r="O3" s="4"/>
      <c r="P3" s="4"/>
      <c r="Q3" s="4"/>
      <c r="R3" s="4"/>
      <c r="S3" s="4"/>
    </row>
    <row r="4" spans="1:19" x14ac:dyDescent="0.3">
      <c r="A4" s="4"/>
      <c r="B4" s="26" t="s">
        <v>5</v>
      </c>
      <c r="C4" s="26">
        <v>374</v>
      </c>
      <c r="D4" s="4"/>
      <c r="E4" s="4"/>
      <c r="F4" s="4"/>
      <c r="G4" s="4"/>
      <c r="H4" s="4"/>
      <c r="I4" s="4"/>
      <c r="J4" s="4"/>
      <c r="K4" s="4"/>
      <c r="L4" s="4"/>
      <c r="M4" s="4"/>
      <c r="N4" s="4"/>
      <c r="O4" s="4"/>
      <c r="P4" s="4"/>
      <c r="Q4" s="4"/>
      <c r="R4" s="4"/>
      <c r="S4" s="4"/>
    </row>
    <row r="5" spans="1:19" x14ac:dyDescent="0.3">
      <c r="A5" s="4"/>
      <c r="B5" s="26" t="s">
        <v>6</v>
      </c>
      <c r="C5" s="10">
        <v>43830</v>
      </c>
      <c r="D5" s="4"/>
      <c r="E5" s="4"/>
      <c r="F5" s="4"/>
      <c r="G5" s="4"/>
      <c r="H5" s="4"/>
      <c r="I5" s="4"/>
      <c r="J5" s="4"/>
      <c r="K5" s="4"/>
      <c r="L5" s="4"/>
      <c r="M5" s="4"/>
      <c r="N5" s="4"/>
      <c r="O5" s="4"/>
      <c r="P5" s="4"/>
      <c r="Q5" s="4"/>
      <c r="R5" s="4"/>
      <c r="S5" s="4"/>
    </row>
    <row r="6" spans="1:19" x14ac:dyDescent="0.3">
      <c r="A6" s="4"/>
      <c r="B6" s="26" t="s">
        <v>7</v>
      </c>
      <c r="C6" s="26">
        <v>12</v>
      </c>
      <c r="D6" s="26" t="s">
        <v>8</v>
      </c>
      <c r="E6" s="4"/>
      <c r="F6" s="4"/>
      <c r="G6" s="4"/>
      <c r="H6" s="4"/>
      <c r="I6" s="4"/>
      <c r="J6" s="4"/>
      <c r="K6" s="4"/>
      <c r="L6" s="4"/>
      <c r="M6" s="4"/>
      <c r="N6" s="4"/>
      <c r="O6" s="4"/>
      <c r="P6" s="4"/>
      <c r="Q6" s="4"/>
      <c r="R6" s="4"/>
      <c r="S6" s="4"/>
    </row>
    <row r="8" spans="1:19" x14ac:dyDescent="0.3">
      <c r="A8" s="26" t="s">
        <v>9</v>
      </c>
      <c r="B8" s="136" t="s">
        <v>279</v>
      </c>
      <c r="C8" s="137"/>
      <c r="D8" s="137"/>
      <c r="E8" s="137"/>
      <c r="F8" s="137"/>
      <c r="G8" s="137"/>
      <c r="H8" s="137"/>
      <c r="I8" s="137"/>
      <c r="J8" s="137"/>
      <c r="K8" s="137"/>
      <c r="L8" s="137"/>
      <c r="M8" s="137"/>
      <c r="N8" s="137"/>
      <c r="O8" s="137"/>
      <c r="P8" s="137"/>
      <c r="Q8" s="137"/>
      <c r="R8" s="137"/>
      <c r="S8" s="137"/>
    </row>
    <row r="9" spans="1:19" x14ac:dyDescent="0.3">
      <c r="A9" s="4"/>
      <c r="B9" s="4"/>
      <c r="C9" s="26">
        <v>2</v>
      </c>
      <c r="D9" s="26">
        <v>3</v>
      </c>
      <c r="E9" s="26">
        <v>4</v>
      </c>
      <c r="F9" s="26">
        <v>8</v>
      </c>
      <c r="G9" s="26">
        <v>12</v>
      </c>
      <c r="H9" s="26">
        <v>15</v>
      </c>
      <c r="I9" s="26">
        <v>16</v>
      </c>
      <c r="J9" s="26">
        <v>20</v>
      </c>
      <c r="K9" s="26">
        <v>24</v>
      </c>
      <c r="L9" s="26">
        <v>27</v>
      </c>
      <c r="M9" s="26">
        <v>28</v>
      </c>
      <c r="N9" s="26">
        <v>32</v>
      </c>
      <c r="O9" s="26">
        <v>36</v>
      </c>
      <c r="P9" s="26">
        <v>40</v>
      </c>
      <c r="Q9" s="26">
        <v>44</v>
      </c>
      <c r="R9" s="26">
        <v>48</v>
      </c>
      <c r="S9" s="26">
        <v>52</v>
      </c>
    </row>
    <row r="10" spans="1:19" x14ac:dyDescent="0.3">
      <c r="A10" s="4"/>
      <c r="B10" s="4"/>
      <c r="C10" s="26" t="s">
        <v>12</v>
      </c>
      <c r="D10" s="26" t="s">
        <v>13</v>
      </c>
      <c r="E10" s="26" t="s">
        <v>280</v>
      </c>
      <c r="F10" s="26" t="s">
        <v>281</v>
      </c>
      <c r="G10" s="26" t="s">
        <v>282</v>
      </c>
      <c r="H10" s="26" t="s">
        <v>283</v>
      </c>
      <c r="I10" s="26" t="s">
        <v>284</v>
      </c>
      <c r="J10" s="26" t="s">
        <v>285</v>
      </c>
      <c r="K10" s="26" t="s">
        <v>286</v>
      </c>
      <c r="L10" s="26" t="s">
        <v>287</v>
      </c>
      <c r="M10" s="26" t="s">
        <v>288</v>
      </c>
      <c r="N10" s="26" t="s">
        <v>289</v>
      </c>
      <c r="O10" s="26" t="s">
        <v>290</v>
      </c>
      <c r="P10" s="26" t="s">
        <v>291</v>
      </c>
      <c r="Q10" s="26" t="s">
        <v>269</v>
      </c>
      <c r="R10" s="26" t="s">
        <v>292</v>
      </c>
      <c r="S10" s="26" t="s">
        <v>23</v>
      </c>
    </row>
    <row r="11" spans="1:19" s="4" customFormat="1" x14ac:dyDescent="0.3">
      <c r="A11" s="41">
        <v>1</v>
      </c>
      <c r="B11" s="4" t="s">
        <v>65</v>
      </c>
      <c r="C11" s="3" t="s">
        <v>55</v>
      </c>
      <c r="D11" s="3" t="s">
        <v>4934</v>
      </c>
      <c r="E11" s="3" t="s">
        <v>24</v>
      </c>
      <c r="F11" s="3" t="s">
        <v>24</v>
      </c>
      <c r="G11" s="2" t="s">
        <v>24</v>
      </c>
      <c r="H11" s="3" t="s">
        <v>24</v>
      </c>
      <c r="I11" s="3" t="s">
        <v>24</v>
      </c>
      <c r="J11" s="3" t="s">
        <v>24</v>
      </c>
      <c r="K11" s="3"/>
      <c r="L11" s="3"/>
      <c r="M11" s="3" t="s">
        <v>24</v>
      </c>
      <c r="N11" s="3"/>
      <c r="O11" s="3"/>
      <c r="P11" s="3"/>
      <c r="Q11" s="3"/>
      <c r="R11" s="3" t="s">
        <v>24</v>
      </c>
      <c r="S11" s="3">
        <v>0</v>
      </c>
    </row>
    <row r="12" spans="1:19" x14ac:dyDescent="0.3">
      <c r="A12" s="26">
        <v>-1</v>
      </c>
      <c r="B12" s="4"/>
      <c r="C12" s="1" t="s">
        <v>24</v>
      </c>
      <c r="D12" s="1" t="s">
        <v>24</v>
      </c>
      <c r="E12" s="1" t="s">
        <v>24</v>
      </c>
      <c r="F12" s="1" t="s">
        <v>24</v>
      </c>
      <c r="G12" s="1" t="s">
        <v>24</v>
      </c>
      <c r="H12" s="1" t="s">
        <v>24</v>
      </c>
      <c r="I12" s="1" t="s">
        <v>24</v>
      </c>
      <c r="J12" s="1" t="s">
        <v>24</v>
      </c>
      <c r="K12" s="1" t="s">
        <v>24</v>
      </c>
      <c r="L12" s="1" t="s">
        <v>24</v>
      </c>
      <c r="M12" s="1" t="s">
        <v>24</v>
      </c>
      <c r="N12" s="1" t="s">
        <v>24</v>
      </c>
      <c r="O12" s="1" t="s">
        <v>24</v>
      </c>
      <c r="P12" s="1" t="s">
        <v>24</v>
      </c>
      <c r="Q12" s="1" t="s">
        <v>24</v>
      </c>
      <c r="R12" s="1" t="s">
        <v>24</v>
      </c>
      <c r="S12" s="1" t="s">
        <v>24</v>
      </c>
    </row>
    <row r="13" spans="1:19" x14ac:dyDescent="0.3">
      <c r="A13" s="26">
        <v>999999</v>
      </c>
      <c r="B13" s="4" t="s">
        <v>66</v>
      </c>
      <c r="C13" s="1" t="s">
        <v>24</v>
      </c>
      <c r="D13" s="1" t="s">
        <v>24</v>
      </c>
      <c r="E13" s="1" t="s">
        <v>24</v>
      </c>
      <c r="F13" s="1" t="s">
        <v>24</v>
      </c>
      <c r="G13" s="1" t="s">
        <v>24</v>
      </c>
      <c r="H13" s="3"/>
      <c r="I13" s="1" t="s">
        <v>24</v>
      </c>
      <c r="J13" s="1" t="s">
        <v>24</v>
      </c>
      <c r="K13" s="1" t="s">
        <v>24</v>
      </c>
      <c r="L13" s="4"/>
      <c r="M13" s="1" t="s">
        <v>24</v>
      </c>
      <c r="N13" s="4"/>
      <c r="O13" s="4"/>
      <c r="P13" s="4"/>
      <c r="Q13" s="1" t="s">
        <v>24</v>
      </c>
      <c r="R13" s="1" t="s">
        <v>24</v>
      </c>
      <c r="S13" s="1" t="s">
        <v>24</v>
      </c>
    </row>
    <row r="351003" spans="1:2" x14ac:dyDescent="0.3">
      <c r="A351003" s="4" t="s">
        <v>54</v>
      </c>
      <c r="B351003" s="4" t="s">
        <v>270</v>
      </c>
    </row>
    <row r="351004" spans="1:2" x14ac:dyDescent="0.3">
      <c r="A351004" s="4" t="s">
        <v>55</v>
      </c>
      <c r="B351004" s="4" t="s">
        <v>271</v>
      </c>
    </row>
    <row r="351005" spans="1:2" x14ac:dyDescent="0.3">
      <c r="A351005" s="4"/>
      <c r="B351005" s="4" t="s">
        <v>272</v>
      </c>
    </row>
    <row r="351006" spans="1:2" x14ac:dyDescent="0.3">
      <c r="A351006" s="4"/>
      <c r="B351006" s="4" t="s">
        <v>273</v>
      </c>
    </row>
    <row r="351007" spans="1:2" x14ac:dyDescent="0.3">
      <c r="A351007" s="4"/>
      <c r="B351007" s="4" t="s">
        <v>274</v>
      </c>
    </row>
    <row r="351008" spans="1:2" x14ac:dyDescent="0.3">
      <c r="A351008" s="4"/>
      <c r="B351008" s="4" t="s">
        <v>275</v>
      </c>
    </row>
    <row r="351009" spans="2:2" x14ac:dyDescent="0.3">
      <c r="B351009" s="4" t="s">
        <v>276</v>
      </c>
    </row>
    <row r="351010" spans="2:2" x14ac:dyDescent="0.3">
      <c r="B351010" s="4" t="s">
        <v>277</v>
      </c>
    </row>
  </sheetData>
  <mergeCells count="1">
    <mergeCell ref="B8:S8"/>
  </mergeCells>
  <dataValidations count="18">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xr:uid="{DD10A6F4-6D16-475F-ACD2-8A3C905CCDBC}">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xr:uid="{17BA4F19-98F3-4543-B2F9-EDA8AEC9BD9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xr:uid="{F3744C62-4B45-4503-982F-181D76349B85}">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xr:uid="{5AE1D59E-4F86-45F9-9961-A31013025472}">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xr:uid="{3971CC56-E1DB-4582-8C42-1CF687FDE54B}">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xr:uid="{A3B7833C-D4DC-4B99-828A-6085C97AE9B4}">
      <formula1>0</formula1>
      <formula2>390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xr:uid="{A17F6588-5E76-4112-A2E7-54637C721B8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xr:uid="{1EF7F98E-A736-4FA8-966C-76E24EB2A3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xr:uid="{729FFEFE-A58F-408E-BA24-A1CF07C54F6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xr:uid="{C068B9B3-0E6D-44C0-BEFE-F3DFB3F876F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xr:uid="{33A3CCAB-CF83-4D5D-A022-3A825817CE4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xr:uid="{B6C70490-A2D3-4CAC-B5AC-AEC492D99ED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xr:uid="{07A3A786-9747-4894-B283-049978A739C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xr:uid="{3D0399D0-333F-4F51-AF97-FC4B2A8F9C7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xr:uid="{BE282C58-C551-4AFD-8FAA-D1BEE8636449}">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xr:uid="{C4956EDB-AF21-409A-89A4-017771262144}">
      <formula1>#REF!</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xr:uid="{E385EB26-39A7-4C0A-A2DD-C259C18509F9}">
      <formula1>#REF!</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Y350998"/>
  <sheetViews>
    <sheetView topLeftCell="A10" zoomScale="80" zoomScaleNormal="80" workbookViewId="0">
      <selection activeCell="H16" sqref="H16"/>
    </sheetView>
  </sheetViews>
  <sheetFormatPr baseColWidth="10" defaultColWidth="8.88671875" defaultRowHeight="14.4" x14ac:dyDescent="0.3"/>
  <cols>
    <col min="1" max="1" width="8.88671875" style="33"/>
    <col min="2" max="2" width="16" style="33" customWidth="1"/>
    <col min="3" max="3" width="32" style="33" customWidth="1"/>
    <col min="4" max="4" width="31.6640625" style="33" customWidth="1"/>
    <col min="5" max="5" width="25" style="33" customWidth="1"/>
    <col min="6" max="6" width="18" style="33" customWidth="1"/>
    <col min="7" max="7" width="15.44140625" style="33" customWidth="1"/>
    <col min="8" max="8" width="17.33203125" style="33" customWidth="1"/>
    <col min="9" max="9" width="12.5546875" style="33" customWidth="1"/>
    <col min="10" max="10" width="17.109375" style="33" customWidth="1"/>
    <col min="11" max="11" width="9.33203125" style="33" customWidth="1"/>
    <col min="12" max="12" width="9" style="33" customWidth="1"/>
    <col min="13" max="13" width="8.109375" style="33" customWidth="1"/>
    <col min="14" max="14" width="10.88671875" style="33" customWidth="1"/>
    <col min="15" max="15" width="7.5546875" style="33" customWidth="1"/>
    <col min="16" max="16" width="6.77734375" style="33" customWidth="1"/>
    <col min="17" max="17" width="9" style="33" customWidth="1"/>
    <col min="18" max="18" width="11.44140625" style="33" customWidth="1"/>
    <col min="19" max="19" width="9.5546875" style="33" customWidth="1"/>
    <col min="20" max="20" width="6.77734375" style="33" customWidth="1"/>
    <col min="21" max="21" width="11.5546875" style="33" customWidth="1"/>
    <col min="22" max="22" width="6.21875" style="33" customWidth="1"/>
    <col min="23" max="23" width="12.5546875" style="33" customWidth="1"/>
    <col min="24" max="24" width="16.5546875" style="33" customWidth="1"/>
    <col min="25" max="25" width="19" style="33" customWidth="1"/>
    <col min="26" max="16384" width="8.88671875" style="33"/>
  </cols>
  <sheetData>
    <row r="1" spans="1:25" x14ac:dyDescent="0.3">
      <c r="B1" s="79" t="s">
        <v>0</v>
      </c>
      <c r="C1" s="79">
        <v>51</v>
      </c>
      <c r="D1" s="79" t="s">
        <v>1</v>
      </c>
    </row>
    <row r="2" spans="1:25" x14ac:dyDescent="0.3">
      <c r="B2" s="79" t="s">
        <v>2</v>
      </c>
      <c r="C2" s="79">
        <v>366</v>
      </c>
      <c r="D2" s="79" t="s">
        <v>293</v>
      </c>
    </row>
    <row r="3" spans="1:25" x14ac:dyDescent="0.3">
      <c r="B3" s="79" t="s">
        <v>4</v>
      </c>
      <c r="C3" s="79">
        <v>1</v>
      </c>
    </row>
    <row r="4" spans="1:25" x14ac:dyDescent="0.3">
      <c r="B4" s="79" t="s">
        <v>5</v>
      </c>
      <c r="C4" s="79">
        <v>374</v>
      </c>
    </row>
    <row r="5" spans="1:25" x14ac:dyDescent="0.3">
      <c r="B5" s="79" t="s">
        <v>6</v>
      </c>
      <c r="C5" s="34">
        <v>43830</v>
      </c>
    </row>
    <row r="6" spans="1:25" x14ac:dyDescent="0.3">
      <c r="B6" s="79" t="s">
        <v>7</v>
      </c>
      <c r="C6" s="79">
        <v>12</v>
      </c>
      <c r="D6" s="79" t="s">
        <v>8</v>
      </c>
    </row>
    <row r="8" spans="1:25" x14ac:dyDescent="0.3">
      <c r="A8" s="80" t="s">
        <v>9</v>
      </c>
      <c r="B8" s="138" t="s">
        <v>294</v>
      </c>
      <c r="C8" s="138"/>
      <c r="D8" s="138"/>
      <c r="E8" s="138"/>
      <c r="F8" s="138"/>
      <c r="G8" s="138"/>
      <c r="H8" s="138"/>
      <c r="I8" s="138"/>
      <c r="J8" s="138"/>
      <c r="K8" s="138"/>
      <c r="L8" s="138"/>
      <c r="M8" s="138"/>
      <c r="N8" s="138"/>
      <c r="O8" s="138"/>
      <c r="P8" s="138"/>
      <c r="Q8" s="138"/>
      <c r="R8" s="138"/>
      <c r="S8" s="138"/>
      <c r="T8" s="138"/>
      <c r="U8" s="138"/>
      <c r="V8" s="138"/>
      <c r="W8" s="138"/>
      <c r="X8" s="138"/>
      <c r="Y8" s="138"/>
    </row>
    <row r="9" spans="1:25" x14ac:dyDescent="0.3">
      <c r="A9" s="81"/>
      <c r="B9" s="81"/>
      <c r="C9" s="80">
        <v>2</v>
      </c>
      <c r="D9" s="80">
        <v>3</v>
      </c>
      <c r="E9" s="80">
        <v>4</v>
      </c>
      <c r="F9" s="80">
        <v>6</v>
      </c>
      <c r="G9" s="80">
        <v>7</v>
      </c>
      <c r="H9" s="80">
        <v>8</v>
      </c>
      <c r="I9" s="80">
        <v>9</v>
      </c>
      <c r="J9" s="80">
        <v>11</v>
      </c>
      <c r="K9" s="80">
        <v>12</v>
      </c>
      <c r="L9" s="80">
        <v>28</v>
      </c>
      <c r="M9" s="80">
        <v>32</v>
      </c>
      <c r="N9" s="80">
        <v>36</v>
      </c>
      <c r="O9" s="80">
        <v>40</v>
      </c>
      <c r="P9" s="80">
        <v>44</v>
      </c>
      <c r="Q9" s="80">
        <v>48</v>
      </c>
      <c r="R9" s="80">
        <v>52</v>
      </c>
      <c r="S9" s="80">
        <v>56</v>
      </c>
      <c r="T9" s="80">
        <v>60</v>
      </c>
      <c r="U9" s="80">
        <v>64</v>
      </c>
      <c r="V9" s="80">
        <v>123</v>
      </c>
      <c r="W9" s="80">
        <v>124</v>
      </c>
      <c r="X9" s="80">
        <v>127</v>
      </c>
      <c r="Y9" s="80">
        <v>128</v>
      </c>
    </row>
    <row r="10" spans="1:25" x14ac:dyDescent="0.3">
      <c r="A10" s="81"/>
      <c r="B10" s="81"/>
      <c r="C10" s="80" t="s">
        <v>12</v>
      </c>
      <c r="D10" s="80" t="s">
        <v>13</v>
      </c>
      <c r="E10" s="80" t="s">
        <v>295</v>
      </c>
      <c r="F10" s="80" t="s">
        <v>296</v>
      </c>
      <c r="G10" s="80" t="s">
        <v>297</v>
      </c>
      <c r="H10" s="80" t="s">
        <v>298</v>
      </c>
      <c r="I10" s="80" t="s">
        <v>299</v>
      </c>
      <c r="J10" s="80" t="s">
        <v>300</v>
      </c>
      <c r="K10" s="80" t="s">
        <v>301</v>
      </c>
      <c r="L10" s="80" t="s">
        <v>302</v>
      </c>
      <c r="M10" s="80" t="s">
        <v>303</v>
      </c>
      <c r="N10" s="80" t="s">
        <v>304</v>
      </c>
      <c r="O10" s="80" t="s">
        <v>305</v>
      </c>
      <c r="P10" s="80" t="s">
        <v>306</v>
      </c>
      <c r="Q10" s="80" t="s">
        <v>307</v>
      </c>
      <c r="R10" s="80" t="s">
        <v>308</v>
      </c>
      <c r="S10" s="80" t="s">
        <v>309</v>
      </c>
      <c r="T10" s="80" t="s">
        <v>310</v>
      </c>
      <c r="U10" s="80" t="s">
        <v>311</v>
      </c>
      <c r="V10" s="80" t="s">
        <v>312</v>
      </c>
      <c r="W10" s="80" t="s">
        <v>313</v>
      </c>
      <c r="X10" s="80" t="s">
        <v>314</v>
      </c>
      <c r="Y10" s="80" t="s">
        <v>23</v>
      </c>
    </row>
    <row r="11" spans="1:25" ht="100.8" x14ac:dyDescent="0.3">
      <c r="A11" s="80">
        <v>1</v>
      </c>
      <c r="B11" s="81" t="s">
        <v>65</v>
      </c>
      <c r="C11" s="82" t="s">
        <v>54</v>
      </c>
      <c r="D11" s="83" t="s">
        <v>4959</v>
      </c>
      <c r="E11" s="83" t="s">
        <v>4960</v>
      </c>
      <c r="F11" s="82">
        <v>0</v>
      </c>
      <c r="G11" s="84">
        <v>0</v>
      </c>
      <c r="H11" s="84">
        <v>0</v>
      </c>
      <c r="I11" s="84">
        <v>0</v>
      </c>
      <c r="J11" s="84">
        <v>0</v>
      </c>
      <c r="K11" s="84">
        <v>0</v>
      </c>
      <c r="L11" s="84">
        <v>0</v>
      </c>
      <c r="M11" s="84">
        <v>0</v>
      </c>
      <c r="N11" s="84">
        <v>0</v>
      </c>
      <c r="O11" s="84">
        <v>0</v>
      </c>
      <c r="P11" s="84">
        <v>0</v>
      </c>
      <c r="Q11" s="84">
        <v>0</v>
      </c>
      <c r="R11" s="84">
        <v>0</v>
      </c>
      <c r="S11" s="84">
        <v>0</v>
      </c>
      <c r="T11" s="84">
        <v>0</v>
      </c>
      <c r="U11" s="84">
        <v>0</v>
      </c>
      <c r="V11" s="84">
        <v>0</v>
      </c>
      <c r="W11" s="84">
        <v>0</v>
      </c>
      <c r="X11" s="93">
        <v>100</v>
      </c>
      <c r="Y11" s="82" t="s">
        <v>24</v>
      </c>
    </row>
    <row r="12" spans="1:25" ht="72" x14ac:dyDescent="0.3">
      <c r="A12" s="80">
        <v>2</v>
      </c>
      <c r="B12" s="81" t="s">
        <v>186</v>
      </c>
      <c r="C12" s="82" t="s">
        <v>54</v>
      </c>
      <c r="D12" s="85" t="s">
        <v>4924</v>
      </c>
      <c r="E12" s="85" t="s">
        <v>4925</v>
      </c>
      <c r="F12" s="82">
        <v>0</v>
      </c>
      <c r="G12" s="84">
        <v>0</v>
      </c>
      <c r="H12" s="84">
        <v>0</v>
      </c>
      <c r="I12" s="84">
        <v>0</v>
      </c>
      <c r="J12" s="84">
        <v>0</v>
      </c>
      <c r="K12" s="84">
        <v>0</v>
      </c>
      <c r="L12" s="84">
        <v>0</v>
      </c>
      <c r="M12" s="84">
        <v>0</v>
      </c>
      <c r="N12" s="84">
        <v>0</v>
      </c>
      <c r="O12" s="84">
        <v>0</v>
      </c>
      <c r="P12" s="84">
        <v>0</v>
      </c>
      <c r="Q12" s="84">
        <v>0</v>
      </c>
      <c r="R12" s="84">
        <v>0</v>
      </c>
      <c r="S12" s="84">
        <v>0</v>
      </c>
      <c r="T12" s="84">
        <v>0</v>
      </c>
      <c r="U12" s="84">
        <v>0</v>
      </c>
      <c r="V12" s="84">
        <v>0</v>
      </c>
      <c r="W12" s="84">
        <v>0</v>
      </c>
      <c r="X12" s="93">
        <v>100</v>
      </c>
      <c r="Y12" s="82" t="s">
        <v>24</v>
      </c>
    </row>
    <row r="13" spans="1:25" ht="166.5" customHeight="1" x14ac:dyDescent="0.3">
      <c r="A13" s="80">
        <v>3</v>
      </c>
      <c r="B13" s="81" t="s">
        <v>190</v>
      </c>
      <c r="C13" s="82" t="s">
        <v>54</v>
      </c>
      <c r="D13" s="85" t="s">
        <v>4926</v>
      </c>
      <c r="E13" s="85" t="s">
        <v>4927</v>
      </c>
      <c r="F13" s="84">
        <v>0</v>
      </c>
      <c r="G13" s="84">
        <v>0</v>
      </c>
      <c r="H13" s="84">
        <v>0</v>
      </c>
      <c r="I13" s="84">
        <v>0</v>
      </c>
      <c r="J13" s="84">
        <v>0</v>
      </c>
      <c r="K13" s="84">
        <v>0</v>
      </c>
      <c r="L13" s="84">
        <v>0</v>
      </c>
      <c r="M13" s="84">
        <v>0</v>
      </c>
      <c r="N13" s="84">
        <v>0</v>
      </c>
      <c r="O13" s="84">
        <v>0</v>
      </c>
      <c r="P13" s="84">
        <v>0</v>
      </c>
      <c r="Q13" s="84">
        <v>0</v>
      </c>
      <c r="R13" s="86">
        <v>0</v>
      </c>
      <c r="S13" s="84">
        <v>0</v>
      </c>
      <c r="T13" s="84">
        <v>0</v>
      </c>
      <c r="U13" s="84">
        <v>0</v>
      </c>
      <c r="V13" s="84">
        <v>0</v>
      </c>
      <c r="W13" s="84">
        <v>0</v>
      </c>
      <c r="X13" s="93">
        <v>100</v>
      </c>
      <c r="Y13" s="82" t="s">
        <v>24</v>
      </c>
    </row>
    <row r="14" spans="1:25" ht="123" customHeight="1" x14ac:dyDescent="0.3">
      <c r="A14" s="80">
        <v>4</v>
      </c>
      <c r="B14" s="81" t="s">
        <v>195</v>
      </c>
      <c r="C14" s="82" t="s">
        <v>54</v>
      </c>
      <c r="D14" s="85" t="s">
        <v>4961</v>
      </c>
      <c r="E14" s="85" t="s">
        <v>4962</v>
      </c>
      <c r="F14" s="84">
        <v>0</v>
      </c>
      <c r="G14" s="84">
        <v>0</v>
      </c>
      <c r="H14" s="84">
        <v>0</v>
      </c>
      <c r="I14" s="87">
        <v>52246388</v>
      </c>
      <c r="J14" s="84">
        <v>0</v>
      </c>
      <c r="K14" s="84">
        <v>0</v>
      </c>
      <c r="L14" s="84">
        <v>0</v>
      </c>
      <c r="M14" s="84">
        <v>0</v>
      </c>
      <c r="N14" s="84">
        <v>0</v>
      </c>
      <c r="O14" s="84">
        <v>0</v>
      </c>
      <c r="P14" s="84">
        <v>0</v>
      </c>
      <c r="Q14" s="84">
        <v>0</v>
      </c>
      <c r="R14" s="86">
        <v>0</v>
      </c>
      <c r="S14" s="84">
        <v>0</v>
      </c>
      <c r="T14" s="84">
        <v>0</v>
      </c>
      <c r="U14" s="84">
        <v>0</v>
      </c>
      <c r="V14" s="84">
        <v>0</v>
      </c>
      <c r="W14" s="84">
        <v>0</v>
      </c>
      <c r="X14" s="93">
        <v>100</v>
      </c>
      <c r="Y14" s="82" t="s">
        <v>24</v>
      </c>
    </row>
    <row r="17" spans="24:24" x14ac:dyDescent="0.3">
      <c r="X17" s="88"/>
    </row>
    <row r="350997" spans="1:1" x14ac:dyDescent="0.3">
      <c r="A350997" s="33" t="s">
        <v>54</v>
      </c>
    </row>
    <row r="350998" spans="1:1" x14ac:dyDescent="0.3">
      <c r="A350998" s="33" t="s">
        <v>55</v>
      </c>
    </row>
  </sheetData>
  <mergeCells count="1">
    <mergeCell ref="B8:Y8"/>
  </mergeCells>
  <dataValidations count="2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E4F1329-C579-41DD-A75D-26F7FBB4FBF6}">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4" xr:uid="{35B8E8AE-BC47-4840-AB08-9BB0454A8EB3}">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4" xr:uid="{8479BA36-6E1F-47B7-A928-D2BDBA25B6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4" xr:uid="{E9A08376-694B-41D7-9B96-986C56C19FD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4" xr:uid="{486B1495-26B5-4E88-A743-6F08EAEC57D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4" xr:uid="{64F5AA94-0EF6-4626-AE41-55E91792BD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4" xr:uid="{2D253499-7972-42D0-AFC4-13E3DA9E0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4" xr:uid="{73A6FDA2-B347-488D-AAFF-83EC0E3BF43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4" xr:uid="{ABCB627B-051B-449B-B77E-63D9DFDC85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4" xr:uid="{C043F5BA-AA5B-42C3-A598-9A5C85CD658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4" xr:uid="{FFE245B7-8420-4C50-996D-C3F414326F0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4" xr:uid="{FE464BCD-39D1-4750-94ED-BBC61CED95F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4" xr:uid="{35491813-E8C8-4DC1-ADCB-AD386530E4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4" xr:uid="{4B0474D2-DFB1-434A-88A1-6C528E2AB9F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4" xr:uid="{4414BA75-A47C-49F4-8284-A074A85E6CE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4" xr:uid="{B6EBC64E-E1E1-4420-80E8-852719BB5CE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4" xr:uid="{CB0F8EEE-6874-448F-AEC5-1F218373CD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4" xr:uid="{26F82C60-8D08-4DD9-A70B-657D31A160F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4" xr:uid="{C43D7BA8-0257-4881-B01D-3E1C23B1BAC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4" xr:uid="{DF825D6D-BE98-47E3-976D-68A1B6F1A9B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4" xr:uid="{9F3AF4F2-DBDB-4513-AEA5-8DC038C83F2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4" xr:uid="{5932541A-C563-4EF3-9821-B233B3D69E48}">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A2B0B477-31D3-4118-B5DE-D98902C419F0}">
      <formula1>$A$350996:$A$350998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Y352252"/>
  <sheetViews>
    <sheetView topLeftCell="A39" zoomScale="80" zoomScaleNormal="80" workbookViewId="0">
      <selection activeCell="K66" sqref="K66"/>
    </sheetView>
  </sheetViews>
  <sheetFormatPr baseColWidth="10" defaultColWidth="8.88671875" defaultRowHeight="14.4" x14ac:dyDescent="0.3"/>
  <cols>
    <col min="1" max="1" width="8.88671875" style="66"/>
    <col min="2" max="2" width="21" style="66" customWidth="1"/>
    <col min="3" max="3" width="14.5546875" style="66" customWidth="1"/>
    <col min="4" max="4" width="9.44140625" style="66" customWidth="1"/>
    <col min="5" max="5" width="29.33203125" style="66" customWidth="1"/>
    <col min="6" max="6" width="18.5546875" style="66" customWidth="1"/>
    <col min="7" max="7" width="18" style="66" customWidth="1"/>
    <col min="8" max="8" width="40.33203125" style="66" customWidth="1"/>
    <col min="9" max="9" width="23.6640625" style="66" customWidth="1"/>
    <col min="10" max="10" width="21" style="66" customWidth="1"/>
    <col min="11" max="11" width="26" style="66" customWidth="1"/>
    <col min="12" max="12" width="17" style="66" customWidth="1"/>
    <col min="13" max="13" width="37" style="66" customWidth="1"/>
    <col min="14" max="14" width="31" style="66" customWidth="1"/>
    <col min="15" max="15" width="35" style="66" customWidth="1"/>
    <col min="16" max="16" width="30" style="66" customWidth="1"/>
    <col min="17" max="17" width="26" style="66" customWidth="1"/>
    <col min="18" max="18" width="38" style="66" customWidth="1"/>
    <col min="19" max="19" width="24" style="66" customWidth="1"/>
    <col min="20" max="20" width="26" style="66" customWidth="1"/>
    <col min="21" max="21" width="42" style="66" customWidth="1"/>
    <col min="22" max="22" width="40" style="66" customWidth="1"/>
    <col min="23" max="23" width="30" style="66" customWidth="1"/>
    <col min="24" max="24" width="54" style="66" customWidth="1"/>
    <col min="25" max="25" width="19" style="66" customWidth="1"/>
    <col min="26" max="16384" width="8.88671875" style="66"/>
  </cols>
  <sheetData>
    <row r="1" spans="1:25" x14ac:dyDescent="0.3">
      <c r="B1" s="67" t="s">
        <v>0</v>
      </c>
      <c r="C1" s="67">
        <v>51</v>
      </c>
      <c r="D1" s="67" t="s">
        <v>1</v>
      </c>
    </row>
    <row r="2" spans="1:25" x14ac:dyDescent="0.3">
      <c r="B2" s="67" t="s">
        <v>2</v>
      </c>
      <c r="C2" s="67">
        <v>84</v>
      </c>
      <c r="D2" s="67" t="s">
        <v>315</v>
      </c>
    </row>
    <row r="3" spans="1:25" x14ac:dyDescent="0.3">
      <c r="B3" s="67" t="s">
        <v>4</v>
      </c>
      <c r="C3" s="67">
        <v>1</v>
      </c>
    </row>
    <row r="4" spans="1:25" x14ac:dyDescent="0.3">
      <c r="B4" s="67" t="s">
        <v>5</v>
      </c>
      <c r="C4" s="67">
        <v>374</v>
      </c>
    </row>
    <row r="5" spans="1:25" x14ac:dyDescent="0.3">
      <c r="B5" s="67" t="s">
        <v>6</v>
      </c>
      <c r="C5" s="10">
        <v>43830</v>
      </c>
    </row>
    <row r="6" spans="1:25" x14ac:dyDescent="0.3">
      <c r="B6" s="67" t="s">
        <v>7</v>
      </c>
      <c r="C6" s="67">
        <v>12</v>
      </c>
      <c r="D6" s="67" t="s">
        <v>8</v>
      </c>
    </row>
    <row r="8" spans="1:25" x14ac:dyDescent="0.3">
      <c r="A8" s="67" t="s">
        <v>9</v>
      </c>
      <c r="B8" s="136" t="s">
        <v>316</v>
      </c>
      <c r="C8" s="133"/>
      <c r="D8" s="133"/>
      <c r="E8" s="133"/>
      <c r="F8" s="133"/>
      <c r="G8" s="133"/>
      <c r="H8" s="133"/>
      <c r="I8" s="133"/>
      <c r="J8" s="133"/>
      <c r="K8" s="133"/>
      <c r="L8" s="133"/>
      <c r="M8" s="133"/>
      <c r="N8" s="133"/>
      <c r="O8" s="133"/>
      <c r="P8" s="133"/>
      <c r="Q8" s="133"/>
      <c r="R8" s="133"/>
      <c r="S8" s="133"/>
      <c r="T8" s="133"/>
      <c r="U8" s="133"/>
      <c r="V8" s="133"/>
      <c r="W8" s="133"/>
      <c r="X8" s="133"/>
      <c r="Y8" s="133"/>
    </row>
    <row r="9" spans="1:25" x14ac:dyDescent="0.3">
      <c r="C9" s="67">
        <v>2</v>
      </c>
      <c r="D9" s="67">
        <v>3</v>
      </c>
      <c r="E9" s="67">
        <v>4</v>
      </c>
      <c r="F9" s="67">
        <v>8</v>
      </c>
      <c r="G9" s="67">
        <v>12</v>
      </c>
      <c r="H9" s="67">
        <v>16</v>
      </c>
      <c r="I9" s="67">
        <v>20</v>
      </c>
      <c r="J9" s="67">
        <v>24</v>
      </c>
      <c r="K9" s="67">
        <v>28</v>
      </c>
      <c r="L9" s="67">
        <v>32</v>
      </c>
      <c r="M9" s="67">
        <v>36</v>
      </c>
      <c r="N9" s="67">
        <v>40</v>
      </c>
      <c r="O9" s="67">
        <v>44</v>
      </c>
      <c r="P9" s="67">
        <v>48</v>
      </c>
      <c r="Q9" s="67">
        <v>52</v>
      </c>
      <c r="R9" s="67">
        <v>56</v>
      </c>
      <c r="S9" s="67">
        <v>60</v>
      </c>
      <c r="T9" s="67">
        <v>64</v>
      </c>
      <c r="U9" s="67">
        <v>68</v>
      </c>
      <c r="V9" s="67">
        <v>72</v>
      </c>
      <c r="W9" s="67">
        <v>76</v>
      </c>
      <c r="X9" s="67">
        <v>80</v>
      </c>
      <c r="Y9" s="67">
        <v>84</v>
      </c>
    </row>
    <row r="10" spans="1:25" x14ac:dyDescent="0.3">
      <c r="C10" s="11" t="s">
        <v>12</v>
      </c>
      <c r="D10" s="11" t="s">
        <v>13</v>
      </c>
      <c r="E10" s="11" t="s">
        <v>317</v>
      </c>
      <c r="F10" s="11" t="s">
        <v>318</v>
      </c>
      <c r="G10" s="11" t="s">
        <v>319</v>
      </c>
      <c r="H10" s="11" t="s">
        <v>320</v>
      </c>
      <c r="I10" s="11" t="s">
        <v>321</v>
      </c>
      <c r="J10" s="11" t="s">
        <v>322</v>
      </c>
      <c r="K10" s="11" t="s">
        <v>323</v>
      </c>
      <c r="L10" s="11" t="s">
        <v>324</v>
      </c>
      <c r="M10" s="11" t="s">
        <v>325</v>
      </c>
      <c r="N10" s="11" t="s">
        <v>326</v>
      </c>
      <c r="O10" s="11" t="s">
        <v>327</v>
      </c>
      <c r="P10" s="11" t="s">
        <v>328</v>
      </c>
      <c r="Q10" s="11" t="s">
        <v>329</v>
      </c>
      <c r="R10" s="11" t="s">
        <v>330</v>
      </c>
      <c r="S10" s="11" t="s">
        <v>331</v>
      </c>
      <c r="T10" s="11" t="s">
        <v>332</v>
      </c>
      <c r="U10" s="11" t="s">
        <v>333</v>
      </c>
      <c r="V10" s="11" t="s">
        <v>334</v>
      </c>
      <c r="W10" s="11" t="s">
        <v>335</v>
      </c>
      <c r="X10" s="11" t="s">
        <v>336</v>
      </c>
      <c r="Y10" s="11" t="s">
        <v>23</v>
      </c>
    </row>
    <row r="11" spans="1:25" x14ac:dyDescent="0.3">
      <c r="A11" s="67">
        <v>1</v>
      </c>
      <c r="B11" s="30" t="s">
        <v>65</v>
      </c>
      <c r="C11" s="31" t="s">
        <v>54</v>
      </c>
      <c r="D11" s="31" t="s">
        <v>24</v>
      </c>
      <c r="E11" s="31" t="s">
        <v>3498</v>
      </c>
      <c r="F11" s="32">
        <v>42192</v>
      </c>
      <c r="G11" s="31" t="s">
        <v>346</v>
      </c>
      <c r="H11" s="31" t="s">
        <v>437</v>
      </c>
      <c r="I11" s="31" t="s">
        <v>339</v>
      </c>
      <c r="J11" s="31" t="s">
        <v>349</v>
      </c>
      <c r="K11" s="31" t="s">
        <v>3499</v>
      </c>
      <c r="L11" s="31" t="s">
        <v>3500</v>
      </c>
      <c r="M11" s="31" t="s">
        <v>379</v>
      </c>
      <c r="N11" s="31" t="s">
        <v>840</v>
      </c>
      <c r="O11" s="31" t="s">
        <v>342</v>
      </c>
      <c r="P11" s="31">
        <v>94428245</v>
      </c>
      <c r="Q11" s="31">
        <v>94428245</v>
      </c>
      <c r="R11" s="31">
        <v>0</v>
      </c>
      <c r="S11" s="31" t="s">
        <v>352</v>
      </c>
      <c r="T11" s="32" t="s">
        <v>24</v>
      </c>
      <c r="U11" s="31" t="s">
        <v>24</v>
      </c>
      <c r="V11" s="31"/>
      <c r="W11" s="31" t="s">
        <v>24</v>
      </c>
      <c r="X11" s="31"/>
      <c r="Y11" s="31" t="s">
        <v>24</v>
      </c>
    </row>
    <row r="12" spans="1:25" x14ac:dyDescent="0.3">
      <c r="A12" s="67">
        <v>2</v>
      </c>
      <c r="B12" s="30" t="s">
        <v>186</v>
      </c>
      <c r="C12" s="31" t="s">
        <v>54</v>
      </c>
      <c r="D12" s="31"/>
      <c r="E12" s="31" t="s">
        <v>3501</v>
      </c>
      <c r="F12" s="32">
        <v>40827</v>
      </c>
      <c r="G12" s="31" t="s">
        <v>346</v>
      </c>
      <c r="H12" s="31" t="s">
        <v>437</v>
      </c>
      <c r="I12" s="31" t="s">
        <v>339</v>
      </c>
      <c r="J12" s="31" t="s">
        <v>349</v>
      </c>
      <c r="K12" s="31" t="s">
        <v>3499</v>
      </c>
      <c r="L12" s="31" t="s">
        <v>3500</v>
      </c>
      <c r="M12" s="31" t="s">
        <v>379</v>
      </c>
      <c r="N12" s="31" t="s">
        <v>840</v>
      </c>
      <c r="O12" s="31" t="s">
        <v>342</v>
      </c>
      <c r="P12" s="31">
        <v>17295804</v>
      </c>
      <c r="Q12" s="31">
        <v>17295804</v>
      </c>
      <c r="R12" s="31">
        <v>0</v>
      </c>
      <c r="S12" s="31" t="s">
        <v>352</v>
      </c>
      <c r="T12" s="32" t="s">
        <v>24</v>
      </c>
      <c r="U12" s="31" t="s">
        <v>24</v>
      </c>
      <c r="V12" s="31"/>
      <c r="W12" s="31" t="s">
        <v>24</v>
      </c>
      <c r="X12" s="31"/>
      <c r="Y12" s="31" t="s">
        <v>24</v>
      </c>
    </row>
    <row r="13" spans="1:25" x14ac:dyDescent="0.3">
      <c r="A13" s="67">
        <v>3</v>
      </c>
      <c r="B13" s="30" t="s">
        <v>190</v>
      </c>
      <c r="C13" s="31" t="s">
        <v>54</v>
      </c>
      <c r="D13" s="31"/>
      <c r="E13" s="31" t="s">
        <v>3502</v>
      </c>
      <c r="F13" s="32">
        <v>40382</v>
      </c>
      <c r="G13" s="31" t="s">
        <v>346</v>
      </c>
      <c r="H13" s="31" t="s">
        <v>437</v>
      </c>
      <c r="I13" s="31" t="s">
        <v>339</v>
      </c>
      <c r="J13" s="31" t="s">
        <v>349</v>
      </c>
      <c r="K13" s="31" t="s">
        <v>3499</v>
      </c>
      <c r="L13" s="31" t="s">
        <v>3500</v>
      </c>
      <c r="M13" s="31" t="s">
        <v>379</v>
      </c>
      <c r="N13" s="31" t="s">
        <v>840</v>
      </c>
      <c r="O13" s="31" t="s">
        <v>342</v>
      </c>
      <c r="P13" s="31">
        <v>28546882</v>
      </c>
      <c r="Q13" s="31">
        <v>28546882</v>
      </c>
      <c r="R13" s="31">
        <v>0</v>
      </c>
      <c r="S13" s="31" t="s">
        <v>352</v>
      </c>
      <c r="T13" s="32" t="s">
        <v>24</v>
      </c>
      <c r="U13" s="31" t="s">
        <v>24</v>
      </c>
      <c r="V13" s="31"/>
      <c r="W13" s="31" t="s">
        <v>24</v>
      </c>
      <c r="X13" s="31"/>
      <c r="Y13" s="31" t="s">
        <v>24</v>
      </c>
    </row>
    <row r="14" spans="1:25" x14ac:dyDescent="0.3">
      <c r="A14" s="67">
        <v>4</v>
      </c>
      <c r="B14" s="30" t="s">
        <v>195</v>
      </c>
      <c r="C14" s="31" t="s">
        <v>54</v>
      </c>
      <c r="D14" s="31"/>
      <c r="E14" s="31" t="s">
        <v>3503</v>
      </c>
      <c r="F14" s="32">
        <v>41179</v>
      </c>
      <c r="G14" s="31" t="s">
        <v>346</v>
      </c>
      <c r="H14" s="31" t="s">
        <v>437</v>
      </c>
      <c r="I14" s="31" t="s">
        <v>339</v>
      </c>
      <c r="J14" s="31" t="s">
        <v>349</v>
      </c>
      <c r="K14" s="31" t="s">
        <v>3499</v>
      </c>
      <c r="L14" s="31" t="s">
        <v>3500</v>
      </c>
      <c r="M14" s="31" t="s">
        <v>379</v>
      </c>
      <c r="N14" s="31" t="s">
        <v>840</v>
      </c>
      <c r="O14" s="31" t="s">
        <v>342</v>
      </c>
      <c r="P14" s="31">
        <v>57890397</v>
      </c>
      <c r="Q14" s="31">
        <v>57890397</v>
      </c>
      <c r="R14" s="31">
        <v>0</v>
      </c>
      <c r="S14" s="31" t="s">
        <v>352</v>
      </c>
      <c r="T14" s="32" t="s">
        <v>24</v>
      </c>
      <c r="U14" s="31" t="s">
        <v>24</v>
      </c>
      <c r="V14" s="31"/>
      <c r="W14" s="31" t="s">
        <v>24</v>
      </c>
      <c r="X14" s="31"/>
      <c r="Y14" s="31" t="s">
        <v>24</v>
      </c>
    </row>
    <row r="15" spans="1:25" x14ac:dyDescent="0.3">
      <c r="A15" s="67">
        <v>5</v>
      </c>
      <c r="B15" s="30" t="s">
        <v>199</v>
      </c>
      <c r="C15" s="31" t="s">
        <v>54</v>
      </c>
      <c r="D15" s="31"/>
      <c r="E15" s="31" t="s">
        <v>3504</v>
      </c>
      <c r="F15" s="32">
        <v>40994</v>
      </c>
      <c r="G15" s="31" t="s">
        <v>346</v>
      </c>
      <c r="H15" s="31" t="s">
        <v>437</v>
      </c>
      <c r="I15" s="31" t="s">
        <v>339</v>
      </c>
      <c r="J15" s="31" t="s">
        <v>349</v>
      </c>
      <c r="K15" s="31" t="s">
        <v>3499</v>
      </c>
      <c r="L15" s="31" t="s">
        <v>3500</v>
      </c>
      <c r="M15" s="31" t="s">
        <v>379</v>
      </c>
      <c r="N15" s="31" t="s">
        <v>840</v>
      </c>
      <c r="O15" s="31" t="s">
        <v>342</v>
      </c>
      <c r="P15" s="31">
        <v>1375560111</v>
      </c>
      <c r="Q15" s="31">
        <v>1375560111</v>
      </c>
      <c r="R15" s="31">
        <v>0</v>
      </c>
      <c r="S15" s="31" t="s">
        <v>352</v>
      </c>
      <c r="T15" s="32" t="s">
        <v>24</v>
      </c>
      <c r="U15" s="31" t="s">
        <v>24</v>
      </c>
      <c r="V15" s="31"/>
      <c r="W15" s="31" t="s">
        <v>24</v>
      </c>
      <c r="X15" s="31"/>
      <c r="Y15" s="31" t="s">
        <v>24</v>
      </c>
    </row>
    <row r="16" spans="1:25" x14ac:dyDescent="0.3">
      <c r="A16" s="67">
        <v>6</v>
      </c>
      <c r="B16" s="30" t="s">
        <v>204</v>
      </c>
      <c r="C16" s="31" t="s">
        <v>54</v>
      </c>
      <c r="D16" s="31"/>
      <c r="E16" s="31" t="s">
        <v>3505</v>
      </c>
      <c r="F16" s="32">
        <v>41295</v>
      </c>
      <c r="G16" s="31" t="s">
        <v>346</v>
      </c>
      <c r="H16" s="31" t="s">
        <v>437</v>
      </c>
      <c r="I16" s="31" t="s">
        <v>339</v>
      </c>
      <c r="J16" s="31" t="s">
        <v>349</v>
      </c>
      <c r="K16" s="31" t="s">
        <v>3499</v>
      </c>
      <c r="L16" s="31" t="s">
        <v>3500</v>
      </c>
      <c r="M16" s="31" t="s">
        <v>379</v>
      </c>
      <c r="N16" s="31" t="s">
        <v>840</v>
      </c>
      <c r="O16" s="31" t="s">
        <v>342</v>
      </c>
      <c r="P16" s="31">
        <v>872887350</v>
      </c>
      <c r="Q16" s="31">
        <v>872887350</v>
      </c>
      <c r="R16" s="31">
        <v>0</v>
      </c>
      <c r="S16" s="31" t="s">
        <v>352</v>
      </c>
      <c r="T16" s="32" t="s">
        <v>24</v>
      </c>
      <c r="U16" s="31" t="s">
        <v>24</v>
      </c>
      <c r="V16" s="31"/>
      <c r="W16" s="31" t="s">
        <v>24</v>
      </c>
      <c r="X16" s="31"/>
      <c r="Y16" s="31" t="s">
        <v>24</v>
      </c>
    </row>
    <row r="17" spans="1:25" x14ac:dyDescent="0.3">
      <c r="A17" s="67">
        <v>7</v>
      </c>
      <c r="B17" s="30" t="s">
        <v>205</v>
      </c>
      <c r="C17" s="31" t="s">
        <v>54</v>
      </c>
      <c r="D17" s="31"/>
      <c r="E17" s="31" t="s">
        <v>3506</v>
      </c>
      <c r="F17" s="32">
        <v>40700</v>
      </c>
      <c r="G17" s="31" t="s">
        <v>346</v>
      </c>
      <c r="H17" s="31" t="s">
        <v>437</v>
      </c>
      <c r="I17" s="31" t="s">
        <v>339</v>
      </c>
      <c r="J17" s="31" t="s">
        <v>349</v>
      </c>
      <c r="K17" s="31" t="s">
        <v>3499</v>
      </c>
      <c r="L17" s="31" t="s">
        <v>3500</v>
      </c>
      <c r="M17" s="31" t="s">
        <v>379</v>
      </c>
      <c r="N17" s="31" t="s">
        <v>840</v>
      </c>
      <c r="O17" s="31" t="s">
        <v>342</v>
      </c>
      <c r="P17" s="31">
        <v>29033710</v>
      </c>
      <c r="Q17" s="31">
        <v>29033710</v>
      </c>
      <c r="R17" s="31">
        <v>0</v>
      </c>
      <c r="S17" s="31" t="s">
        <v>352</v>
      </c>
      <c r="T17" s="32" t="s">
        <v>24</v>
      </c>
      <c r="U17" s="31" t="s">
        <v>24</v>
      </c>
      <c r="V17" s="31"/>
      <c r="W17" s="31" t="s">
        <v>24</v>
      </c>
      <c r="X17" s="31"/>
      <c r="Y17" s="31" t="s">
        <v>24</v>
      </c>
    </row>
    <row r="18" spans="1:25" x14ac:dyDescent="0.3">
      <c r="A18" s="67">
        <v>8</v>
      </c>
      <c r="B18" s="30" t="s">
        <v>210</v>
      </c>
      <c r="C18" s="31" t="s">
        <v>54</v>
      </c>
      <c r="D18" s="31"/>
      <c r="E18" s="31" t="s">
        <v>3507</v>
      </c>
      <c r="F18" s="32">
        <v>41018</v>
      </c>
      <c r="G18" s="31" t="s">
        <v>346</v>
      </c>
      <c r="H18" s="31" t="s">
        <v>437</v>
      </c>
      <c r="I18" s="31" t="s">
        <v>339</v>
      </c>
      <c r="J18" s="31" t="s">
        <v>349</v>
      </c>
      <c r="K18" s="31" t="s">
        <v>3499</v>
      </c>
      <c r="L18" s="31" t="s">
        <v>3500</v>
      </c>
      <c r="M18" s="31" t="s">
        <v>379</v>
      </c>
      <c r="N18" s="31" t="s">
        <v>840</v>
      </c>
      <c r="O18" s="31" t="s">
        <v>342</v>
      </c>
      <c r="P18" s="31">
        <v>116929163</v>
      </c>
      <c r="Q18" s="31">
        <v>116929163</v>
      </c>
      <c r="R18" s="31">
        <v>0</v>
      </c>
      <c r="S18" s="31" t="s">
        <v>352</v>
      </c>
      <c r="T18" s="32" t="s">
        <v>24</v>
      </c>
      <c r="U18" s="31" t="s">
        <v>24</v>
      </c>
      <c r="V18" s="31"/>
      <c r="W18" s="31" t="s">
        <v>24</v>
      </c>
      <c r="X18" s="31"/>
      <c r="Y18" s="31" t="s">
        <v>24</v>
      </c>
    </row>
    <row r="19" spans="1:25" x14ac:dyDescent="0.3">
      <c r="A19" s="67">
        <v>9</v>
      </c>
      <c r="B19" s="30" t="s">
        <v>212</v>
      </c>
      <c r="C19" s="31" t="s">
        <v>54</v>
      </c>
      <c r="D19" s="31"/>
      <c r="E19" s="31" t="s">
        <v>3508</v>
      </c>
      <c r="F19" s="32">
        <v>42258</v>
      </c>
      <c r="G19" s="31" t="s">
        <v>346</v>
      </c>
      <c r="H19" s="31" t="s">
        <v>437</v>
      </c>
      <c r="I19" s="31" t="s">
        <v>339</v>
      </c>
      <c r="J19" s="31" t="s">
        <v>349</v>
      </c>
      <c r="K19" s="31" t="s">
        <v>3499</v>
      </c>
      <c r="L19" s="31" t="s">
        <v>3500</v>
      </c>
      <c r="M19" s="31" t="s">
        <v>379</v>
      </c>
      <c r="N19" s="31" t="s">
        <v>840</v>
      </c>
      <c r="O19" s="31" t="s">
        <v>366</v>
      </c>
      <c r="P19" s="31">
        <v>116134839</v>
      </c>
      <c r="Q19" s="31">
        <v>116134839</v>
      </c>
      <c r="R19" s="31">
        <v>0</v>
      </c>
      <c r="S19" s="31" t="s">
        <v>352</v>
      </c>
      <c r="T19" s="32" t="s">
        <v>24</v>
      </c>
      <c r="U19" s="31" t="s">
        <v>24</v>
      </c>
      <c r="V19" s="31"/>
      <c r="W19" s="31" t="s">
        <v>24</v>
      </c>
      <c r="X19" s="31"/>
      <c r="Y19" s="31" t="s">
        <v>24</v>
      </c>
    </row>
    <row r="20" spans="1:25" x14ac:dyDescent="0.3">
      <c r="A20" s="67">
        <v>10</v>
      </c>
      <c r="B20" s="30" t="s">
        <v>90</v>
      </c>
      <c r="C20" s="31" t="s">
        <v>54</v>
      </c>
      <c r="D20" s="31"/>
      <c r="E20" s="31" t="s">
        <v>3509</v>
      </c>
      <c r="F20" s="32">
        <v>43034</v>
      </c>
      <c r="G20" s="31" t="s">
        <v>346</v>
      </c>
      <c r="H20" s="31" t="s">
        <v>437</v>
      </c>
      <c r="I20" s="31" t="s">
        <v>339</v>
      </c>
      <c r="J20" s="31" t="s">
        <v>349</v>
      </c>
      <c r="K20" s="31" t="s">
        <v>3499</v>
      </c>
      <c r="L20" s="31" t="s">
        <v>3500</v>
      </c>
      <c r="M20" s="31" t="s">
        <v>379</v>
      </c>
      <c r="N20" s="31" t="s">
        <v>840</v>
      </c>
      <c r="O20" s="31" t="s">
        <v>342</v>
      </c>
      <c r="P20" s="31">
        <v>29256739</v>
      </c>
      <c r="Q20" s="31">
        <v>29256739</v>
      </c>
      <c r="R20" s="31">
        <v>0</v>
      </c>
      <c r="S20" s="31" t="s">
        <v>352</v>
      </c>
      <c r="T20" s="32" t="s">
        <v>24</v>
      </c>
      <c r="U20" s="31" t="s">
        <v>24</v>
      </c>
      <c r="V20" s="31"/>
      <c r="W20" s="31" t="s">
        <v>24</v>
      </c>
      <c r="X20" s="31"/>
      <c r="Y20" s="31" t="s">
        <v>24</v>
      </c>
    </row>
    <row r="21" spans="1:25" x14ac:dyDescent="0.3">
      <c r="A21" s="67">
        <v>11</v>
      </c>
      <c r="B21" s="30" t="s">
        <v>219</v>
      </c>
      <c r="C21" s="31" t="s">
        <v>54</v>
      </c>
      <c r="D21" s="31"/>
      <c r="E21" s="31" t="s">
        <v>3510</v>
      </c>
      <c r="F21" s="32">
        <v>41295</v>
      </c>
      <c r="G21" s="31" t="s">
        <v>346</v>
      </c>
      <c r="H21" s="31" t="s">
        <v>437</v>
      </c>
      <c r="I21" s="31" t="s">
        <v>339</v>
      </c>
      <c r="J21" s="31" t="s">
        <v>349</v>
      </c>
      <c r="K21" s="31" t="s">
        <v>3499</v>
      </c>
      <c r="L21" s="31" t="s">
        <v>3500</v>
      </c>
      <c r="M21" s="31" t="s">
        <v>379</v>
      </c>
      <c r="N21" s="31" t="s">
        <v>840</v>
      </c>
      <c r="O21" s="31" t="s">
        <v>366</v>
      </c>
      <c r="P21" s="31">
        <v>22177228</v>
      </c>
      <c r="Q21" s="31">
        <v>22177228</v>
      </c>
      <c r="R21" s="31">
        <v>0</v>
      </c>
      <c r="S21" s="31" t="s">
        <v>352</v>
      </c>
      <c r="T21" s="32" t="s">
        <v>24</v>
      </c>
      <c r="U21" s="31" t="s">
        <v>24</v>
      </c>
      <c r="V21" s="31"/>
      <c r="W21" s="31" t="s">
        <v>24</v>
      </c>
      <c r="X21" s="31"/>
      <c r="Y21" s="31" t="s">
        <v>24</v>
      </c>
    </row>
    <row r="22" spans="1:25" x14ac:dyDescent="0.3">
      <c r="A22" s="67">
        <v>12</v>
      </c>
      <c r="B22" s="30" t="s">
        <v>223</v>
      </c>
      <c r="C22" s="31" t="s">
        <v>54</v>
      </c>
      <c r="D22" s="31"/>
      <c r="E22" s="31" t="s">
        <v>3511</v>
      </c>
      <c r="F22" s="32">
        <v>41829</v>
      </c>
      <c r="G22" s="31" t="s">
        <v>346</v>
      </c>
      <c r="H22" s="31" t="s">
        <v>437</v>
      </c>
      <c r="I22" s="31" t="s">
        <v>339</v>
      </c>
      <c r="J22" s="31" t="s">
        <v>349</v>
      </c>
      <c r="K22" s="31" t="s">
        <v>3499</v>
      </c>
      <c r="L22" s="31" t="s">
        <v>3500</v>
      </c>
      <c r="M22" s="31" t="s">
        <v>379</v>
      </c>
      <c r="N22" s="31" t="s">
        <v>840</v>
      </c>
      <c r="O22" s="31" t="s">
        <v>342</v>
      </c>
      <c r="P22" s="31">
        <v>353650020</v>
      </c>
      <c r="Q22" s="31">
        <v>353650020</v>
      </c>
      <c r="R22" s="31">
        <v>0</v>
      </c>
      <c r="S22" s="31" t="s">
        <v>352</v>
      </c>
      <c r="T22" s="32" t="s">
        <v>24</v>
      </c>
      <c r="U22" s="31" t="s">
        <v>24</v>
      </c>
      <c r="V22" s="31"/>
      <c r="W22" s="31" t="s">
        <v>24</v>
      </c>
      <c r="X22" s="31"/>
      <c r="Y22" s="31" t="s">
        <v>24</v>
      </c>
    </row>
    <row r="23" spans="1:25" x14ac:dyDescent="0.3">
      <c r="A23" s="67">
        <v>13</v>
      </c>
      <c r="B23" s="30" t="s">
        <v>227</v>
      </c>
      <c r="C23" s="31" t="s">
        <v>54</v>
      </c>
      <c r="D23" s="31"/>
      <c r="E23" s="31" t="s">
        <v>3512</v>
      </c>
      <c r="F23" s="32">
        <v>43006</v>
      </c>
      <c r="G23" s="31" t="s">
        <v>346</v>
      </c>
      <c r="H23" s="31" t="s">
        <v>437</v>
      </c>
      <c r="I23" s="31" t="s">
        <v>339</v>
      </c>
      <c r="J23" s="31" t="s">
        <v>349</v>
      </c>
      <c r="K23" s="31" t="s">
        <v>3499</v>
      </c>
      <c r="L23" s="31" t="s">
        <v>3500</v>
      </c>
      <c r="M23" s="31" t="s">
        <v>379</v>
      </c>
      <c r="N23" s="31" t="s">
        <v>840</v>
      </c>
      <c r="O23" s="31" t="s">
        <v>366</v>
      </c>
      <c r="P23" s="31">
        <v>204503586</v>
      </c>
      <c r="Q23" s="31">
        <v>204503586</v>
      </c>
      <c r="R23" s="31">
        <v>0</v>
      </c>
      <c r="S23" s="31" t="s">
        <v>352</v>
      </c>
      <c r="T23" s="32" t="s">
        <v>24</v>
      </c>
      <c r="U23" s="31" t="s">
        <v>24</v>
      </c>
      <c r="V23" s="31"/>
      <c r="W23" s="31" t="s">
        <v>24</v>
      </c>
      <c r="X23" s="31"/>
      <c r="Y23" s="31" t="s">
        <v>24</v>
      </c>
    </row>
    <row r="24" spans="1:25" x14ac:dyDescent="0.3">
      <c r="A24" s="67">
        <v>14</v>
      </c>
      <c r="B24" s="30" t="s">
        <v>231</v>
      </c>
      <c r="C24" s="31" t="s">
        <v>54</v>
      </c>
      <c r="D24" s="31"/>
      <c r="E24" s="31" t="s">
        <v>3513</v>
      </c>
      <c r="F24" s="32">
        <v>43006</v>
      </c>
      <c r="G24" s="31" t="s">
        <v>346</v>
      </c>
      <c r="H24" s="31" t="s">
        <v>437</v>
      </c>
      <c r="I24" s="31" t="s">
        <v>339</v>
      </c>
      <c r="J24" s="31" t="s">
        <v>349</v>
      </c>
      <c r="K24" s="31" t="s">
        <v>3499</v>
      </c>
      <c r="L24" s="31" t="s">
        <v>3500</v>
      </c>
      <c r="M24" s="31" t="s">
        <v>379</v>
      </c>
      <c r="N24" s="31" t="s">
        <v>840</v>
      </c>
      <c r="O24" s="31" t="s">
        <v>366</v>
      </c>
      <c r="P24" s="31">
        <v>30044205</v>
      </c>
      <c r="Q24" s="31">
        <v>30044205</v>
      </c>
      <c r="R24" s="31">
        <v>0</v>
      </c>
      <c r="S24" s="31" t="s">
        <v>352</v>
      </c>
      <c r="T24" s="32" t="s">
        <v>24</v>
      </c>
      <c r="U24" s="31" t="s">
        <v>24</v>
      </c>
      <c r="V24" s="31"/>
      <c r="W24" s="31" t="s">
        <v>24</v>
      </c>
      <c r="X24" s="31"/>
      <c r="Y24" s="31" t="s">
        <v>24</v>
      </c>
    </row>
    <row r="25" spans="1:25" x14ac:dyDescent="0.3">
      <c r="A25" s="67">
        <v>15</v>
      </c>
      <c r="B25" s="30" t="s">
        <v>235</v>
      </c>
      <c r="C25" s="31" t="s">
        <v>54</v>
      </c>
      <c r="D25" s="31"/>
      <c r="E25" s="31" t="s">
        <v>3514</v>
      </c>
      <c r="F25" s="32">
        <v>43079</v>
      </c>
      <c r="G25" s="31" t="s">
        <v>346</v>
      </c>
      <c r="H25" s="31" t="s">
        <v>437</v>
      </c>
      <c r="I25" s="31" t="s">
        <v>339</v>
      </c>
      <c r="J25" s="31" t="s">
        <v>349</v>
      </c>
      <c r="K25" s="31" t="s">
        <v>3499</v>
      </c>
      <c r="L25" s="31" t="s">
        <v>3500</v>
      </c>
      <c r="M25" s="31" t="s">
        <v>379</v>
      </c>
      <c r="N25" s="31" t="s">
        <v>840</v>
      </c>
      <c r="O25" s="31" t="s">
        <v>366</v>
      </c>
      <c r="P25" s="31">
        <v>29281222</v>
      </c>
      <c r="Q25" s="31">
        <v>29281222</v>
      </c>
      <c r="R25" s="31">
        <v>0</v>
      </c>
      <c r="S25" s="31" t="s">
        <v>352</v>
      </c>
      <c r="T25" s="32" t="s">
        <v>24</v>
      </c>
      <c r="U25" s="31" t="s">
        <v>24</v>
      </c>
      <c r="V25" s="31"/>
      <c r="W25" s="31" t="s">
        <v>24</v>
      </c>
      <c r="X25" s="31"/>
      <c r="Y25" s="31" t="s">
        <v>24</v>
      </c>
    </row>
    <row r="26" spans="1:25" x14ac:dyDescent="0.3">
      <c r="A26" s="67">
        <v>16</v>
      </c>
      <c r="B26" s="30" t="s">
        <v>239</v>
      </c>
      <c r="C26" s="31" t="s">
        <v>54</v>
      </c>
      <c r="D26" s="31"/>
      <c r="E26" s="31" t="s">
        <v>3515</v>
      </c>
      <c r="F26" s="32">
        <v>43055</v>
      </c>
      <c r="G26" s="31" t="s">
        <v>346</v>
      </c>
      <c r="H26" s="31" t="s">
        <v>437</v>
      </c>
      <c r="I26" s="31" t="s">
        <v>339</v>
      </c>
      <c r="J26" s="31" t="s">
        <v>349</v>
      </c>
      <c r="K26" s="31" t="s">
        <v>3499</v>
      </c>
      <c r="L26" s="31" t="s">
        <v>3500</v>
      </c>
      <c r="M26" s="31" t="s">
        <v>379</v>
      </c>
      <c r="N26" s="31" t="s">
        <v>840</v>
      </c>
      <c r="O26" s="31" t="s">
        <v>360</v>
      </c>
      <c r="P26" s="31">
        <v>17063550</v>
      </c>
      <c r="Q26" s="31">
        <v>17063550</v>
      </c>
      <c r="R26" s="31">
        <v>0</v>
      </c>
      <c r="S26" s="31" t="s">
        <v>352</v>
      </c>
      <c r="T26" s="32" t="s">
        <v>24</v>
      </c>
      <c r="U26" s="31" t="s">
        <v>24</v>
      </c>
      <c r="V26" s="31"/>
      <c r="W26" s="31" t="s">
        <v>24</v>
      </c>
      <c r="X26" s="31"/>
      <c r="Y26" s="31" t="s">
        <v>24</v>
      </c>
    </row>
    <row r="27" spans="1:25" x14ac:dyDescent="0.3">
      <c r="A27" s="67">
        <v>17</v>
      </c>
      <c r="B27" s="30" t="s">
        <v>3516</v>
      </c>
      <c r="C27" s="31" t="s">
        <v>54</v>
      </c>
      <c r="D27" s="31"/>
      <c r="E27" s="31" t="s">
        <v>3517</v>
      </c>
      <c r="F27" s="32">
        <v>39492</v>
      </c>
      <c r="G27" s="70" t="s">
        <v>346</v>
      </c>
      <c r="H27" s="55" t="s">
        <v>449</v>
      </c>
      <c r="I27" s="31" t="s">
        <v>339</v>
      </c>
      <c r="J27" s="31" t="s">
        <v>349</v>
      </c>
      <c r="K27" s="31" t="s">
        <v>3499</v>
      </c>
      <c r="L27" s="31" t="s">
        <v>3518</v>
      </c>
      <c r="M27" s="31" t="s">
        <v>358</v>
      </c>
      <c r="N27" s="31" t="s">
        <v>622</v>
      </c>
      <c r="O27" s="31" t="s">
        <v>366</v>
      </c>
      <c r="P27" s="31">
        <v>7780763</v>
      </c>
      <c r="Q27" s="31">
        <v>7780763</v>
      </c>
      <c r="R27" s="31">
        <v>0</v>
      </c>
      <c r="S27" s="31" t="s">
        <v>352</v>
      </c>
      <c r="T27" s="32" t="s">
        <v>24</v>
      </c>
      <c r="U27" s="31" t="s">
        <v>24</v>
      </c>
      <c r="V27" s="31"/>
      <c r="W27" s="31" t="s">
        <v>24</v>
      </c>
      <c r="X27" s="31"/>
      <c r="Y27" s="31" t="s">
        <v>24</v>
      </c>
    </row>
    <row r="28" spans="1:25" x14ac:dyDescent="0.3">
      <c r="A28" s="67">
        <v>18</v>
      </c>
      <c r="B28" s="30" t="s">
        <v>3519</v>
      </c>
      <c r="C28" s="31" t="s">
        <v>54</v>
      </c>
      <c r="D28" s="31"/>
      <c r="E28" s="31" t="s">
        <v>3520</v>
      </c>
      <c r="F28" s="32">
        <v>42395</v>
      </c>
      <c r="G28" s="31" t="s">
        <v>346</v>
      </c>
      <c r="H28" s="31" t="s">
        <v>443</v>
      </c>
      <c r="I28" s="31" t="s">
        <v>339</v>
      </c>
      <c r="J28" s="31" t="s">
        <v>349</v>
      </c>
      <c r="K28" s="31" t="s">
        <v>3521</v>
      </c>
      <c r="L28" s="31" t="s">
        <v>3522</v>
      </c>
      <c r="M28" s="31" t="s">
        <v>358</v>
      </c>
      <c r="N28" s="31" t="s">
        <v>622</v>
      </c>
      <c r="O28" s="31" t="s">
        <v>342</v>
      </c>
      <c r="P28" s="31">
        <v>553113440</v>
      </c>
      <c r="Q28" s="31">
        <v>553113440</v>
      </c>
      <c r="R28" s="31">
        <v>0</v>
      </c>
      <c r="S28" s="31" t="s">
        <v>352</v>
      </c>
      <c r="T28" s="32" t="s">
        <v>24</v>
      </c>
      <c r="U28" s="31" t="s">
        <v>24</v>
      </c>
      <c r="V28" s="31"/>
      <c r="W28" s="31" t="s">
        <v>24</v>
      </c>
      <c r="X28" s="31"/>
      <c r="Y28" s="31" t="s">
        <v>24</v>
      </c>
    </row>
    <row r="29" spans="1:25" x14ac:dyDescent="0.3">
      <c r="A29" s="67">
        <v>19</v>
      </c>
      <c r="B29" s="30" t="s">
        <v>3523</v>
      </c>
      <c r="C29" s="31" t="s">
        <v>54</v>
      </c>
      <c r="D29" s="31"/>
      <c r="E29" s="31" t="s">
        <v>3524</v>
      </c>
      <c r="F29" s="32">
        <v>41766</v>
      </c>
      <c r="G29" s="31" t="s">
        <v>346</v>
      </c>
      <c r="H29" s="31" t="s">
        <v>462</v>
      </c>
      <c r="I29" s="31" t="s">
        <v>339</v>
      </c>
      <c r="J29" s="31" t="s">
        <v>349</v>
      </c>
      <c r="K29" s="31" t="s">
        <v>3525</v>
      </c>
      <c r="L29" s="31" t="s">
        <v>3526</v>
      </c>
      <c r="M29" s="31" t="s">
        <v>358</v>
      </c>
      <c r="N29" s="31" t="s">
        <v>622</v>
      </c>
      <c r="O29" s="31" t="s">
        <v>342</v>
      </c>
      <c r="P29" s="31">
        <v>0</v>
      </c>
      <c r="Q29" s="31">
        <v>0</v>
      </c>
      <c r="R29" s="31">
        <v>0</v>
      </c>
      <c r="S29" s="31" t="s">
        <v>352</v>
      </c>
      <c r="T29" s="32" t="s">
        <v>24</v>
      </c>
      <c r="U29" s="31" t="s">
        <v>24</v>
      </c>
      <c r="V29" s="31"/>
      <c r="W29" s="31" t="s">
        <v>24</v>
      </c>
      <c r="X29" s="31"/>
      <c r="Y29" s="31" t="s">
        <v>24</v>
      </c>
    </row>
    <row r="30" spans="1:25" x14ac:dyDescent="0.3">
      <c r="A30" s="67">
        <v>20</v>
      </c>
      <c r="B30" s="30" t="s">
        <v>3527</v>
      </c>
      <c r="C30" s="31" t="s">
        <v>54</v>
      </c>
      <c r="D30" s="31"/>
      <c r="E30" s="31" t="s">
        <v>3528</v>
      </c>
      <c r="F30" s="32">
        <v>43237</v>
      </c>
      <c r="G30" s="31" t="s">
        <v>337</v>
      </c>
      <c r="H30" s="31" t="s">
        <v>347</v>
      </c>
      <c r="I30" s="31" t="s">
        <v>339</v>
      </c>
      <c r="J30" s="31" t="s">
        <v>349</v>
      </c>
      <c r="K30" s="31" t="s">
        <v>3499</v>
      </c>
      <c r="L30" s="31" t="s">
        <v>3529</v>
      </c>
      <c r="M30" s="31" t="s">
        <v>358</v>
      </c>
      <c r="N30" s="31" t="s">
        <v>622</v>
      </c>
      <c r="O30" s="31" t="s">
        <v>366</v>
      </c>
      <c r="P30" s="31">
        <v>986117122</v>
      </c>
      <c r="Q30" s="31">
        <v>986117122</v>
      </c>
      <c r="R30" s="31">
        <v>0</v>
      </c>
      <c r="S30" s="31" t="s">
        <v>352</v>
      </c>
      <c r="T30" s="32" t="s">
        <v>24</v>
      </c>
      <c r="U30" s="31" t="s">
        <v>24</v>
      </c>
      <c r="V30" s="31"/>
      <c r="W30" s="31" t="s">
        <v>24</v>
      </c>
      <c r="X30" s="31"/>
      <c r="Y30" s="31" t="s">
        <v>24</v>
      </c>
    </row>
    <row r="31" spans="1:25" x14ac:dyDescent="0.3">
      <c r="A31" s="67">
        <v>21</v>
      </c>
      <c r="B31" s="30" t="s">
        <v>3530</v>
      </c>
      <c r="C31" s="31" t="s">
        <v>54</v>
      </c>
      <c r="D31" s="31"/>
      <c r="E31" s="31" t="s">
        <v>3531</v>
      </c>
      <c r="F31" s="32">
        <v>43525</v>
      </c>
      <c r="G31" s="31" t="s">
        <v>346</v>
      </c>
      <c r="H31" s="31" t="s">
        <v>449</v>
      </c>
      <c r="I31" s="31" t="s">
        <v>339</v>
      </c>
      <c r="J31" s="31" t="s">
        <v>349</v>
      </c>
      <c r="K31" s="31" t="s">
        <v>3525</v>
      </c>
      <c r="L31" s="31" t="s">
        <v>3532</v>
      </c>
      <c r="M31" s="31" t="s">
        <v>358</v>
      </c>
      <c r="N31" s="31" t="s">
        <v>622</v>
      </c>
      <c r="O31" s="31" t="s">
        <v>360</v>
      </c>
      <c r="P31" s="31">
        <v>402719109</v>
      </c>
      <c r="Q31" s="31">
        <v>402719109</v>
      </c>
      <c r="R31" s="31">
        <v>0</v>
      </c>
      <c r="S31" s="31" t="s">
        <v>352</v>
      </c>
      <c r="T31" s="32" t="s">
        <v>24</v>
      </c>
      <c r="U31" s="31" t="s">
        <v>24</v>
      </c>
      <c r="V31" s="31"/>
      <c r="W31" s="31" t="s">
        <v>24</v>
      </c>
      <c r="X31" s="31"/>
      <c r="Y31" s="31" t="s">
        <v>24</v>
      </c>
    </row>
    <row r="32" spans="1:25" x14ac:dyDescent="0.3">
      <c r="A32" s="67">
        <v>22</v>
      </c>
      <c r="B32" s="30" t="s">
        <v>3533</v>
      </c>
      <c r="C32" s="31" t="s">
        <v>54</v>
      </c>
      <c r="D32" s="31"/>
      <c r="E32" s="31" t="s">
        <v>3534</v>
      </c>
      <c r="F32" s="32">
        <v>42143</v>
      </c>
      <c r="G32" s="31" t="s">
        <v>346</v>
      </c>
      <c r="H32" s="31" t="s">
        <v>462</v>
      </c>
      <c r="I32" s="31" t="s">
        <v>348</v>
      </c>
      <c r="J32" s="31" t="s">
        <v>349</v>
      </c>
      <c r="K32" s="31" t="s">
        <v>3521</v>
      </c>
      <c r="L32" s="31" t="s">
        <v>3535</v>
      </c>
      <c r="M32" s="31" t="s">
        <v>379</v>
      </c>
      <c r="N32" s="31" t="s">
        <v>840</v>
      </c>
      <c r="O32" s="31" t="s">
        <v>371</v>
      </c>
      <c r="P32" s="31">
        <v>714785000</v>
      </c>
      <c r="Q32" s="31">
        <v>61600000</v>
      </c>
      <c r="R32" s="31">
        <v>5000000</v>
      </c>
      <c r="S32" s="31" t="s">
        <v>352</v>
      </c>
      <c r="T32" s="32" t="s">
        <v>24</v>
      </c>
      <c r="U32" s="31" t="s">
        <v>24</v>
      </c>
      <c r="V32" s="31"/>
      <c r="W32" s="31" t="s">
        <v>24</v>
      </c>
      <c r="X32" s="31"/>
      <c r="Y32" s="31" t="s">
        <v>24</v>
      </c>
    </row>
    <row r="33" spans="1:25" x14ac:dyDescent="0.3">
      <c r="A33" s="67">
        <v>23</v>
      </c>
      <c r="B33" s="30" t="s">
        <v>3536</v>
      </c>
      <c r="C33" s="31" t="s">
        <v>54</v>
      </c>
      <c r="D33" s="31"/>
      <c r="E33" s="31" t="s">
        <v>3537</v>
      </c>
      <c r="F33" s="32">
        <v>42076</v>
      </c>
      <c r="G33" s="31" t="s">
        <v>346</v>
      </c>
      <c r="H33" s="31" t="s">
        <v>462</v>
      </c>
      <c r="I33" s="31" t="s">
        <v>348</v>
      </c>
      <c r="J33" s="31" t="s">
        <v>349</v>
      </c>
      <c r="K33" s="31" t="s">
        <v>3521</v>
      </c>
      <c r="L33" s="31" t="s">
        <v>3538</v>
      </c>
      <c r="M33" s="31" t="s">
        <v>350</v>
      </c>
      <c r="N33" s="31" t="s">
        <v>599</v>
      </c>
      <c r="O33" s="31" t="s">
        <v>371</v>
      </c>
      <c r="P33" s="31">
        <v>128870000</v>
      </c>
      <c r="Q33" s="31">
        <v>128870000</v>
      </c>
      <c r="R33" s="31">
        <v>10000000</v>
      </c>
      <c r="S33" s="31" t="s">
        <v>352</v>
      </c>
      <c r="T33" s="32" t="s">
        <v>24</v>
      </c>
      <c r="U33" s="31" t="s">
        <v>24</v>
      </c>
      <c r="V33" s="31"/>
      <c r="W33" s="31" t="s">
        <v>24</v>
      </c>
      <c r="X33" s="31"/>
      <c r="Y33" s="31" t="s">
        <v>24</v>
      </c>
    </row>
    <row r="34" spans="1:25" x14ac:dyDescent="0.3">
      <c r="A34" s="67">
        <v>24</v>
      </c>
      <c r="B34" s="30" t="s">
        <v>3539</v>
      </c>
      <c r="C34" s="31" t="s">
        <v>54</v>
      </c>
      <c r="D34" s="31"/>
      <c r="E34" s="31" t="s">
        <v>3540</v>
      </c>
      <c r="F34" s="32">
        <v>42195</v>
      </c>
      <c r="G34" s="31" t="s">
        <v>346</v>
      </c>
      <c r="H34" s="31" t="s">
        <v>462</v>
      </c>
      <c r="I34" s="31" t="s">
        <v>348</v>
      </c>
      <c r="J34" s="31" t="s">
        <v>349</v>
      </c>
      <c r="K34" s="31" t="s">
        <v>3521</v>
      </c>
      <c r="L34" s="31" t="s">
        <v>3541</v>
      </c>
      <c r="M34" s="31" t="s">
        <v>358</v>
      </c>
      <c r="N34" s="31" t="s">
        <v>622</v>
      </c>
      <c r="O34" s="31" t="s">
        <v>371</v>
      </c>
      <c r="P34" s="31">
        <v>74473293</v>
      </c>
      <c r="Q34" s="31">
        <v>74473293</v>
      </c>
      <c r="R34" s="31">
        <v>286057000</v>
      </c>
      <c r="S34" s="31" t="s">
        <v>352</v>
      </c>
      <c r="T34" s="32" t="s">
        <v>24</v>
      </c>
      <c r="U34" s="31" t="s">
        <v>24</v>
      </c>
      <c r="V34" s="31"/>
      <c r="W34" s="31" t="s">
        <v>24</v>
      </c>
      <c r="X34" s="31"/>
      <c r="Y34" s="31" t="s">
        <v>24</v>
      </c>
    </row>
    <row r="35" spans="1:25" x14ac:dyDescent="0.3">
      <c r="A35" s="67">
        <v>25</v>
      </c>
      <c r="B35" s="30" t="s">
        <v>3542</v>
      </c>
      <c r="C35" s="31" t="s">
        <v>54</v>
      </c>
      <c r="D35" s="31"/>
      <c r="E35" s="31" t="s">
        <v>3543</v>
      </c>
      <c r="F35" s="32">
        <v>41500</v>
      </c>
      <c r="G35" s="31" t="s">
        <v>346</v>
      </c>
      <c r="H35" s="31" t="s">
        <v>462</v>
      </c>
      <c r="I35" s="31" t="s">
        <v>348</v>
      </c>
      <c r="J35" s="31" t="s">
        <v>349</v>
      </c>
      <c r="K35" s="31" t="s">
        <v>3521</v>
      </c>
      <c r="L35" s="31" t="s">
        <v>3544</v>
      </c>
      <c r="M35" s="31" t="s">
        <v>358</v>
      </c>
      <c r="N35" s="31" t="s">
        <v>622</v>
      </c>
      <c r="O35" s="31" t="s">
        <v>342</v>
      </c>
      <c r="P35" s="31">
        <v>0</v>
      </c>
      <c r="Q35" s="31">
        <v>0</v>
      </c>
      <c r="R35" s="31">
        <v>11714802</v>
      </c>
      <c r="S35" s="31" t="s">
        <v>352</v>
      </c>
      <c r="T35" s="32" t="s">
        <v>24</v>
      </c>
      <c r="U35" s="31" t="s">
        <v>24</v>
      </c>
      <c r="V35" s="31"/>
      <c r="W35" s="31" t="s">
        <v>24</v>
      </c>
      <c r="X35" s="31"/>
      <c r="Y35" s="31" t="s">
        <v>24</v>
      </c>
    </row>
    <row r="36" spans="1:25" x14ac:dyDescent="0.3">
      <c r="A36" s="67">
        <v>26</v>
      </c>
      <c r="B36" s="30" t="s">
        <v>3545</v>
      </c>
      <c r="C36" s="31" t="s">
        <v>54</v>
      </c>
      <c r="D36" s="31"/>
      <c r="E36" s="31" t="s">
        <v>3546</v>
      </c>
      <c r="F36" s="32">
        <v>40637</v>
      </c>
      <c r="G36" s="31" t="s">
        <v>346</v>
      </c>
      <c r="H36" s="31" t="s">
        <v>462</v>
      </c>
      <c r="I36" s="31" t="s">
        <v>348</v>
      </c>
      <c r="J36" s="31" t="s">
        <v>349</v>
      </c>
      <c r="K36" s="31" t="s">
        <v>3521</v>
      </c>
      <c r="L36" s="31" t="s">
        <v>3547</v>
      </c>
      <c r="M36" s="31" t="s">
        <v>358</v>
      </c>
      <c r="N36" s="31" t="s">
        <v>622</v>
      </c>
      <c r="O36" s="31" t="s">
        <v>342</v>
      </c>
      <c r="P36" s="31">
        <v>6244100</v>
      </c>
      <c r="Q36" s="31">
        <v>6244100</v>
      </c>
      <c r="R36" s="31">
        <v>10000000</v>
      </c>
      <c r="S36" s="31" t="s">
        <v>352</v>
      </c>
      <c r="T36" s="32" t="s">
        <v>24</v>
      </c>
      <c r="U36" s="31" t="s">
        <v>24</v>
      </c>
      <c r="V36" s="31"/>
      <c r="W36" s="31" t="s">
        <v>24</v>
      </c>
      <c r="X36" s="31"/>
      <c r="Y36" s="31" t="s">
        <v>24</v>
      </c>
    </row>
    <row r="37" spans="1:25" x14ac:dyDescent="0.3">
      <c r="A37" s="67">
        <v>27</v>
      </c>
      <c r="B37" s="30" t="s">
        <v>3548</v>
      </c>
      <c r="C37" s="31" t="s">
        <v>54</v>
      </c>
      <c r="D37" s="31"/>
      <c r="E37" s="31" t="s">
        <v>3549</v>
      </c>
      <c r="F37" s="32">
        <v>42291</v>
      </c>
      <c r="G37" s="31" t="s">
        <v>346</v>
      </c>
      <c r="H37" s="31" t="s">
        <v>462</v>
      </c>
      <c r="I37" s="31" t="s">
        <v>348</v>
      </c>
      <c r="J37" s="31" t="s">
        <v>349</v>
      </c>
      <c r="K37" s="31" t="s">
        <v>3521</v>
      </c>
      <c r="L37" s="31" t="s">
        <v>3550</v>
      </c>
      <c r="M37" s="31" t="s">
        <v>358</v>
      </c>
      <c r="N37" s="31" t="s">
        <v>622</v>
      </c>
      <c r="O37" s="31" t="s">
        <v>360</v>
      </c>
      <c r="P37" s="31">
        <v>54996566</v>
      </c>
      <c r="Q37" s="31">
        <v>54996566</v>
      </c>
      <c r="R37" s="31">
        <v>54996566</v>
      </c>
      <c r="S37" s="31" t="s">
        <v>352</v>
      </c>
      <c r="T37" s="32" t="s">
        <v>24</v>
      </c>
      <c r="U37" s="31" t="s">
        <v>24</v>
      </c>
      <c r="V37" s="31"/>
      <c r="W37" s="31" t="s">
        <v>24</v>
      </c>
      <c r="X37" s="31"/>
      <c r="Y37" s="31" t="s">
        <v>24</v>
      </c>
    </row>
    <row r="38" spans="1:25" x14ac:dyDescent="0.3">
      <c r="A38" s="67">
        <v>28</v>
      </c>
      <c r="B38" s="30" t="s">
        <v>3551</v>
      </c>
      <c r="C38" s="31" t="s">
        <v>54</v>
      </c>
      <c r="D38" s="31"/>
      <c r="E38" s="31" t="s">
        <v>3552</v>
      </c>
      <c r="F38" s="32">
        <v>42383</v>
      </c>
      <c r="G38" s="31" t="s">
        <v>346</v>
      </c>
      <c r="H38" s="31" t="s">
        <v>470</v>
      </c>
      <c r="I38" s="31" t="s">
        <v>348</v>
      </c>
      <c r="J38" s="31" t="s">
        <v>349</v>
      </c>
      <c r="K38" s="31" t="s">
        <v>3521</v>
      </c>
      <c r="L38" s="31" t="s">
        <v>3553</v>
      </c>
      <c r="M38" s="31" t="s">
        <v>434</v>
      </c>
      <c r="N38" s="31" t="s">
        <v>1500</v>
      </c>
      <c r="O38" s="31" t="s">
        <v>371</v>
      </c>
      <c r="P38" s="31">
        <v>0</v>
      </c>
      <c r="Q38" s="31">
        <v>0</v>
      </c>
      <c r="R38" s="31">
        <v>0</v>
      </c>
      <c r="S38" s="31" t="s">
        <v>352</v>
      </c>
      <c r="T38" s="32" t="s">
        <v>24</v>
      </c>
      <c r="U38" s="31" t="s">
        <v>24</v>
      </c>
      <c r="V38" s="31"/>
      <c r="W38" s="31" t="s">
        <v>24</v>
      </c>
      <c r="X38" s="31"/>
      <c r="Y38" s="31" t="s">
        <v>24</v>
      </c>
    </row>
    <row r="39" spans="1:25" x14ac:dyDescent="0.3">
      <c r="A39" s="67">
        <v>29</v>
      </c>
      <c r="B39" s="30" t="s">
        <v>3554</v>
      </c>
      <c r="C39" s="31" t="s">
        <v>54</v>
      </c>
      <c r="D39" s="31"/>
      <c r="E39" s="31" t="s">
        <v>3555</v>
      </c>
      <c r="F39" s="32">
        <v>42390</v>
      </c>
      <c r="G39" s="31" t="s">
        <v>346</v>
      </c>
      <c r="H39" s="31" t="s">
        <v>462</v>
      </c>
      <c r="I39" s="31" t="s">
        <v>348</v>
      </c>
      <c r="J39" s="31" t="s">
        <v>349</v>
      </c>
      <c r="K39" s="31" t="s">
        <v>3521</v>
      </c>
      <c r="L39" s="31" t="s">
        <v>3556</v>
      </c>
      <c r="M39" s="31" t="s">
        <v>358</v>
      </c>
      <c r="N39" s="31" t="s">
        <v>622</v>
      </c>
      <c r="O39" s="31" t="s">
        <v>366</v>
      </c>
      <c r="P39" s="31">
        <v>87527424</v>
      </c>
      <c r="Q39" s="31">
        <v>87527424</v>
      </c>
      <c r="R39" s="31">
        <v>252000000</v>
      </c>
      <c r="S39" s="31" t="s">
        <v>352</v>
      </c>
      <c r="T39" s="32" t="s">
        <v>24</v>
      </c>
      <c r="U39" s="31" t="s">
        <v>24</v>
      </c>
      <c r="V39" s="31"/>
      <c r="W39" s="31" t="s">
        <v>24</v>
      </c>
      <c r="X39" s="31"/>
      <c r="Y39" s="31" t="s">
        <v>24</v>
      </c>
    </row>
    <row r="40" spans="1:25" x14ac:dyDescent="0.3">
      <c r="A40" s="67">
        <v>30</v>
      </c>
      <c r="B40" s="30" t="s">
        <v>3557</v>
      </c>
      <c r="C40" s="31" t="s">
        <v>54</v>
      </c>
      <c r="D40" s="31"/>
      <c r="E40" s="31" t="s">
        <v>3558</v>
      </c>
      <c r="F40" s="32">
        <v>42349</v>
      </c>
      <c r="G40" s="31" t="s">
        <v>346</v>
      </c>
      <c r="H40" s="31" t="s">
        <v>462</v>
      </c>
      <c r="I40" s="31" t="s">
        <v>348</v>
      </c>
      <c r="J40" s="31" t="s">
        <v>349</v>
      </c>
      <c r="K40" s="31" t="s">
        <v>3521</v>
      </c>
      <c r="L40" s="31" t="s">
        <v>3559</v>
      </c>
      <c r="M40" s="31" t="s">
        <v>358</v>
      </c>
      <c r="N40" s="31" t="s">
        <v>622</v>
      </c>
      <c r="O40" s="31" t="s">
        <v>360</v>
      </c>
      <c r="P40" s="31">
        <v>50000000</v>
      </c>
      <c r="Q40" s="31">
        <v>50000000</v>
      </c>
      <c r="R40" s="31">
        <v>51105190</v>
      </c>
      <c r="S40" s="31" t="s">
        <v>352</v>
      </c>
      <c r="T40" s="32" t="s">
        <v>24</v>
      </c>
      <c r="U40" s="31" t="s">
        <v>24</v>
      </c>
      <c r="V40" s="31"/>
      <c r="W40" s="31" t="s">
        <v>24</v>
      </c>
      <c r="X40" s="31"/>
      <c r="Y40" s="31" t="s">
        <v>24</v>
      </c>
    </row>
    <row r="41" spans="1:25" x14ac:dyDescent="0.3">
      <c r="A41" s="67">
        <v>31</v>
      </c>
      <c r="B41" s="30" t="s">
        <v>3560</v>
      </c>
      <c r="C41" s="31" t="s">
        <v>54</v>
      </c>
      <c r="D41" s="31"/>
      <c r="E41" s="31" t="s">
        <v>3561</v>
      </c>
      <c r="F41" s="32">
        <v>42305</v>
      </c>
      <c r="G41" s="31" t="s">
        <v>346</v>
      </c>
      <c r="H41" s="31" t="s">
        <v>462</v>
      </c>
      <c r="I41" s="31" t="s">
        <v>348</v>
      </c>
      <c r="J41" s="31" t="s">
        <v>349</v>
      </c>
      <c r="K41" s="31" t="s">
        <v>3521</v>
      </c>
      <c r="L41" s="31" t="s">
        <v>3562</v>
      </c>
      <c r="M41" s="31" t="s">
        <v>379</v>
      </c>
      <c r="N41" s="31" t="s">
        <v>840</v>
      </c>
      <c r="O41" s="31" t="s">
        <v>342</v>
      </c>
      <c r="P41" s="31">
        <v>1294700000</v>
      </c>
      <c r="Q41" s="31">
        <v>61600000</v>
      </c>
      <c r="R41" s="31">
        <v>14251946</v>
      </c>
      <c r="S41" s="31" t="s">
        <v>352</v>
      </c>
      <c r="T41" s="32" t="s">
        <v>24</v>
      </c>
      <c r="U41" s="31" t="s">
        <v>24</v>
      </c>
      <c r="V41" s="31"/>
      <c r="W41" s="31" t="s">
        <v>24</v>
      </c>
      <c r="X41" s="31"/>
      <c r="Y41" s="31" t="s">
        <v>24</v>
      </c>
    </row>
    <row r="42" spans="1:25" x14ac:dyDescent="0.3">
      <c r="A42" s="67">
        <v>32</v>
      </c>
      <c r="B42" s="30" t="s">
        <v>3563</v>
      </c>
      <c r="C42" s="31" t="s">
        <v>54</v>
      </c>
      <c r="D42" s="31"/>
      <c r="E42" s="31" t="s">
        <v>3564</v>
      </c>
      <c r="F42" s="32">
        <v>42200</v>
      </c>
      <c r="G42" s="31" t="s">
        <v>346</v>
      </c>
      <c r="H42" s="31" t="s">
        <v>462</v>
      </c>
      <c r="I42" s="31" t="s">
        <v>348</v>
      </c>
      <c r="J42" s="31" t="s">
        <v>349</v>
      </c>
      <c r="K42" s="31" t="s">
        <v>3521</v>
      </c>
      <c r="L42" s="31" t="s">
        <v>3565</v>
      </c>
      <c r="M42" s="31" t="s">
        <v>379</v>
      </c>
      <c r="N42" s="31" t="s">
        <v>840</v>
      </c>
      <c r="O42" s="31" t="s">
        <v>366</v>
      </c>
      <c r="P42" s="31">
        <v>1681310000</v>
      </c>
      <c r="Q42" s="31">
        <v>61600000</v>
      </c>
      <c r="R42" s="31">
        <v>15000000</v>
      </c>
      <c r="S42" s="31" t="s">
        <v>352</v>
      </c>
      <c r="T42" s="32" t="s">
        <v>24</v>
      </c>
      <c r="U42" s="31" t="s">
        <v>24</v>
      </c>
      <c r="V42" s="31"/>
      <c r="W42" s="31" t="s">
        <v>24</v>
      </c>
      <c r="X42" s="31"/>
      <c r="Y42" s="31" t="s">
        <v>24</v>
      </c>
    </row>
    <row r="43" spans="1:25" x14ac:dyDescent="0.3">
      <c r="A43" s="67">
        <v>33</v>
      </c>
      <c r="B43" s="30" t="s">
        <v>3566</v>
      </c>
      <c r="C43" s="31" t="s">
        <v>54</v>
      </c>
      <c r="D43" s="31"/>
      <c r="E43" s="31" t="s">
        <v>3567</v>
      </c>
      <c r="F43" s="32">
        <v>42464</v>
      </c>
      <c r="G43" s="31" t="s">
        <v>346</v>
      </c>
      <c r="H43" s="31" t="s">
        <v>480</v>
      </c>
      <c r="I43" s="31" t="s">
        <v>348</v>
      </c>
      <c r="J43" s="31" t="s">
        <v>349</v>
      </c>
      <c r="K43" s="31" t="s">
        <v>3521</v>
      </c>
      <c r="L43" s="31" t="s">
        <v>3568</v>
      </c>
      <c r="M43" s="31" t="s">
        <v>434</v>
      </c>
      <c r="N43" s="31" t="s">
        <v>1500</v>
      </c>
      <c r="O43" s="31" t="s">
        <v>371</v>
      </c>
      <c r="P43" s="31">
        <v>71845900</v>
      </c>
      <c r="Q43" s="31">
        <v>71845900</v>
      </c>
      <c r="R43" s="31">
        <v>62601466</v>
      </c>
      <c r="S43" s="31" t="s">
        <v>352</v>
      </c>
      <c r="T43" s="32" t="s">
        <v>24</v>
      </c>
      <c r="U43" s="31" t="s">
        <v>24</v>
      </c>
      <c r="V43" s="31"/>
      <c r="W43" s="31" t="s">
        <v>24</v>
      </c>
      <c r="X43" s="31"/>
      <c r="Y43" s="31" t="s">
        <v>24</v>
      </c>
    </row>
    <row r="44" spans="1:25" x14ac:dyDescent="0.3">
      <c r="A44" s="67">
        <v>34</v>
      </c>
      <c r="B44" s="30" t="s">
        <v>3569</v>
      </c>
      <c r="C44" s="31" t="s">
        <v>54</v>
      </c>
      <c r="D44" s="31"/>
      <c r="E44" s="31" t="s">
        <v>3570</v>
      </c>
      <c r="F44" s="32">
        <v>42467</v>
      </c>
      <c r="G44" s="31" t="s">
        <v>346</v>
      </c>
      <c r="H44" s="31" t="s">
        <v>462</v>
      </c>
      <c r="I44" s="31" t="s">
        <v>348</v>
      </c>
      <c r="J44" s="31" t="s">
        <v>349</v>
      </c>
      <c r="K44" s="31" t="s">
        <v>3499</v>
      </c>
      <c r="L44" s="31" t="s">
        <v>3571</v>
      </c>
      <c r="M44" s="31" t="s">
        <v>358</v>
      </c>
      <c r="N44" s="31" t="s">
        <v>622</v>
      </c>
      <c r="O44" s="31" t="s">
        <v>342</v>
      </c>
      <c r="P44" s="31">
        <v>14022234</v>
      </c>
      <c r="Q44" s="31">
        <v>14022234</v>
      </c>
      <c r="R44" s="31">
        <v>16281456</v>
      </c>
      <c r="S44" s="31" t="s">
        <v>352</v>
      </c>
      <c r="T44" s="32" t="s">
        <v>24</v>
      </c>
      <c r="U44" s="31" t="s">
        <v>24</v>
      </c>
      <c r="V44" s="31"/>
      <c r="W44" s="31" t="s">
        <v>24</v>
      </c>
      <c r="X44" s="31"/>
      <c r="Y44" s="31" t="s">
        <v>24</v>
      </c>
    </row>
    <row r="45" spans="1:25" x14ac:dyDescent="0.3">
      <c r="A45" s="67">
        <v>35</v>
      </c>
      <c r="B45" s="30" t="s">
        <v>3572</v>
      </c>
      <c r="C45" s="31" t="s">
        <v>54</v>
      </c>
      <c r="D45" s="31"/>
      <c r="E45" s="31" t="s">
        <v>3573</v>
      </c>
      <c r="F45" s="32">
        <v>42482</v>
      </c>
      <c r="G45" s="31" t="s">
        <v>346</v>
      </c>
      <c r="H45" s="31" t="s">
        <v>480</v>
      </c>
      <c r="I45" s="31" t="s">
        <v>348</v>
      </c>
      <c r="J45" s="31" t="s">
        <v>349</v>
      </c>
      <c r="K45" s="31" t="s">
        <v>3521</v>
      </c>
      <c r="L45" s="31" t="s">
        <v>3574</v>
      </c>
      <c r="M45" s="31" t="s">
        <v>350</v>
      </c>
      <c r="N45" s="31" t="s">
        <v>599</v>
      </c>
      <c r="O45" s="31" t="s">
        <v>342</v>
      </c>
      <c r="P45" s="31">
        <v>344727000</v>
      </c>
      <c r="Q45" s="31">
        <v>344727000</v>
      </c>
      <c r="R45" s="31">
        <v>15000000</v>
      </c>
      <c r="S45" s="31" t="s">
        <v>352</v>
      </c>
      <c r="T45" s="32" t="s">
        <v>24</v>
      </c>
      <c r="U45" s="31" t="s">
        <v>24</v>
      </c>
      <c r="V45" s="31"/>
      <c r="W45" s="31" t="s">
        <v>24</v>
      </c>
      <c r="X45" s="31"/>
      <c r="Y45" s="31" t="s">
        <v>24</v>
      </c>
    </row>
    <row r="46" spans="1:25" x14ac:dyDescent="0.3">
      <c r="A46" s="67">
        <v>36</v>
      </c>
      <c r="B46" s="30" t="s">
        <v>3575</v>
      </c>
      <c r="C46" s="31" t="s">
        <v>54</v>
      </c>
      <c r="D46" s="31"/>
      <c r="E46" s="31" t="s">
        <v>3576</v>
      </c>
      <c r="F46" s="32">
        <v>42585</v>
      </c>
      <c r="G46" s="31" t="s">
        <v>346</v>
      </c>
      <c r="H46" s="31" t="s">
        <v>462</v>
      </c>
      <c r="I46" s="31" t="s">
        <v>348</v>
      </c>
      <c r="J46" s="31" t="s">
        <v>349</v>
      </c>
      <c r="K46" s="31" t="s">
        <v>3499</v>
      </c>
      <c r="L46" s="31" t="s">
        <v>3577</v>
      </c>
      <c r="M46" s="31" t="s">
        <v>358</v>
      </c>
      <c r="N46" s="31" t="s">
        <v>622</v>
      </c>
      <c r="O46" s="31" t="s">
        <v>342</v>
      </c>
      <c r="P46" s="31">
        <v>80175254</v>
      </c>
      <c r="Q46" s="31">
        <v>80175254</v>
      </c>
      <c r="R46" s="31">
        <v>91377806</v>
      </c>
      <c r="S46" s="31" t="s">
        <v>352</v>
      </c>
      <c r="T46" s="32" t="s">
        <v>24</v>
      </c>
      <c r="U46" s="31" t="s">
        <v>24</v>
      </c>
      <c r="V46" s="31"/>
      <c r="W46" s="31" t="s">
        <v>24</v>
      </c>
      <c r="X46" s="31"/>
      <c r="Y46" s="31" t="s">
        <v>24</v>
      </c>
    </row>
    <row r="47" spans="1:25" x14ac:dyDescent="0.3">
      <c r="A47" s="67">
        <v>37</v>
      </c>
      <c r="B47" s="30" t="s">
        <v>3578</v>
      </c>
      <c r="C47" s="31" t="s">
        <v>54</v>
      </c>
      <c r="D47" s="31"/>
      <c r="E47" s="31" t="s">
        <v>3579</v>
      </c>
      <c r="F47" s="32">
        <v>42653</v>
      </c>
      <c r="G47" s="31" t="s">
        <v>346</v>
      </c>
      <c r="H47" s="31" t="s">
        <v>480</v>
      </c>
      <c r="I47" s="31" t="s">
        <v>348</v>
      </c>
      <c r="J47" s="31" t="s">
        <v>349</v>
      </c>
      <c r="K47" s="31" t="s">
        <v>3499</v>
      </c>
      <c r="L47" s="31" t="s">
        <v>3580</v>
      </c>
      <c r="M47" s="31" t="s">
        <v>414</v>
      </c>
      <c r="N47" s="31" t="s">
        <v>1203</v>
      </c>
      <c r="O47" s="31" t="s">
        <v>342</v>
      </c>
      <c r="P47" s="31">
        <v>183078000</v>
      </c>
      <c r="Q47" s="31">
        <v>79659032</v>
      </c>
      <c r="R47" s="31">
        <v>208658722</v>
      </c>
      <c r="S47" s="31" t="s">
        <v>352</v>
      </c>
      <c r="T47" s="32" t="s">
        <v>24</v>
      </c>
      <c r="U47" s="31" t="s">
        <v>24</v>
      </c>
      <c r="V47" s="31"/>
      <c r="W47" s="31" t="s">
        <v>24</v>
      </c>
      <c r="X47" s="31"/>
      <c r="Y47" s="31" t="s">
        <v>24</v>
      </c>
    </row>
    <row r="48" spans="1:25" x14ac:dyDescent="0.3">
      <c r="A48" s="67">
        <v>38</v>
      </c>
      <c r="B48" s="30" t="s">
        <v>3581</v>
      </c>
      <c r="C48" s="31" t="s">
        <v>54</v>
      </c>
      <c r="D48" s="31"/>
      <c r="E48" s="31" t="s">
        <v>3582</v>
      </c>
      <c r="F48" s="32">
        <v>42752</v>
      </c>
      <c r="G48" s="31" t="s">
        <v>346</v>
      </c>
      <c r="H48" s="31" t="s">
        <v>480</v>
      </c>
      <c r="I48" s="31" t="s">
        <v>348</v>
      </c>
      <c r="J48" s="31" t="s">
        <v>349</v>
      </c>
      <c r="K48" s="31" t="s">
        <v>3521</v>
      </c>
      <c r="L48" s="31" t="s">
        <v>3583</v>
      </c>
      <c r="M48" s="31" t="s">
        <v>379</v>
      </c>
      <c r="N48" s="31" t="s">
        <v>840</v>
      </c>
      <c r="O48" s="31" t="s">
        <v>360</v>
      </c>
      <c r="P48" s="31">
        <v>1462853400</v>
      </c>
      <c r="Q48" s="31">
        <v>15000000</v>
      </c>
      <c r="R48" s="31">
        <v>14516572</v>
      </c>
      <c r="S48" s="31" t="s">
        <v>352</v>
      </c>
      <c r="T48" s="32" t="s">
        <v>24</v>
      </c>
      <c r="U48" s="31" t="s">
        <v>24</v>
      </c>
      <c r="V48" s="31"/>
      <c r="W48" s="31" t="s">
        <v>24</v>
      </c>
      <c r="X48" s="31"/>
      <c r="Y48" s="31" t="s">
        <v>24</v>
      </c>
    </row>
    <row r="49" spans="1:25" x14ac:dyDescent="0.3">
      <c r="A49" s="67">
        <v>39</v>
      </c>
      <c r="B49" s="30" t="s">
        <v>3584</v>
      </c>
      <c r="C49" s="31" t="s">
        <v>54</v>
      </c>
      <c r="D49" s="31"/>
      <c r="E49" s="31" t="s">
        <v>3585</v>
      </c>
      <c r="F49" s="32">
        <v>43318</v>
      </c>
      <c r="G49" s="31" t="s">
        <v>346</v>
      </c>
      <c r="H49" s="31" t="s">
        <v>462</v>
      </c>
      <c r="I49" s="31" t="s">
        <v>348</v>
      </c>
      <c r="J49" s="31" t="s">
        <v>349</v>
      </c>
      <c r="K49" s="31" t="s">
        <v>3521</v>
      </c>
      <c r="L49" s="31" t="s">
        <v>3586</v>
      </c>
      <c r="M49" s="31" t="s">
        <v>434</v>
      </c>
      <c r="N49" s="31" t="s">
        <v>1500</v>
      </c>
      <c r="O49" s="31" t="s">
        <v>342</v>
      </c>
      <c r="P49" s="31">
        <v>1848158944</v>
      </c>
      <c r="Q49" s="31">
        <v>1848158944</v>
      </c>
      <c r="R49" s="31">
        <v>20467278</v>
      </c>
      <c r="S49" s="31" t="s">
        <v>352</v>
      </c>
      <c r="T49" s="32" t="s">
        <v>24</v>
      </c>
      <c r="U49" s="31" t="s">
        <v>24</v>
      </c>
      <c r="V49" s="31"/>
      <c r="W49" s="31" t="s">
        <v>24</v>
      </c>
      <c r="X49" s="31"/>
      <c r="Y49" s="31" t="s">
        <v>24</v>
      </c>
    </row>
    <row r="50" spans="1:25" x14ac:dyDescent="0.3">
      <c r="A50" s="67">
        <v>40</v>
      </c>
      <c r="B50" s="30" t="s">
        <v>3587</v>
      </c>
      <c r="C50" s="31" t="s">
        <v>54</v>
      </c>
      <c r="D50" s="31"/>
      <c r="E50" s="31" t="s">
        <v>3588</v>
      </c>
      <c r="F50" s="32">
        <v>42636</v>
      </c>
      <c r="G50" s="31" t="s">
        <v>346</v>
      </c>
      <c r="H50" s="31" t="s">
        <v>462</v>
      </c>
      <c r="I50" s="31" t="s">
        <v>348</v>
      </c>
      <c r="J50" s="31" t="s">
        <v>349</v>
      </c>
      <c r="K50" s="31" t="s">
        <v>3521</v>
      </c>
      <c r="L50" s="31" t="s">
        <v>3589</v>
      </c>
      <c r="M50" s="31" t="s">
        <v>434</v>
      </c>
      <c r="N50" s="31" t="s">
        <v>1500</v>
      </c>
      <c r="O50" s="31" t="s">
        <v>342</v>
      </c>
      <c r="P50" s="31">
        <v>938580687</v>
      </c>
      <c r="Q50" s="31">
        <v>938580687</v>
      </c>
      <c r="R50" s="31">
        <v>50000000</v>
      </c>
      <c r="S50" s="31" t="s">
        <v>352</v>
      </c>
      <c r="T50" s="32" t="s">
        <v>24</v>
      </c>
      <c r="U50" s="31" t="s">
        <v>24</v>
      </c>
      <c r="V50" s="31"/>
      <c r="W50" s="31" t="s">
        <v>24</v>
      </c>
      <c r="X50" s="31"/>
      <c r="Y50" s="31" t="s">
        <v>24</v>
      </c>
    </row>
    <row r="51" spans="1:25" x14ac:dyDescent="0.3">
      <c r="A51" s="67">
        <v>41</v>
      </c>
      <c r="B51" s="30" t="s">
        <v>3590</v>
      </c>
      <c r="C51" s="31" t="s">
        <v>54</v>
      </c>
      <c r="D51" s="31"/>
      <c r="E51" s="31" t="s">
        <v>3591</v>
      </c>
      <c r="F51" s="32">
        <v>42962</v>
      </c>
      <c r="G51" s="31" t="s">
        <v>346</v>
      </c>
      <c r="H51" s="31" t="s">
        <v>443</v>
      </c>
      <c r="I51" s="31" t="s">
        <v>348</v>
      </c>
      <c r="J51" s="31" t="s">
        <v>349</v>
      </c>
      <c r="K51" s="31" t="s">
        <v>3525</v>
      </c>
      <c r="L51" s="31" t="s">
        <v>3592</v>
      </c>
      <c r="M51" s="31" t="s">
        <v>358</v>
      </c>
      <c r="N51" s="31" t="s">
        <v>622</v>
      </c>
      <c r="O51" s="31" t="s">
        <v>342</v>
      </c>
      <c r="P51" s="31">
        <v>48919270</v>
      </c>
      <c r="Q51" s="31">
        <v>48919270</v>
      </c>
      <c r="R51" s="31">
        <v>51298511</v>
      </c>
      <c r="S51" s="31" t="s">
        <v>352</v>
      </c>
      <c r="T51" s="32" t="s">
        <v>24</v>
      </c>
      <c r="U51" s="31" t="s">
        <v>24</v>
      </c>
      <c r="V51" s="31"/>
      <c r="W51" s="31" t="s">
        <v>24</v>
      </c>
      <c r="X51" s="31"/>
      <c r="Y51" s="31" t="s">
        <v>24</v>
      </c>
    </row>
    <row r="52" spans="1:25" x14ac:dyDescent="0.3">
      <c r="A52" s="67">
        <v>42</v>
      </c>
      <c r="B52" s="30" t="s">
        <v>3593</v>
      </c>
      <c r="C52" s="31" t="s">
        <v>54</v>
      </c>
      <c r="D52" s="31"/>
      <c r="E52" s="31" t="s">
        <v>3594</v>
      </c>
      <c r="F52" s="32">
        <v>42976</v>
      </c>
      <c r="G52" s="31" t="s">
        <v>346</v>
      </c>
      <c r="H52" s="31" t="s">
        <v>443</v>
      </c>
      <c r="I52" s="31" t="s">
        <v>348</v>
      </c>
      <c r="J52" s="31" t="s">
        <v>349</v>
      </c>
      <c r="K52" s="31" t="s">
        <v>3525</v>
      </c>
      <c r="L52" s="31" t="s">
        <v>3595</v>
      </c>
      <c r="M52" s="31" t="s">
        <v>358</v>
      </c>
      <c r="N52" s="31" t="s">
        <v>622</v>
      </c>
      <c r="O52" s="31" t="s">
        <v>342</v>
      </c>
      <c r="P52" s="31">
        <v>49812524</v>
      </c>
      <c r="Q52" s="31">
        <v>49812524</v>
      </c>
      <c r="R52" s="31">
        <v>50971707</v>
      </c>
      <c r="S52" s="31" t="s">
        <v>352</v>
      </c>
      <c r="T52" s="32" t="s">
        <v>24</v>
      </c>
      <c r="U52" s="31" t="s">
        <v>24</v>
      </c>
      <c r="V52" s="31"/>
      <c r="W52" s="31" t="s">
        <v>24</v>
      </c>
      <c r="X52" s="31"/>
      <c r="Y52" s="31" t="s">
        <v>24</v>
      </c>
    </row>
    <row r="53" spans="1:25" x14ac:dyDescent="0.3">
      <c r="A53" s="67">
        <v>43</v>
      </c>
      <c r="B53" s="30" t="s">
        <v>3596</v>
      </c>
      <c r="C53" s="31" t="s">
        <v>54</v>
      </c>
      <c r="D53" s="31"/>
      <c r="E53" s="31" t="s">
        <v>3597</v>
      </c>
      <c r="F53" s="32">
        <v>42947</v>
      </c>
      <c r="G53" s="31" t="s">
        <v>346</v>
      </c>
      <c r="H53" s="31" t="s">
        <v>443</v>
      </c>
      <c r="I53" s="31" t="s">
        <v>348</v>
      </c>
      <c r="J53" s="31" t="s">
        <v>349</v>
      </c>
      <c r="K53" s="31" t="s">
        <v>3525</v>
      </c>
      <c r="L53" s="31" t="s">
        <v>3598</v>
      </c>
      <c r="M53" s="31" t="s">
        <v>358</v>
      </c>
      <c r="N53" s="31" t="s">
        <v>622</v>
      </c>
      <c r="O53" s="31" t="s">
        <v>342</v>
      </c>
      <c r="P53" s="31">
        <v>57729978</v>
      </c>
      <c r="Q53" s="31">
        <v>57729978</v>
      </c>
      <c r="R53" s="31">
        <v>60451160</v>
      </c>
      <c r="S53" s="31" t="s">
        <v>352</v>
      </c>
      <c r="T53" s="32" t="s">
        <v>24</v>
      </c>
      <c r="U53" s="31" t="s">
        <v>24</v>
      </c>
      <c r="V53" s="31"/>
      <c r="W53" s="31" t="s">
        <v>24</v>
      </c>
      <c r="X53" s="31"/>
      <c r="Y53" s="31" t="s">
        <v>24</v>
      </c>
    </row>
    <row r="54" spans="1:25" x14ac:dyDescent="0.3">
      <c r="A54" s="67">
        <v>44</v>
      </c>
      <c r="B54" s="30" t="s">
        <v>3599</v>
      </c>
      <c r="C54" s="31" t="s">
        <v>54</v>
      </c>
      <c r="D54" s="31"/>
      <c r="E54" s="31" t="s">
        <v>3600</v>
      </c>
      <c r="F54" s="128">
        <v>43150</v>
      </c>
      <c r="G54" s="129" t="s">
        <v>346</v>
      </c>
      <c r="H54" s="129" t="s">
        <v>480</v>
      </c>
      <c r="I54" s="129" t="s">
        <v>348</v>
      </c>
      <c r="J54" s="129" t="s">
        <v>349</v>
      </c>
      <c r="K54" s="129" t="s">
        <v>3499</v>
      </c>
      <c r="L54" s="129" t="s">
        <v>3601</v>
      </c>
      <c r="M54" s="129" t="s">
        <v>432</v>
      </c>
      <c r="N54" s="129" t="s">
        <v>1452</v>
      </c>
      <c r="O54" s="129" t="s">
        <v>342</v>
      </c>
      <c r="P54" s="129">
        <v>472560570</v>
      </c>
      <c r="Q54" s="31">
        <v>317640000</v>
      </c>
      <c r="R54" s="31">
        <v>480345313</v>
      </c>
      <c r="S54" s="31" t="s">
        <v>352</v>
      </c>
      <c r="T54" s="32" t="s">
        <v>24</v>
      </c>
      <c r="U54" s="31" t="s">
        <v>24</v>
      </c>
      <c r="V54" s="31"/>
      <c r="W54" s="31" t="s">
        <v>24</v>
      </c>
      <c r="X54" s="31"/>
      <c r="Y54" s="31" t="s">
        <v>24</v>
      </c>
    </row>
    <row r="55" spans="1:25" x14ac:dyDescent="0.3">
      <c r="A55" s="67">
        <v>45</v>
      </c>
      <c r="B55" s="30" t="s">
        <v>3602</v>
      </c>
      <c r="C55" s="31" t="s">
        <v>54</v>
      </c>
      <c r="D55" s="31"/>
      <c r="E55" s="31" t="s">
        <v>3603</v>
      </c>
      <c r="F55" s="128">
        <v>43328</v>
      </c>
      <c r="G55" s="129" t="s">
        <v>346</v>
      </c>
      <c r="H55" s="129" t="s">
        <v>480</v>
      </c>
      <c r="I55" s="129" t="s">
        <v>348</v>
      </c>
      <c r="J55" s="129" t="s">
        <v>349</v>
      </c>
      <c r="K55" s="129" t="s">
        <v>3521</v>
      </c>
      <c r="L55" s="129" t="s">
        <v>3604</v>
      </c>
      <c r="M55" s="129" t="s">
        <v>417</v>
      </c>
      <c r="N55" s="129" t="s">
        <v>1268</v>
      </c>
      <c r="O55" s="129" t="s">
        <v>360</v>
      </c>
      <c r="P55" s="129">
        <v>221315100</v>
      </c>
      <c r="Q55" s="31">
        <v>221315100</v>
      </c>
      <c r="R55" s="31">
        <v>88063720</v>
      </c>
      <c r="S55" s="31" t="s">
        <v>352</v>
      </c>
      <c r="T55" s="32" t="s">
        <v>24</v>
      </c>
      <c r="U55" s="31" t="s">
        <v>24</v>
      </c>
      <c r="V55" s="31"/>
      <c r="W55" s="31" t="s">
        <v>24</v>
      </c>
      <c r="X55" s="31"/>
      <c r="Y55" s="31" t="s">
        <v>24</v>
      </c>
    </row>
    <row r="56" spans="1:25" x14ac:dyDescent="0.3">
      <c r="A56" s="67">
        <v>46</v>
      </c>
      <c r="B56" s="30" t="s">
        <v>3605</v>
      </c>
      <c r="C56" s="31" t="s">
        <v>54</v>
      </c>
      <c r="D56" s="31"/>
      <c r="E56" s="31" t="s">
        <v>3606</v>
      </c>
      <c r="F56" s="128">
        <v>43371</v>
      </c>
      <c r="G56" s="129" t="s">
        <v>346</v>
      </c>
      <c r="H56" s="129" t="s">
        <v>443</v>
      </c>
      <c r="I56" s="129" t="s">
        <v>348</v>
      </c>
      <c r="J56" s="129" t="s">
        <v>349</v>
      </c>
      <c r="K56" s="129" t="s">
        <v>3525</v>
      </c>
      <c r="L56" s="129" t="s">
        <v>3607</v>
      </c>
      <c r="M56" s="129" t="s">
        <v>358</v>
      </c>
      <c r="N56" s="129" t="s">
        <v>622</v>
      </c>
      <c r="O56" s="129" t="s">
        <v>366</v>
      </c>
      <c r="P56" s="129">
        <v>100000000</v>
      </c>
      <c r="Q56" s="31">
        <v>100000000</v>
      </c>
      <c r="R56" s="31">
        <v>99297350</v>
      </c>
      <c r="S56" s="31" t="s">
        <v>352</v>
      </c>
      <c r="T56" s="32" t="s">
        <v>24</v>
      </c>
      <c r="U56" s="31" t="s">
        <v>24</v>
      </c>
      <c r="V56" s="31"/>
      <c r="W56" s="31" t="s">
        <v>24</v>
      </c>
      <c r="X56" s="31"/>
      <c r="Y56" s="31" t="s">
        <v>24</v>
      </c>
    </row>
    <row r="57" spans="1:25" x14ac:dyDescent="0.3">
      <c r="A57" s="67">
        <v>47</v>
      </c>
      <c r="B57" s="30" t="s">
        <v>3608</v>
      </c>
      <c r="C57" s="31" t="s">
        <v>54</v>
      </c>
      <c r="D57" s="31"/>
      <c r="E57" s="31" t="s">
        <v>3609</v>
      </c>
      <c r="F57" s="128">
        <v>43371</v>
      </c>
      <c r="G57" s="129" t="s">
        <v>346</v>
      </c>
      <c r="H57" s="129" t="s">
        <v>480</v>
      </c>
      <c r="I57" s="129" t="s">
        <v>348</v>
      </c>
      <c r="J57" s="129" t="s">
        <v>349</v>
      </c>
      <c r="K57" s="129" t="s">
        <v>3525</v>
      </c>
      <c r="L57" s="129" t="s">
        <v>3610</v>
      </c>
      <c r="M57" s="129" t="s">
        <v>358</v>
      </c>
      <c r="N57" s="129" t="s">
        <v>622</v>
      </c>
      <c r="O57" s="129" t="s">
        <v>360</v>
      </c>
      <c r="P57" s="129">
        <v>43051012</v>
      </c>
      <c r="Q57" s="31">
        <v>43051012</v>
      </c>
      <c r="R57" s="31">
        <v>42977895</v>
      </c>
      <c r="S57" s="31" t="s">
        <v>352</v>
      </c>
      <c r="T57" s="32" t="s">
        <v>24</v>
      </c>
      <c r="U57" s="31" t="s">
        <v>24</v>
      </c>
      <c r="V57" s="31"/>
      <c r="W57" s="31" t="s">
        <v>24</v>
      </c>
      <c r="X57" s="31"/>
      <c r="Y57" s="31" t="s">
        <v>24</v>
      </c>
    </row>
    <row r="58" spans="1:25" x14ac:dyDescent="0.3">
      <c r="A58" s="67">
        <v>48</v>
      </c>
      <c r="B58" s="30" t="s">
        <v>3611</v>
      </c>
      <c r="C58" s="31" t="s">
        <v>54</v>
      </c>
      <c r="D58" s="31"/>
      <c r="E58" s="31" t="s">
        <v>3612</v>
      </c>
      <c r="F58" s="128">
        <v>43425</v>
      </c>
      <c r="G58" s="129" t="s">
        <v>346</v>
      </c>
      <c r="H58" s="129" t="s">
        <v>462</v>
      </c>
      <c r="I58" s="129" t="s">
        <v>348</v>
      </c>
      <c r="J58" s="129" t="s">
        <v>349</v>
      </c>
      <c r="K58" s="129" t="s">
        <v>3521</v>
      </c>
      <c r="L58" s="129" t="s">
        <v>3613</v>
      </c>
      <c r="M58" s="129" t="s">
        <v>358</v>
      </c>
      <c r="N58" s="129" t="s">
        <v>622</v>
      </c>
      <c r="O58" s="129" t="s">
        <v>366</v>
      </c>
      <c r="P58" s="129">
        <v>28649573</v>
      </c>
      <c r="Q58" s="31">
        <v>28649573</v>
      </c>
      <c r="R58" s="31">
        <v>26994302</v>
      </c>
      <c r="S58" s="31" t="s">
        <v>352</v>
      </c>
      <c r="T58" s="32" t="s">
        <v>24</v>
      </c>
      <c r="U58" s="31" t="s">
        <v>24</v>
      </c>
      <c r="V58" s="31"/>
      <c r="W58" s="31" t="s">
        <v>24</v>
      </c>
      <c r="X58" s="31"/>
      <c r="Y58" s="31" t="s">
        <v>24</v>
      </c>
    </row>
    <row r="59" spans="1:25" x14ac:dyDescent="0.3">
      <c r="A59" s="67">
        <v>49</v>
      </c>
      <c r="B59" s="30" t="s">
        <v>3614</v>
      </c>
      <c r="C59" s="31" t="s">
        <v>54</v>
      </c>
      <c r="D59" s="31"/>
      <c r="E59" s="31" t="s">
        <v>3615</v>
      </c>
      <c r="F59" s="128">
        <v>43568</v>
      </c>
      <c r="G59" s="129" t="s">
        <v>346</v>
      </c>
      <c r="H59" s="129" t="s">
        <v>443</v>
      </c>
      <c r="I59" s="129" t="s">
        <v>348</v>
      </c>
      <c r="J59" s="129" t="s">
        <v>349</v>
      </c>
      <c r="K59" s="129" t="s">
        <v>3525</v>
      </c>
      <c r="L59" s="129" t="s">
        <v>3616</v>
      </c>
      <c r="M59" s="129" t="s">
        <v>358</v>
      </c>
      <c r="N59" s="129" t="s">
        <v>622</v>
      </c>
      <c r="O59" s="129" t="s">
        <v>360</v>
      </c>
      <c r="P59" s="129">
        <v>52665888</v>
      </c>
      <c r="Q59" s="31">
        <v>52665888</v>
      </c>
      <c r="R59" s="31">
        <v>50239348</v>
      </c>
      <c r="S59" s="31" t="s">
        <v>352</v>
      </c>
      <c r="T59" s="32" t="s">
        <v>24</v>
      </c>
      <c r="U59" s="31" t="s">
        <v>24</v>
      </c>
      <c r="V59" s="31"/>
      <c r="W59" s="31" t="s">
        <v>24</v>
      </c>
      <c r="X59" s="31"/>
      <c r="Y59" s="31" t="s">
        <v>24</v>
      </c>
    </row>
    <row r="60" spans="1:25" x14ac:dyDescent="0.3">
      <c r="A60" s="67">
        <v>50</v>
      </c>
      <c r="B60" s="30" t="s">
        <v>3617</v>
      </c>
      <c r="C60" s="31" t="s">
        <v>54</v>
      </c>
      <c r="D60" s="31"/>
      <c r="E60" s="31" t="s">
        <v>3618</v>
      </c>
      <c r="F60" s="128">
        <v>43536</v>
      </c>
      <c r="G60" s="129" t="s">
        <v>362</v>
      </c>
      <c r="H60" s="129" t="s">
        <v>466</v>
      </c>
      <c r="I60" s="129" t="s">
        <v>348</v>
      </c>
      <c r="J60" s="129" t="s">
        <v>349</v>
      </c>
      <c r="K60" s="129" t="s">
        <v>3525</v>
      </c>
      <c r="L60" s="129" t="s">
        <v>3619</v>
      </c>
      <c r="M60" s="129" t="s">
        <v>358</v>
      </c>
      <c r="N60" s="129" t="s">
        <v>622</v>
      </c>
      <c r="O60" s="129" t="s">
        <v>360</v>
      </c>
      <c r="P60" s="129">
        <v>90664884</v>
      </c>
      <c r="Q60" s="31">
        <v>90664884</v>
      </c>
      <c r="R60" s="31">
        <v>86980564</v>
      </c>
      <c r="S60" s="31" t="s">
        <v>352</v>
      </c>
      <c r="T60" s="32" t="s">
        <v>24</v>
      </c>
      <c r="U60" s="31" t="s">
        <v>24</v>
      </c>
      <c r="V60" s="31"/>
      <c r="W60" s="31" t="s">
        <v>24</v>
      </c>
      <c r="X60" s="31"/>
      <c r="Y60" s="31" t="s">
        <v>24</v>
      </c>
    </row>
    <row r="61" spans="1:25" x14ac:dyDescent="0.3">
      <c r="A61" s="67">
        <v>51</v>
      </c>
      <c r="B61" s="30" t="s">
        <v>3620</v>
      </c>
      <c r="C61" s="31" t="s">
        <v>54</v>
      </c>
      <c r="D61" s="31"/>
      <c r="E61" s="31" t="s">
        <v>3621</v>
      </c>
      <c r="F61" s="128">
        <v>43524</v>
      </c>
      <c r="G61" s="129" t="s">
        <v>346</v>
      </c>
      <c r="H61" s="129" t="s">
        <v>462</v>
      </c>
      <c r="I61" s="129" t="s">
        <v>348</v>
      </c>
      <c r="J61" s="129" t="s">
        <v>349</v>
      </c>
      <c r="K61" s="129" t="s">
        <v>3525</v>
      </c>
      <c r="L61" s="129" t="s">
        <v>3622</v>
      </c>
      <c r="M61" s="129" t="s">
        <v>341</v>
      </c>
      <c r="N61" s="129" t="s">
        <v>487</v>
      </c>
      <c r="O61" s="129" t="s">
        <v>360</v>
      </c>
      <c r="P61" s="129">
        <v>9235000</v>
      </c>
      <c r="Q61" s="31">
        <v>9235000</v>
      </c>
      <c r="R61" s="31">
        <v>9187732</v>
      </c>
      <c r="S61" s="31" t="s">
        <v>352</v>
      </c>
      <c r="T61" s="32" t="s">
        <v>24</v>
      </c>
      <c r="U61" s="31" t="s">
        <v>24</v>
      </c>
      <c r="V61" s="31"/>
      <c r="W61" s="31" t="s">
        <v>24</v>
      </c>
      <c r="X61" s="31"/>
      <c r="Y61" s="31" t="s">
        <v>24</v>
      </c>
    </row>
    <row r="62" spans="1:25" x14ac:dyDescent="0.3">
      <c r="A62" s="67">
        <v>52</v>
      </c>
      <c r="B62" s="30" t="s">
        <v>3623</v>
      </c>
      <c r="C62" s="31" t="s">
        <v>54</v>
      </c>
      <c r="D62" s="31"/>
      <c r="E62" s="31" t="s">
        <v>3624</v>
      </c>
      <c r="F62" s="128">
        <v>43544</v>
      </c>
      <c r="G62" s="129" t="s">
        <v>346</v>
      </c>
      <c r="H62" s="129" t="s">
        <v>462</v>
      </c>
      <c r="I62" s="129" t="s">
        <v>348</v>
      </c>
      <c r="J62" s="129" t="s">
        <v>349</v>
      </c>
      <c r="K62" s="129" t="s">
        <v>3521</v>
      </c>
      <c r="L62" s="129" t="s">
        <v>3625</v>
      </c>
      <c r="M62" s="129" t="s">
        <v>358</v>
      </c>
      <c r="N62" s="129" t="s">
        <v>622</v>
      </c>
      <c r="O62" s="129" t="s">
        <v>360</v>
      </c>
      <c r="P62" s="129">
        <v>117186300</v>
      </c>
      <c r="Q62" s="31">
        <v>117186300</v>
      </c>
      <c r="R62" s="31">
        <v>60000000</v>
      </c>
      <c r="S62" s="31" t="s">
        <v>352</v>
      </c>
      <c r="T62" s="32" t="s">
        <v>24</v>
      </c>
      <c r="U62" s="31" t="s">
        <v>24</v>
      </c>
      <c r="V62" s="31"/>
      <c r="W62" s="31" t="s">
        <v>24</v>
      </c>
      <c r="X62" s="31"/>
      <c r="Y62" s="31" t="s">
        <v>24</v>
      </c>
    </row>
    <row r="63" spans="1:25" x14ac:dyDescent="0.3">
      <c r="A63" s="67">
        <v>53</v>
      </c>
      <c r="B63" s="30" t="s">
        <v>3626</v>
      </c>
      <c r="C63" s="31" t="s">
        <v>54</v>
      </c>
      <c r="D63" s="31"/>
      <c r="E63" s="31" t="s">
        <v>3627</v>
      </c>
      <c r="F63" s="128">
        <v>43494</v>
      </c>
      <c r="G63" s="129" t="s">
        <v>346</v>
      </c>
      <c r="H63" s="129" t="s">
        <v>462</v>
      </c>
      <c r="I63" s="129" t="s">
        <v>348</v>
      </c>
      <c r="J63" s="129" t="s">
        <v>349</v>
      </c>
      <c r="K63" s="129" t="s">
        <v>3521</v>
      </c>
      <c r="L63" s="129" t="s">
        <v>3628</v>
      </c>
      <c r="M63" s="129" t="s">
        <v>358</v>
      </c>
      <c r="N63" s="129" t="s">
        <v>622</v>
      </c>
      <c r="O63" s="129" t="s">
        <v>360</v>
      </c>
      <c r="P63" s="129">
        <v>19571014</v>
      </c>
      <c r="Q63" s="31">
        <v>19571014</v>
      </c>
      <c r="R63" s="31">
        <v>19000000</v>
      </c>
      <c r="S63" s="31" t="s">
        <v>352</v>
      </c>
      <c r="T63" s="32" t="s">
        <v>24</v>
      </c>
      <c r="U63" s="31" t="s">
        <v>24</v>
      </c>
      <c r="V63" s="31"/>
      <c r="W63" s="31" t="s">
        <v>24</v>
      </c>
      <c r="X63" s="31"/>
      <c r="Y63" s="31" t="s">
        <v>24</v>
      </c>
    </row>
    <row r="64" spans="1:25" x14ac:dyDescent="0.3">
      <c r="A64" s="67">
        <v>54</v>
      </c>
      <c r="B64" s="30" t="s">
        <v>3629</v>
      </c>
      <c r="C64" s="31" t="s">
        <v>54</v>
      </c>
      <c r="D64" s="31"/>
      <c r="E64" s="31" t="s">
        <v>3630</v>
      </c>
      <c r="F64" s="128">
        <v>43543</v>
      </c>
      <c r="G64" s="129" t="s">
        <v>346</v>
      </c>
      <c r="H64" s="129" t="s">
        <v>480</v>
      </c>
      <c r="I64" s="129" t="s">
        <v>348</v>
      </c>
      <c r="J64" s="129" t="s">
        <v>349</v>
      </c>
      <c r="K64" s="129" t="s">
        <v>3525</v>
      </c>
      <c r="L64" s="129" t="s">
        <v>3631</v>
      </c>
      <c r="M64" s="129" t="s">
        <v>358</v>
      </c>
      <c r="N64" s="129" t="s">
        <v>622</v>
      </c>
      <c r="O64" s="129" t="s">
        <v>360</v>
      </c>
      <c r="P64" s="129">
        <v>45285866</v>
      </c>
      <c r="Q64" s="31">
        <v>45285866</v>
      </c>
      <c r="R64" s="31">
        <v>43446577</v>
      </c>
      <c r="S64" s="31" t="s">
        <v>352</v>
      </c>
      <c r="T64" s="32" t="s">
        <v>24</v>
      </c>
      <c r="U64" s="31" t="s">
        <v>24</v>
      </c>
      <c r="V64" s="31"/>
      <c r="W64" s="31" t="s">
        <v>24</v>
      </c>
      <c r="X64" s="31"/>
      <c r="Y64" s="31" t="s">
        <v>24</v>
      </c>
    </row>
    <row r="65" spans="1:25" x14ac:dyDescent="0.3">
      <c r="A65" s="67">
        <v>55</v>
      </c>
      <c r="B65" s="30" t="s">
        <v>3632</v>
      </c>
      <c r="C65" s="31" t="s">
        <v>54</v>
      </c>
      <c r="D65" s="31"/>
      <c r="E65" s="31" t="s">
        <v>3633</v>
      </c>
      <c r="F65" s="128">
        <v>43523</v>
      </c>
      <c r="G65" s="129" t="s">
        <v>346</v>
      </c>
      <c r="H65" s="129" t="s">
        <v>462</v>
      </c>
      <c r="I65" s="129" t="s">
        <v>348</v>
      </c>
      <c r="J65" s="129" t="s">
        <v>349</v>
      </c>
      <c r="K65" s="129" t="s">
        <v>3525</v>
      </c>
      <c r="L65" s="129" t="s">
        <v>3634</v>
      </c>
      <c r="M65" s="129" t="s">
        <v>358</v>
      </c>
      <c r="N65" s="129" t="s">
        <v>622</v>
      </c>
      <c r="O65" s="129" t="s">
        <v>360</v>
      </c>
      <c r="P65" s="129">
        <v>0</v>
      </c>
      <c r="Q65" s="31">
        <v>0</v>
      </c>
      <c r="R65" s="31">
        <v>0</v>
      </c>
      <c r="S65" s="31" t="s">
        <v>352</v>
      </c>
      <c r="T65" s="32" t="s">
        <v>24</v>
      </c>
      <c r="U65" s="31" t="s">
        <v>24</v>
      </c>
      <c r="V65" s="31"/>
      <c r="W65" s="31" t="s">
        <v>24</v>
      </c>
      <c r="X65" s="31"/>
      <c r="Y65" s="31" t="s">
        <v>24</v>
      </c>
    </row>
    <row r="66" spans="1:25" x14ac:dyDescent="0.3">
      <c r="A66" s="67">
        <v>56</v>
      </c>
      <c r="B66" s="30" t="s">
        <v>3635</v>
      </c>
      <c r="C66" s="31" t="s">
        <v>54</v>
      </c>
      <c r="D66" s="31"/>
      <c r="E66" s="31" t="s">
        <v>3636</v>
      </c>
      <c r="F66" s="128">
        <v>43564</v>
      </c>
      <c r="G66" s="129" t="s">
        <v>346</v>
      </c>
      <c r="H66" s="129" t="s">
        <v>462</v>
      </c>
      <c r="I66" s="129" t="s">
        <v>348</v>
      </c>
      <c r="J66" s="129" t="s">
        <v>349</v>
      </c>
      <c r="K66" s="129" t="s">
        <v>3499</v>
      </c>
      <c r="L66" s="129" t="s">
        <v>3637</v>
      </c>
      <c r="M66" s="129" t="s">
        <v>414</v>
      </c>
      <c r="N66" s="129" t="s">
        <v>1203</v>
      </c>
      <c r="O66" s="129" t="s">
        <v>360</v>
      </c>
      <c r="P66" s="129">
        <v>165622520</v>
      </c>
      <c r="Q66" s="31">
        <v>165622520</v>
      </c>
      <c r="R66" s="31">
        <v>155464402</v>
      </c>
      <c r="S66" s="31" t="s">
        <v>352</v>
      </c>
      <c r="T66" s="32" t="s">
        <v>24</v>
      </c>
      <c r="U66" s="31" t="s">
        <v>24</v>
      </c>
      <c r="V66" s="31"/>
      <c r="W66" s="31" t="s">
        <v>24</v>
      </c>
      <c r="X66" s="31"/>
      <c r="Y66" s="31" t="s">
        <v>24</v>
      </c>
    </row>
    <row r="67" spans="1:25" x14ac:dyDescent="0.3">
      <c r="A67" s="67">
        <v>57</v>
      </c>
      <c r="B67" s="30" t="s">
        <v>3638</v>
      </c>
      <c r="C67" s="31" t="s">
        <v>54</v>
      </c>
      <c r="D67" s="31"/>
      <c r="E67" s="31" t="s">
        <v>3639</v>
      </c>
      <c r="F67" s="128">
        <v>43591</v>
      </c>
      <c r="G67" s="129" t="s">
        <v>346</v>
      </c>
      <c r="H67" s="129" t="s">
        <v>462</v>
      </c>
      <c r="I67" s="129" t="s">
        <v>348</v>
      </c>
      <c r="J67" s="129" t="s">
        <v>349</v>
      </c>
      <c r="K67" s="129" t="s">
        <v>3521</v>
      </c>
      <c r="L67" s="129" t="s">
        <v>3640</v>
      </c>
      <c r="M67" s="129" t="s">
        <v>341</v>
      </c>
      <c r="N67" s="129" t="s">
        <v>487</v>
      </c>
      <c r="O67" s="129" t="s">
        <v>360</v>
      </c>
      <c r="P67" s="129">
        <v>9235345</v>
      </c>
      <c r="Q67" s="31">
        <v>9235345</v>
      </c>
      <c r="R67" s="31">
        <v>9235345</v>
      </c>
      <c r="S67" s="31" t="s">
        <v>352</v>
      </c>
      <c r="T67" s="32" t="s">
        <v>24</v>
      </c>
      <c r="U67" s="31" t="s">
        <v>24</v>
      </c>
      <c r="V67" s="31"/>
      <c r="W67" s="31" t="s">
        <v>24</v>
      </c>
      <c r="X67" s="31"/>
      <c r="Y67" s="31" t="s">
        <v>24</v>
      </c>
    </row>
    <row r="68" spans="1:25" x14ac:dyDescent="0.3">
      <c r="A68" s="67">
        <v>58</v>
      </c>
      <c r="B68" s="30" t="s">
        <v>3641</v>
      </c>
      <c r="C68" s="31" t="s">
        <v>54</v>
      </c>
      <c r="D68" s="31"/>
      <c r="E68" s="31" t="s">
        <v>3642</v>
      </c>
      <c r="F68" s="128">
        <v>43558</v>
      </c>
      <c r="G68" s="129" t="s">
        <v>346</v>
      </c>
      <c r="H68" s="129" t="s">
        <v>480</v>
      </c>
      <c r="I68" s="129" t="s">
        <v>348</v>
      </c>
      <c r="J68" s="129" t="s">
        <v>349</v>
      </c>
      <c r="K68" s="129" t="s">
        <v>3499</v>
      </c>
      <c r="L68" s="129" t="s">
        <v>3643</v>
      </c>
      <c r="M68" s="129" t="s">
        <v>358</v>
      </c>
      <c r="N68" s="129" t="s">
        <v>622</v>
      </c>
      <c r="O68" s="129" t="s">
        <v>360</v>
      </c>
      <c r="P68" s="129">
        <v>57968120</v>
      </c>
      <c r="Q68" s="31">
        <v>57968120</v>
      </c>
      <c r="R68" s="31">
        <v>54736768</v>
      </c>
      <c r="S68" s="31" t="s">
        <v>352</v>
      </c>
      <c r="T68" s="32" t="s">
        <v>24</v>
      </c>
      <c r="U68" s="31" t="s">
        <v>24</v>
      </c>
      <c r="V68" s="31"/>
      <c r="W68" s="31" t="s">
        <v>24</v>
      </c>
      <c r="X68" s="31"/>
      <c r="Y68" s="31" t="s">
        <v>24</v>
      </c>
    </row>
    <row r="69" spans="1:25" x14ac:dyDescent="0.3">
      <c r="A69" s="67">
        <v>59</v>
      </c>
      <c r="B69" s="30" t="s">
        <v>3644</v>
      </c>
      <c r="C69" s="31" t="s">
        <v>54</v>
      </c>
      <c r="D69" s="31"/>
      <c r="E69" s="31" t="s">
        <v>3645</v>
      </c>
      <c r="F69" s="128">
        <v>43531</v>
      </c>
      <c r="G69" s="129" t="s">
        <v>346</v>
      </c>
      <c r="H69" s="129" t="s">
        <v>462</v>
      </c>
      <c r="I69" s="129" t="s">
        <v>348</v>
      </c>
      <c r="J69" s="129" t="s">
        <v>349</v>
      </c>
      <c r="K69" s="129" t="s">
        <v>3499</v>
      </c>
      <c r="L69" s="129" t="s">
        <v>3646</v>
      </c>
      <c r="M69" s="129" t="s">
        <v>434</v>
      </c>
      <c r="N69" s="129" t="s">
        <v>1500</v>
      </c>
      <c r="O69" s="129" t="s">
        <v>360</v>
      </c>
      <c r="P69" s="129">
        <v>0</v>
      </c>
      <c r="Q69" s="31">
        <v>0</v>
      </c>
      <c r="R69" s="31">
        <v>0</v>
      </c>
      <c r="S69" s="31" t="s">
        <v>352</v>
      </c>
      <c r="T69" s="32" t="s">
        <v>24</v>
      </c>
      <c r="U69" s="31" t="s">
        <v>24</v>
      </c>
      <c r="V69" s="31"/>
      <c r="W69" s="31" t="s">
        <v>24</v>
      </c>
      <c r="X69" s="31"/>
      <c r="Y69" s="31" t="s">
        <v>24</v>
      </c>
    </row>
    <row r="70" spans="1:25" x14ac:dyDescent="0.3">
      <c r="A70" s="67">
        <v>60</v>
      </c>
      <c r="B70" s="30" t="s">
        <v>3647</v>
      </c>
      <c r="C70" s="31" t="s">
        <v>54</v>
      </c>
      <c r="D70" s="31"/>
      <c r="E70" s="31" t="s">
        <v>3648</v>
      </c>
      <c r="F70" s="128">
        <v>43612</v>
      </c>
      <c r="G70" s="129" t="s">
        <v>346</v>
      </c>
      <c r="H70" s="129" t="s">
        <v>443</v>
      </c>
      <c r="I70" s="129" t="s">
        <v>348</v>
      </c>
      <c r="J70" s="129" t="s">
        <v>349</v>
      </c>
      <c r="K70" s="129" t="s">
        <v>3525</v>
      </c>
      <c r="L70" s="129" t="s">
        <v>3649</v>
      </c>
      <c r="M70" s="129" t="s">
        <v>358</v>
      </c>
      <c r="N70" s="129" t="s">
        <v>622</v>
      </c>
      <c r="O70" s="129" t="s">
        <v>360</v>
      </c>
      <c r="P70" s="129">
        <v>43051000</v>
      </c>
      <c r="Q70" s="31">
        <v>43051000</v>
      </c>
      <c r="R70" s="31">
        <v>41112166</v>
      </c>
      <c r="S70" s="31" t="s">
        <v>352</v>
      </c>
      <c r="T70" s="32" t="s">
        <v>24</v>
      </c>
      <c r="U70" s="31" t="s">
        <v>24</v>
      </c>
      <c r="V70" s="31"/>
      <c r="W70" s="31" t="s">
        <v>24</v>
      </c>
      <c r="X70" s="31"/>
      <c r="Y70" s="31" t="s">
        <v>24</v>
      </c>
    </row>
    <row r="71" spans="1:25" x14ac:dyDescent="0.3">
      <c r="A71" s="67">
        <v>61</v>
      </c>
      <c r="B71" s="30" t="s">
        <v>3650</v>
      </c>
      <c r="C71" s="31" t="s">
        <v>54</v>
      </c>
      <c r="D71" s="31"/>
      <c r="E71" s="31" t="s">
        <v>3651</v>
      </c>
      <c r="F71" s="128">
        <v>43602</v>
      </c>
      <c r="G71" s="129" t="s">
        <v>346</v>
      </c>
      <c r="H71" s="129" t="s">
        <v>443</v>
      </c>
      <c r="I71" s="129" t="s">
        <v>348</v>
      </c>
      <c r="J71" s="129" t="s">
        <v>349</v>
      </c>
      <c r="K71" s="129" t="s">
        <v>3525</v>
      </c>
      <c r="L71" s="129" t="s">
        <v>3652</v>
      </c>
      <c r="M71" s="129" t="s">
        <v>358</v>
      </c>
      <c r="N71" s="129" t="s">
        <v>622</v>
      </c>
      <c r="O71" s="129" t="s">
        <v>360</v>
      </c>
      <c r="P71" s="129">
        <v>10008090</v>
      </c>
      <c r="Q71" s="31">
        <v>10008090</v>
      </c>
      <c r="R71" s="31">
        <v>9562831</v>
      </c>
      <c r="S71" s="31" t="s">
        <v>352</v>
      </c>
      <c r="T71" s="32" t="s">
        <v>24</v>
      </c>
      <c r="U71" s="31" t="s">
        <v>24</v>
      </c>
      <c r="V71" s="31"/>
      <c r="W71" s="31" t="s">
        <v>24</v>
      </c>
      <c r="X71" s="31"/>
      <c r="Y71" s="31" t="s">
        <v>24</v>
      </c>
    </row>
    <row r="72" spans="1:25" x14ac:dyDescent="0.3">
      <c r="A72" s="67">
        <v>62</v>
      </c>
      <c r="B72" s="30" t="s">
        <v>3653</v>
      </c>
      <c r="C72" s="31" t="s">
        <v>54</v>
      </c>
      <c r="D72" s="31"/>
      <c r="E72" s="31" t="s">
        <v>3654</v>
      </c>
      <c r="F72" s="128">
        <v>43630</v>
      </c>
      <c r="G72" s="129" t="s">
        <v>346</v>
      </c>
      <c r="H72" s="129" t="s">
        <v>462</v>
      </c>
      <c r="I72" s="129" t="s">
        <v>348</v>
      </c>
      <c r="J72" s="129" t="s">
        <v>349</v>
      </c>
      <c r="K72" s="129" t="s">
        <v>3499</v>
      </c>
      <c r="L72" s="129" t="s">
        <v>3655</v>
      </c>
      <c r="M72" s="129" t="s">
        <v>414</v>
      </c>
      <c r="N72" s="129" t="s">
        <v>1203</v>
      </c>
      <c r="O72" s="129" t="s">
        <v>360</v>
      </c>
      <c r="P72" s="129">
        <v>42405800</v>
      </c>
      <c r="Q72" s="31">
        <v>42399539</v>
      </c>
      <c r="R72" s="31">
        <v>39440824</v>
      </c>
      <c r="S72" s="31" t="s">
        <v>352</v>
      </c>
      <c r="T72" s="32" t="s">
        <v>24</v>
      </c>
      <c r="U72" s="31" t="s">
        <v>24</v>
      </c>
      <c r="V72" s="31"/>
      <c r="W72" s="31" t="s">
        <v>24</v>
      </c>
      <c r="X72" s="31"/>
      <c r="Y72" s="31" t="s">
        <v>24</v>
      </c>
    </row>
    <row r="73" spans="1:25" x14ac:dyDescent="0.3">
      <c r="A73" s="67">
        <v>63</v>
      </c>
      <c r="B73" s="30" t="s">
        <v>3656</v>
      </c>
      <c r="C73" s="31" t="s">
        <v>54</v>
      </c>
      <c r="D73" s="31"/>
      <c r="E73" s="31" t="s">
        <v>3657</v>
      </c>
      <c r="F73" s="32">
        <v>43635</v>
      </c>
      <c r="G73" s="31" t="s">
        <v>346</v>
      </c>
      <c r="H73" s="31" t="s">
        <v>462</v>
      </c>
      <c r="I73" s="31" t="s">
        <v>348</v>
      </c>
      <c r="J73" s="31" t="s">
        <v>349</v>
      </c>
      <c r="K73" s="31" t="s">
        <v>3499</v>
      </c>
      <c r="L73" s="31" t="s">
        <v>3658</v>
      </c>
      <c r="M73" s="31" t="s">
        <v>414</v>
      </c>
      <c r="N73" s="31" t="s">
        <v>1203</v>
      </c>
      <c r="O73" s="31" t="s">
        <v>360</v>
      </c>
      <c r="P73" s="31">
        <v>16562320</v>
      </c>
      <c r="Q73" s="31">
        <v>16562320</v>
      </c>
      <c r="R73" s="31">
        <v>15232336</v>
      </c>
      <c r="S73" s="31" t="s">
        <v>352</v>
      </c>
      <c r="T73" s="32" t="s">
        <v>24</v>
      </c>
      <c r="U73" s="31" t="s">
        <v>24</v>
      </c>
      <c r="V73" s="31"/>
      <c r="W73" s="31" t="s">
        <v>24</v>
      </c>
      <c r="X73" s="31"/>
      <c r="Y73" s="31" t="s">
        <v>24</v>
      </c>
    </row>
    <row r="74" spans="1:25" x14ac:dyDescent="0.3">
      <c r="A74" s="67">
        <v>64</v>
      </c>
      <c r="B74" s="30" t="s">
        <v>3659</v>
      </c>
      <c r="C74" s="31" t="s">
        <v>54</v>
      </c>
      <c r="D74" s="31"/>
      <c r="E74" s="31" t="s">
        <v>3660</v>
      </c>
      <c r="F74" s="32">
        <v>43626</v>
      </c>
      <c r="G74" s="31" t="s">
        <v>346</v>
      </c>
      <c r="H74" s="31" t="s">
        <v>462</v>
      </c>
      <c r="I74" s="31" t="s">
        <v>348</v>
      </c>
      <c r="J74" s="31" t="s">
        <v>349</v>
      </c>
      <c r="K74" s="31" t="s">
        <v>3525</v>
      </c>
      <c r="L74" s="31" t="s">
        <v>3661</v>
      </c>
      <c r="M74" s="31" t="s">
        <v>358</v>
      </c>
      <c r="N74" s="31" t="s">
        <v>622</v>
      </c>
      <c r="O74" s="31" t="s">
        <v>360</v>
      </c>
      <c r="P74" s="31">
        <v>78124200</v>
      </c>
      <c r="Q74" s="31">
        <v>78124200</v>
      </c>
      <c r="R74" s="31">
        <v>74180457</v>
      </c>
      <c r="S74" s="31" t="s">
        <v>352</v>
      </c>
      <c r="T74" s="32" t="s">
        <v>24</v>
      </c>
      <c r="U74" s="31" t="s">
        <v>24</v>
      </c>
      <c r="V74" s="31"/>
      <c r="W74" s="31" t="s">
        <v>24</v>
      </c>
      <c r="X74" s="31"/>
      <c r="Y74" s="31" t="s">
        <v>24</v>
      </c>
    </row>
    <row r="75" spans="1:25" x14ac:dyDescent="0.3">
      <c r="A75" s="67">
        <v>65</v>
      </c>
      <c r="B75" s="30" t="s">
        <v>3662</v>
      </c>
      <c r="C75" s="31" t="s">
        <v>54</v>
      </c>
      <c r="D75" s="31"/>
      <c r="E75" s="31" t="s">
        <v>3663</v>
      </c>
      <c r="F75" s="32">
        <v>43614</v>
      </c>
      <c r="G75" s="31" t="s">
        <v>346</v>
      </c>
      <c r="H75" s="31" t="s">
        <v>443</v>
      </c>
      <c r="I75" s="31" t="s">
        <v>348</v>
      </c>
      <c r="J75" s="31" t="s">
        <v>349</v>
      </c>
      <c r="K75" s="31" t="s">
        <v>3525</v>
      </c>
      <c r="L75" s="31" t="s">
        <v>3664</v>
      </c>
      <c r="M75" s="31" t="s">
        <v>358</v>
      </c>
      <c r="N75" s="31" t="s">
        <v>622</v>
      </c>
      <c r="O75" s="31" t="s">
        <v>360</v>
      </c>
      <c r="P75" s="31">
        <v>49745470</v>
      </c>
      <c r="Q75" s="31">
        <v>49745470</v>
      </c>
      <c r="R75" s="31">
        <v>52182781</v>
      </c>
      <c r="S75" s="31" t="s">
        <v>352</v>
      </c>
      <c r="T75" s="32" t="s">
        <v>24</v>
      </c>
      <c r="U75" s="31" t="s">
        <v>24</v>
      </c>
      <c r="V75" s="31"/>
      <c r="W75" s="31" t="s">
        <v>24</v>
      </c>
      <c r="X75" s="31"/>
      <c r="Y75" s="31" t="s">
        <v>24</v>
      </c>
    </row>
    <row r="76" spans="1:25" x14ac:dyDescent="0.3">
      <c r="A76" s="67">
        <v>66</v>
      </c>
      <c r="B76" s="30" t="s">
        <v>3665</v>
      </c>
      <c r="C76" s="31" t="s">
        <v>54</v>
      </c>
      <c r="D76" s="31"/>
      <c r="E76" s="31" t="s">
        <v>3666</v>
      </c>
      <c r="F76" s="32">
        <v>43670</v>
      </c>
      <c r="G76" s="31" t="s">
        <v>346</v>
      </c>
      <c r="H76" s="31" t="s">
        <v>462</v>
      </c>
      <c r="I76" s="31" t="s">
        <v>348</v>
      </c>
      <c r="J76" s="31" t="s">
        <v>349</v>
      </c>
      <c r="K76" s="31" t="s">
        <v>3521</v>
      </c>
      <c r="L76" s="31" t="s">
        <v>3667</v>
      </c>
      <c r="M76" s="31" t="s">
        <v>434</v>
      </c>
      <c r="N76" s="31" t="s">
        <v>1506</v>
      </c>
      <c r="O76" s="31" t="s">
        <v>360</v>
      </c>
      <c r="P76" s="31">
        <v>2906890</v>
      </c>
      <c r="Q76" s="31">
        <v>2906890</v>
      </c>
      <c r="R76" s="31">
        <v>2900000</v>
      </c>
      <c r="S76" s="31" t="s">
        <v>352</v>
      </c>
      <c r="T76" s="32" t="s">
        <v>24</v>
      </c>
      <c r="U76" s="31" t="s">
        <v>24</v>
      </c>
      <c r="V76" s="31"/>
      <c r="W76" s="31" t="s">
        <v>24</v>
      </c>
      <c r="X76" s="31"/>
      <c r="Y76" s="31" t="s">
        <v>24</v>
      </c>
    </row>
    <row r="77" spans="1:25" x14ac:dyDescent="0.3">
      <c r="A77" s="67">
        <v>67</v>
      </c>
      <c r="B77" s="30" t="s">
        <v>3668</v>
      </c>
      <c r="C77" s="31" t="s">
        <v>54</v>
      </c>
      <c r="D77" s="31"/>
      <c r="E77" s="31" t="s">
        <v>3669</v>
      </c>
      <c r="F77" s="32">
        <v>43693</v>
      </c>
      <c r="G77" s="31" t="s">
        <v>346</v>
      </c>
      <c r="H77" s="31" t="s">
        <v>480</v>
      </c>
      <c r="I77" s="31" t="s">
        <v>348</v>
      </c>
      <c r="J77" s="31" t="s">
        <v>349</v>
      </c>
      <c r="K77" s="31" t="s">
        <v>3499</v>
      </c>
      <c r="L77" s="31" t="s">
        <v>3670</v>
      </c>
      <c r="M77" s="31" t="s">
        <v>358</v>
      </c>
      <c r="N77" s="31" t="s">
        <v>622</v>
      </c>
      <c r="O77" s="31" t="s">
        <v>360</v>
      </c>
      <c r="P77" s="31">
        <v>129373920</v>
      </c>
      <c r="Q77" s="31">
        <v>69749568</v>
      </c>
      <c r="R77" s="31">
        <v>119530277</v>
      </c>
      <c r="S77" s="31" t="s">
        <v>352</v>
      </c>
      <c r="T77" s="32" t="s">
        <v>24</v>
      </c>
      <c r="U77" s="31" t="s">
        <v>24</v>
      </c>
      <c r="V77" s="31"/>
      <c r="W77" s="31" t="s">
        <v>24</v>
      </c>
      <c r="X77" s="31"/>
      <c r="Y77" s="31" t="s">
        <v>24</v>
      </c>
    </row>
    <row r="78" spans="1:25" x14ac:dyDescent="0.3">
      <c r="A78" s="67">
        <v>68</v>
      </c>
      <c r="B78" s="30" t="s">
        <v>3671</v>
      </c>
      <c r="C78" s="31" t="s">
        <v>54</v>
      </c>
      <c r="D78" s="31"/>
      <c r="E78" s="31" t="s">
        <v>3672</v>
      </c>
      <c r="F78" s="32">
        <v>43621</v>
      </c>
      <c r="G78" s="31" t="s">
        <v>346</v>
      </c>
      <c r="H78" s="31" t="s">
        <v>462</v>
      </c>
      <c r="I78" s="31" t="s">
        <v>348</v>
      </c>
      <c r="J78" s="31" t="s">
        <v>349</v>
      </c>
      <c r="K78" s="31" t="s">
        <v>3499</v>
      </c>
      <c r="L78" s="31" t="s">
        <v>3673</v>
      </c>
      <c r="M78" s="31" t="s">
        <v>358</v>
      </c>
      <c r="N78" s="31" t="s">
        <v>622</v>
      </c>
      <c r="O78" s="31" t="s">
        <v>360</v>
      </c>
      <c r="P78" s="31">
        <v>0</v>
      </c>
      <c r="Q78" s="31">
        <v>0</v>
      </c>
      <c r="R78" s="31">
        <v>18603744</v>
      </c>
      <c r="S78" s="31" t="s">
        <v>352</v>
      </c>
      <c r="T78" s="32" t="s">
        <v>24</v>
      </c>
      <c r="U78" s="31" t="s">
        <v>24</v>
      </c>
      <c r="V78" s="31"/>
      <c r="W78" s="31" t="s">
        <v>24</v>
      </c>
      <c r="X78" s="31"/>
      <c r="Y78" s="31" t="s">
        <v>24</v>
      </c>
    </row>
    <row r="79" spans="1:25" x14ac:dyDescent="0.3">
      <c r="A79" s="67">
        <v>69</v>
      </c>
      <c r="B79" s="30" t="s">
        <v>3674</v>
      </c>
      <c r="C79" s="31" t="s">
        <v>54</v>
      </c>
      <c r="D79" s="31"/>
      <c r="E79" s="31" t="s">
        <v>3675</v>
      </c>
      <c r="F79" s="32">
        <v>43630</v>
      </c>
      <c r="G79" s="31" t="s">
        <v>346</v>
      </c>
      <c r="H79" s="31" t="s">
        <v>480</v>
      </c>
      <c r="I79" s="31" t="s">
        <v>348</v>
      </c>
      <c r="J79" s="31" t="s">
        <v>349</v>
      </c>
      <c r="K79" s="31" t="s">
        <v>3499</v>
      </c>
      <c r="L79" s="31" t="s">
        <v>3676</v>
      </c>
      <c r="M79" s="31" t="s">
        <v>358</v>
      </c>
      <c r="N79" s="31" t="s">
        <v>622</v>
      </c>
      <c r="O79" s="31" t="s">
        <v>360</v>
      </c>
      <c r="P79" s="31">
        <v>129373920</v>
      </c>
      <c r="Q79" s="31">
        <v>129373920</v>
      </c>
      <c r="R79" s="31">
        <v>119012159</v>
      </c>
      <c r="S79" s="31" t="s">
        <v>352</v>
      </c>
      <c r="T79" s="32" t="s">
        <v>24</v>
      </c>
      <c r="U79" s="31" t="s">
        <v>24</v>
      </c>
      <c r="V79" s="31"/>
      <c r="W79" s="31" t="s">
        <v>24</v>
      </c>
      <c r="X79" s="31"/>
      <c r="Y79" s="31" t="s">
        <v>24</v>
      </c>
    </row>
    <row r="80" spans="1:25" x14ac:dyDescent="0.3">
      <c r="A80" s="67">
        <v>70</v>
      </c>
      <c r="B80" s="30" t="s">
        <v>3677</v>
      </c>
      <c r="C80" s="31" t="s">
        <v>54</v>
      </c>
      <c r="D80" s="31"/>
      <c r="E80" s="31" t="s">
        <v>3678</v>
      </c>
      <c r="F80" s="32">
        <v>43749</v>
      </c>
      <c r="G80" s="31" t="s">
        <v>346</v>
      </c>
      <c r="H80" s="31" t="s">
        <v>437</v>
      </c>
      <c r="I80" s="31" t="s">
        <v>339</v>
      </c>
      <c r="J80" s="31" t="s">
        <v>349</v>
      </c>
      <c r="K80" s="31" t="s">
        <v>3521</v>
      </c>
      <c r="L80" s="31" t="s">
        <v>3679</v>
      </c>
      <c r="M80" s="70" t="s">
        <v>379</v>
      </c>
      <c r="N80" s="55" t="s">
        <v>840</v>
      </c>
      <c r="O80" s="31" t="s">
        <v>360</v>
      </c>
      <c r="P80" s="31">
        <v>0</v>
      </c>
      <c r="Q80" s="31">
        <v>0</v>
      </c>
      <c r="R80" s="31">
        <v>0</v>
      </c>
      <c r="S80" s="31" t="s">
        <v>352</v>
      </c>
      <c r="T80" s="32" t="s">
        <v>24</v>
      </c>
      <c r="U80" s="31" t="s">
        <v>24</v>
      </c>
      <c r="V80" s="31"/>
      <c r="W80" s="31" t="s">
        <v>24</v>
      </c>
      <c r="X80" s="31"/>
      <c r="Y80" s="31" t="s">
        <v>3680</v>
      </c>
    </row>
    <row r="81" spans="1:25" x14ac:dyDescent="0.3">
      <c r="A81" s="67">
        <v>71</v>
      </c>
      <c r="B81" s="30" t="s">
        <v>3681</v>
      </c>
      <c r="C81" s="31" t="s">
        <v>54</v>
      </c>
      <c r="D81" s="31"/>
      <c r="E81" s="31" t="s">
        <v>3682</v>
      </c>
      <c r="F81" s="32">
        <v>43649</v>
      </c>
      <c r="G81" s="31" t="s">
        <v>346</v>
      </c>
      <c r="H81" s="31" t="s">
        <v>462</v>
      </c>
      <c r="I81" s="31" t="s">
        <v>348</v>
      </c>
      <c r="J81" s="31" t="s">
        <v>349</v>
      </c>
      <c r="K81" s="31" t="s">
        <v>3521</v>
      </c>
      <c r="L81" s="31" t="s">
        <v>3683</v>
      </c>
      <c r="M81" s="31" t="s">
        <v>358</v>
      </c>
      <c r="N81" s="31" t="s">
        <v>622</v>
      </c>
      <c r="O81" s="31" t="s">
        <v>360</v>
      </c>
      <c r="P81" s="31">
        <v>47400000</v>
      </c>
      <c r="Q81" s="31">
        <v>47400000</v>
      </c>
      <c r="R81" s="31">
        <v>43014696</v>
      </c>
      <c r="S81" s="31" t="s">
        <v>352</v>
      </c>
      <c r="T81" s="32" t="s">
        <v>24</v>
      </c>
      <c r="U81" s="31" t="s">
        <v>24</v>
      </c>
      <c r="V81" s="31"/>
      <c r="W81" s="31" t="s">
        <v>24</v>
      </c>
      <c r="X81" s="31"/>
      <c r="Y81" s="31" t="s">
        <v>24</v>
      </c>
    </row>
    <row r="82" spans="1:25" x14ac:dyDescent="0.3">
      <c r="A82" s="67">
        <v>72</v>
      </c>
      <c r="B82" s="30" t="s">
        <v>3684</v>
      </c>
      <c r="C82" s="31" t="s">
        <v>54</v>
      </c>
      <c r="D82" s="31"/>
      <c r="E82" s="31" t="s">
        <v>3685</v>
      </c>
      <c r="F82" s="32">
        <v>43817</v>
      </c>
      <c r="G82" s="31" t="s">
        <v>346</v>
      </c>
      <c r="H82" s="31" t="s">
        <v>462</v>
      </c>
      <c r="I82" s="31" t="s">
        <v>348</v>
      </c>
      <c r="J82" s="31" t="s">
        <v>349</v>
      </c>
      <c r="K82" s="31" t="s">
        <v>3525</v>
      </c>
      <c r="L82" s="31" t="s">
        <v>3686</v>
      </c>
      <c r="M82" s="31" t="s">
        <v>414</v>
      </c>
      <c r="N82" s="31" t="s">
        <v>1203</v>
      </c>
      <c r="O82" s="31" t="s">
        <v>360</v>
      </c>
      <c r="P82" s="31">
        <v>165623200</v>
      </c>
      <c r="Q82" s="31">
        <v>82811600</v>
      </c>
      <c r="R82" s="31">
        <v>0</v>
      </c>
      <c r="S82" s="31" t="s">
        <v>352</v>
      </c>
      <c r="T82" s="32" t="s">
        <v>24</v>
      </c>
      <c r="U82" s="31" t="s">
        <v>24</v>
      </c>
      <c r="V82" s="31"/>
      <c r="W82" s="31" t="s">
        <v>24</v>
      </c>
      <c r="X82" s="31"/>
      <c r="Y82" s="31"/>
    </row>
    <row r="83" spans="1:25" x14ac:dyDescent="0.3">
      <c r="A83" s="67">
        <v>73</v>
      </c>
      <c r="B83" s="30" t="s">
        <v>3687</v>
      </c>
      <c r="C83" s="31" t="s">
        <v>54</v>
      </c>
      <c r="D83" s="31"/>
      <c r="E83" s="31" t="s">
        <v>3688</v>
      </c>
      <c r="F83" s="32">
        <v>42958</v>
      </c>
      <c r="G83" s="31" t="s">
        <v>346</v>
      </c>
      <c r="H83" s="31" t="s">
        <v>480</v>
      </c>
      <c r="I83" s="31" t="s">
        <v>348</v>
      </c>
      <c r="J83" s="31" t="s">
        <v>349</v>
      </c>
      <c r="K83" s="31" t="s">
        <v>3689</v>
      </c>
      <c r="L83" s="31" t="s">
        <v>3690</v>
      </c>
      <c r="M83" s="31" t="s">
        <v>414</v>
      </c>
      <c r="N83" s="31" t="s">
        <v>1203</v>
      </c>
      <c r="O83" s="31" t="s">
        <v>342</v>
      </c>
      <c r="P83" s="31">
        <v>73771700</v>
      </c>
      <c r="Q83" s="31">
        <v>73771700</v>
      </c>
      <c r="R83" s="31">
        <v>50000000</v>
      </c>
      <c r="S83" s="31" t="s">
        <v>343</v>
      </c>
      <c r="T83" s="32">
        <v>43726</v>
      </c>
      <c r="U83" s="31" t="s">
        <v>344</v>
      </c>
      <c r="V83" s="31">
        <v>0</v>
      </c>
      <c r="W83" s="31" t="s">
        <v>376</v>
      </c>
      <c r="X83" s="31">
        <v>0</v>
      </c>
      <c r="Y83" s="31"/>
    </row>
    <row r="84" spans="1:25" x14ac:dyDescent="0.3">
      <c r="A84" s="67">
        <v>74</v>
      </c>
      <c r="B84" s="30" t="s">
        <v>3691</v>
      </c>
      <c r="C84" s="31" t="s">
        <v>54</v>
      </c>
      <c r="D84" s="31"/>
      <c r="E84" s="31" t="s">
        <v>3692</v>
      </c>
      <c r="F84" s="32">
        <v>42550</v>
      </c>
      <c r="G84" s="31" t="s">
        <v>346</v>
      </c>
      <c r="H84" s="31" t="s">
        <v>462</v>
      </c>
      <c r="I84" s="31" t="s">
        <v>348</v>
      </c>
      <c r="J84" s="31" t="s">
        <v>349</v>
      </c>
      <c r="K84" s="31" t="s">
        <v>3693</v>
      </c>
      <c r="L84" s="31" t="s">
        <v>3694</v>
      </c>
      <c r="M84" s="31" t="s">
        <v>379</v>
      </c>
      <c r="N84" s="31" t="s">
        <v>840</v>
      </c>
      <c r="O84" s="31" t="s">
        <v>342</v>
      </c>
      <c r="P84" s="31">
        <v>328175000</v>
      </c>
      <c r="Q84" s="31">
        <v>61600000</v>
      </c>
      <c r="R84" s="31">
        <v>7373826</v>
      </c>
      <c r="S84" s="31" t="s">
        <v>343</v>
      </c>
      <c r="T84" s="32">
        <v>43545</v>
      </c>
      <c r="U84" s="31" t="s">
        <v>344</v>
      </c>
      <c r="V84" s="31">
        <v>0</v>
      </c>
      <c r="W84" s="31" t="s">
        <v>392</v>
      </c>
      <c r="X84" s="31">
        <v>0</v>
      </c>
      <c r="Y84" s="31"/>
    </row>
    <row r="85" spans="1:25" x14ac:dyDescent="0.3">
      <c r="A85" s="67">
        <v>75</v>
      </c>
      <c r="B85" s="30" t="s">
        <v>3695</v>
      </c>
      <c r="C85" s="31" t="s">
        <v>54</v>
      </c>
      <c r="D85" s="31"/>
      <c r="E85" s="31" t="s">
        <v>3696</v>
      </c>
      <c r="F85" s="32">
        <v>43025</v>
      </c>
      <c r="G85" s="70" t="s">
        <v>362</v>
      </c>
      <c r="H85" s="71" t="s">
        <v>466</v>
      </c>
      <c r="I85" s="31" t="s">
        <v>348</v>
      </c>
      <c r="J85" s="31" t="s">
        <v>349</v>
      </c>
      <c r="K85" s="31" t="s">
        <v>3499</v>
      </c>
      <c r="L85" s="31" t="s">
        <v>3697</v>
      </c>
      <c r="M85" s="31" t="s">
        <v>358</v>
      </c>
      <c r="N85" s="31" t="s">
        <v>622</v>
      </c>
      <c r="O85" s="31" t="s">
        <v>342</v>
      </c>
      <c r="P85" s="31">
        <v>14754340</v>
      </c>
      <c r="Q85" s="31">
        <v>14754340</v>
      </c>
      <c r="R85" s="31">
        <v>150000000</v>
      </c>
      <c r="S85" s="31" t="s">
        <v>343</v>
      </c>
      <c r="T85" s="32">
        <v>43642</v>
      </c>
      <c r="U85" s="31" t="s">
        <v>344</v>
      </c>
      <c r="V85" s="31">
        <v>0</v>
      </c>
      <c r="W85" s="31" t="s">
        <v>392</v>
      </c>
      <c r="X85" s="31">
        <v>0</v>
      </c>
      <c r="Y85" s="31"/>
    </row>
    <row r="86" spans="1:25" x14ac:dyDescent="0.3">
      <c r="A86" s="67">
        <v>76</v>
      </c>
      <c r="B86" s="30" t="s">
        <v>3698</v>
      </c>
      <c r="C86" s="31" t="s">
        <v>54</v>
      </c>
      <c r="D86" s="31"/>
      <c r="E86" s="31" t="s">
        <v>3699</v>
      </c>
      <c r="F86" s="32">
        <v>42215</v>
      </c>
      <c r="G86" s="31" t="s">
        <v>346</v>
      </c>
      <c r="H86" s="31" t="s">
        <v>462</v>
      </c>
      <c r="I86" s="31" t="s">
        <v>348</v>
      </c>
      <c r="J86" s="31" t="s">
        <v>349</v>
      </c>
      <c r="K86" s="31" t="s">
        <v>3521</v>
      </c>
      <c r="L86" s="31" t="s">
        <v>3700</v>
      </c>
      <c r="M86" s="31" t="s">
        <v>358</v>
      </c>
      <c r="N86" s="31" t="s">
        <v>622</v>
      </c>
      <c r="O86" s="31" t="s">
        <v>371</v>
      </c>
      <c r="P86" s="31">
        <v>521480000</v>
      </c>
      <c r="Q86" s="31">
        <v>521480000</v>
      </c>
      <c r="R86" s="31">
        <v>10000000</v>
      </c>
      <c r="S86" s="31" t="s">
        <v>343</v>
      </c>
      <c r="T86" s="32">
        <v>43640</v>
      </c>
      <c r="U86" s="31" t="s">
        <v>344</v>
      </c>
      <c r="V86" s="31">
        <v>0</v>
      </c>
      <c r="W86" s="31" t="s">
        <v>392</v>
      </c>
      <c r="X86" s="31">
        <v>0</v>
      </c>
      <c r="Y86" s="31"/>
    </row>
    <row r="87" spans="1:25" x14ac:dyDescent="0.3">
      <c r="A87" s="67">
        <v>77</v>
      </c>
      <c r="B87" s="30" t="s">
        <v>3701</v>
      </c>
      <c r="C87" s="31" t="s">
        <v>54</v>
      </c>
      <c r="D87" s="31"/>
      <c r="E87" s="31" t="s">
        <v>3702</v>
      </c>
      <c r="F87" s="32">
        <v>42258</v>
      </c>
      <c r="G87" s="31" t="s">
        <v>346</v>
      </c>
      <c r="H87" s="31" t="s">
        <v>462</v>
      </c>
      <c r="I87" s="31" t="s">
        <v>348</v>
      </c>
      <c r="J87" s="31" t="s">
        <v>349</v>
      </c>
      <c r="K87" s="31" t="s">
        <v>3499</v>
      </c>
      <c r="L87" s="31" t="s">
        <v>3703</v>
      </c>
      <c r="M87" s="31" t="s">
        <v>358</v>
      </c>
      <c r="N87" s="31" t="s">
        <v>622</v>
      </c>
      <c r="O87" s="31" t="s">
        <v>342</v>
      </c>
      <c r="P87" s="31">
        <v>21156793</v>
      </c>
      <c r="Q87" s="31">
        <v>21156793</v>
      </c>
      <c r="R87" s="31">
        <v>23317153</v>
      </c>
      <c r="S87" s="31" t="s">
        <v>343</v>
      </c>
      <c r="T87" s="32">
        <v>43559</v>
      </c>
      <c r="U87" s="31" t="s">
        <v>344</v>
      </c>
      <c r="V87" s="31">
        <v>0</v>
      </c>
      <c r="W87" s="31" t="s">
        <v>392</v>
      </c>
      <c r="X87" s="31">
        <v>0</v>
      </c>
      <c r="Y87" s="31"/>
    </row>
    <row r="88" spans="1:25" x14ac:dyDescent="0.3">
      <c r="A88" s="67">
        <v>78</v>
      </c>
      <c r="B88" s="30" t="s">
        <v>3704</v>
      </c>
      <c r="C88" s="31" t="s">
        <v>54</v>
      </c>
      <c r="D88" s="31"/>
      <c r="E88" s="31" t="s">
        <v>3705</v>
      </c>
      <c r="F88" s="32">
        <v>43244</v>
      </c>
      <c r="G88" s="31" t="s">
        <v>346</v>
      </c>
      <c r="H88" s="31" t="s">
        <v>462</v>
      </c>
      <c r="I88" s="31" t="s">
        <v>348</v>
      </c>
      <c r="J88" s="31" t="s">
        <v>349</v>
      </c>
      <c r="K88" s="31" t="s">
        <v>3689</v>
      </c>
      <c r="L88" s="31" t="s">
        <v>3706</v>
      </c>
      <c r="M88" s="31" t="s">
        <v>358</v>
      </c>
      <c r="N88" s="31" t="s">
        <v>622</v>
      </c>
      <c r="O88" s="31" t="s">
        <v>360</v>
      </c>
      <c r="P88" s="31">
        <v>12745904</v>
      </c>
      <c r="Q88" s="31">
        <v>12745904</v>
      </c>
      <c r="R88" s="31">
        <v>12117013</v>
      </c>
      <c r="S88" s="31" t="s">
        <v>343</v>
      </c>
      <c r="T88" s="32">
        <v>43677</v>
      </c>
      <c r="U88" s="31" t="s">
        <v>344</v>
      </c>
      <c r="V88" s="31">
        <v>0</v>
      </c>
      <c r="W88" s="31" t="s">
        <v>376</v>
      </c>
      <c r="X88" s="31">
        <v>0</v>
      </c>
      <c r="Y88" s="31"/>
    </row>
    <row r="89" spans="1:25" x14ac:dyDescent="0.3">
      <c r="A89" s="67">
        <v>79</v>
      </c>
      <c r="B89" s="30" t="s">
        <v>3707</v>
      </c>
      <c r="C89" s="31" t="s">
        <v>54</v>
      </c>
      <c r="D89" s="31"/>
      <c r="E89" s="31" t="s">
        <v>3708</v>
      </c>
      <c r="F89" s="32">
        <v>42551</v>
      </c>
      <c r="G89" s="31" t="s">
        <v>346</v>
      </c>
      <c r="H89" s="31" t="s">
        <v>443</v>
      </c>
      <c r="I89" s="31" t="s">
        <v>348</v>
      </c>
      <c r="J89" s="31" t="s">
        <v>349</v>
      </c>
      <c r="K89" s="31" t="s">
        <v>3525</v>
      </c>
      <c r="L89" s="31" t="s">
        <v>3709</v>
      </c>
      <c r="M89" s="31" t="s">
        <v>358</v>
      </c>
      <c r="N89" s="31" t="s">
        <v>622</v>
      </c>
      <c r="O89" s="31" t="s">
        <v>342</v>
      </c>
      <c r="P89" s="31">
        <v>48207979</v>
      </c>
      <c r="Q89" s="31">
        <v>48207979</v>
      </c>
      <c r="R89" s="31">
        <v>36155983</v>
      </c>
      <c r="S89" s="31" t="s">
        <v>343</v>
      </c>
      <c r="T89" s="32">
        <v>43720</v>
      </c>
      <c r="U89" s="31" t="s">
        <v>344</v>
      </c>
      <c r="V89" s="31">
        <v>0</v>
      </c>
      <c r="W89" s="31" t="s">
        <v>392</v>
      </c>
      <c r="X89" s="31">
        <v>0</v>
      </c>
      <c r="Y89" s="31"/>
    </row>
    <row r="90" spans="1:25" x14ac:dyDescent="0.3">
      <c r="A90" s="67">
        <v>80</v>
      </c>
      <c r="B90" s="30" t="s">
        <v>3710</v>
      </c>
      <c r="C90" s="31" t="s">
        <v>54</v>
      </c>
      <c r="D90" s="31"/>
      <c r="E90" s="31" t="s">
        <v>3711</v>
      </c>
      <c r="F90" s="32">
        <v>37825</v>
      </c>
      <c r="G90" s="31" t="s">
        <v>346</v>
      </c>
      <c r="H90" s="31" t="s">
        <v>480</v>
      </c>
      <c r="I90" s="31" t="s">
        <v>348</v>
      </c>
      <c r="J90" s="31" t="s">
        <v>349</v>
      </c>
      <c r="K90" s="31" t="s">
        <v>3693</v>
      </c>
      <c r="L90" s="31" t="s">
        <v>3712</v>
      </c>
      <c r="M90" s="31" t="s">
        <v>379</v>
      </c>
      <c r="N90" s="31" t="s">
        <v>840</v>
      </c>
      <c r="O90" s="31" t="s">
        <v>342</v>
      </c>
      <c r="P90" s="31">
        <v>191200000</v>
      </c>
      <c r="Q90" s="31">
        <v>191200000</v>
      </c>
      <c r="R90" s="31">
        <v>755310000</v>
      </c>
      <c r="S90" s="31" t="s">
        <v>343</v>
      </c>
      <c r="T90" s="32">
        <v>43545</v>
      </c>
      <c r="U90" s="31" t="s">
        <v>344</v>
      </c>
      <c r="V90" s="31">
        <v>0</v>
      </c>
      <c r="W90" s="31" t="s">
        <v>392</v>
      </c>
      <c r="X90" s="31">
        <v>0</v>
      </c>
      <c r="Y90" s="31"/>
    </row>
    <row r="91" spans="1:25" x14ac:dyDescent="0.3">
      <c r="A91" s="67">
        <v>81</v>
      </c>
      <c r="B91" s="30" t="s">
        <v>3713</v>
      </c>
      <c r="C91" s="31" t="s">
        <v>54</v>
      </c>
      <c r="D91" s="31"/>
      <c r="E91" s="31" t="s">
        <v>3714</v>
      </c>
      <c r="F91" s="32">
        <v>40717</v>
      </c>
      <c r="G91" s="31" t="s">
        <v>346</v>
      </c>
      <c r="H91" s="31" t="s">
        <v>437</v>
      </c>
      <c r="I91" s="31" t="s">
        <v>339</v>
      </c>
      <c r="J91" s="31" t="s">
        <v>349</v>
      </c>
      <c r="K91" s="31" t="s">
        <v>3499</v>
      </c>
      <c r="L91" s="31" t="s">
        <v>3500</v>
      </c>
      <c r="M91" s="31" t="s">
        <v>379</v>
      </c>
      <c r="N91" s="31" t="s">
        <v>840</v>
      </c>
      <c r="O91" s="31" t="s">
        <v>371</v>
      </c>
      <c r="P91" s="31">
        <v>28663997</v>
      </c>
      <c r="Q91" s="31">
        <v>28663997</v>
      </c>
      <c r="R91" s="31">
        <v>0</v>
      </c>
      <c r="S91" s="31" t="s">
        <v>343</v>
      </c>
      <c r="T91" s="32">
        <v>43553</v>
      </c>
      <c r="U91" s="31" t="s">
        <v>353</v>
      </c>
      <c r="V91" s="31">
        <v>0</v>
      </c>
      <c r="W91" s="31" t="s">
        <v>392</v>
      </c>
      <c r="X91" s="31">
        <v>0</v>
      </c>
      <c r="Y91" s="31"/>
    </row>
    <row r="92" spans="1:25" x14ac:dyDescent="0.3">
      <c r="A92" s="67">
        <v>82</v>
      </c>
      <c r="B92" s="30" t="s">
        <v>3715</v>
      </c>
      <c r="C92" s="31" t="s">
        <v>54</v>
      </c>
      <c r="D92" s="31"/>
      <c r="E92" s="31" t="s">
        <v>3716</v>
      </c>
      <c r="F92" s="32">
        <v>40717</v>
      </c>
      <c r="G92" s="31" t="s">
        <v>346</v>
      </c>
      <c r="H92" s="31" t="s">
        <v>437</v>
      </c>
      <c r="I92" s="31" t="s">
        <v>339</v>
      </c>
      <c r="J92" s="31" t="s">
        <v>349</v>
      </c>
      <c r="K92" s="31" t="s">
        <v>3499</v>
      </c>
      <c r="L92" s="31" t="s">
        <v>3500</v>
      </c>
      <c r="M92" s="31" t="s">
        <v>379</v>
      </c>
      <c r="N92" s="31" t="s">
        <v>840</v>
      </c>
      <c r="O92" s="31" t="s">
        <v>371</v>
      </c>
      <c r="P92" s="31">
        <v>59340429</v>
      </c>
      <c r="Q92" s="31">
        <v>59340429</v>
      </c>
      <c r="R92" s="31">
        <v>0</v>
      </c>
      <c r="S92" s="31" t="s">
        <v>343</v>
      </c>
      <c r="T92" s="32">
        <v>43553</v>
      </c>
      <c r="U92" s="31" t="s">
        <v>353</v>
      </c>
      <c r="V92" s="31">
        <v>0</v>
      </c>
      <c r="W92" s="31" t="s">
        <v>392</v>
      </c>
      <c r="X92" s="31">
        <v>0</v>
      </c>
      <c r="Y92" s="31"/>
    </row>
    <row r="93" spans="1:25" x14ac:dyDescent="0.3">
      <c r="A93" s="67">
        <v>83</v>
      </c>
      <c r="B93" s="30" t="s">
        <v>3717</v>
      </c>
      <c r="C93" s="31" t="s">
        <v>54</v>
      </c>
      <c r="D93" s="31"/>
      <c r="E93" s="31" t="s">
        <v>3718</v>
      </c>
      <c r="F93" s="32">
        <v>40717</v>
      </c>
      <c r="G93" s="31" t="s">
        <v>346</v>
      </c>
      <c r="H93" s="31" t="s">
        <v>437</v>
      </c>
      <c r="I93" s="31" t="s">
        <v>339</v>
      </c>
      <c r="J93" s="31" t="s">
        <v>349</v>
      </c>
      <c r="K93" s="31" t="s">
        <v>3499</v>
      </c>
      <c r="L93" s="31" t="s">
        <v>3500</v>
      </c>
      <c r="M93" s="31" t="s">
        <v>379</v>
      </c>
      <c r="N93" s="31" t="s">
        <v>840</v>
      </c>
      <c r="O93" s="31" t="s">
        <v>371</v>
      </c>
      <c r="P93" s="31">
        <v>1198114818</v>
      </c>
      <c r="Q93" s="31">
        <v>1198114818</v>
      </c>
      <c r="R93" s="31">
        <v>0</v>
      </c>
      <c r="S93" s="31" t="s">
        <v>343</v>
      </c>
      <c r="T93" s="32">
        <v>43553</v>
      </c>
      <c r="U93" s="31" t="s">
        <v>353</v>
      </c>
      <c r="V93" s="31">
        <v>0</v>
      </c>
      <c r="W93" s="31" t="s">
        <v>392</v>
      </c>
      <c r="X93" s="31">
        <v>0</v>
      </c>
      <c r="Y93" s="31"/>
    </row>
    <row r="94" spans="1:25" x14ac:dyDescent="0.3">
      <c r="A94" s="67">
        <v>84</v>
      </c>
      <c r="B94" s="30" t="s">
        <v>3719</v>
      </c>
      <c r="C94" s="31" t="s">
        <v>54</v>
      </c>
      <c r="D94" s="31"/>
      <c r="E94" s="31" t="s">
        <v>3720</v>
      </c>
      <c r="F94" s="32">
        <v>42913</v>
      </c>
      <c r="G94" s="31" t="s">
        <v>346</v>
      </c>
      <c r="H94" s="31" t="s">
        <v>443</v>
      </c>
      <c r="I94" s="31" t="s">
        <v>348</v>
      </c>
      <c r="J94" s="31" t="s">
        <v>349</v>
      </c>
      <c r="K94" s="31" t="s">
        <v>3525</v>
      </c>
      <c r="L94" s="31" t="s">
        <v>3721</v>
      </c>
      <c r="M94" s="31" t="s">
        <v>358</v>
      </c>
      <c r="N94" s="31" t="s">
        <v>622</v>
      </c>
      <c r="O94" s="31" t="s">
        <v>342</v>
      </c>
      <c r="P94" s="31">
        <v>48919270</v>
      </c>
      <c r="Q94" s="31">
        <v>48919270</v>
      </c>
      <c r="R94" s="31">
        <v>50000000</v>
      </c>
      <c r="S94" s="31" t="s">
        <v>343</v>
      </c>
      <c r="T94" s="32">
        <v>43544</v>
      </c>
      <c r="U94" s="31" t="s">
        <v>353</v>
      </c>
      <c r="V94" s="31">
        <v>41277515</v>
      </c>
      <c r="W94" s="31" t="s">
        <v>392</v>
      </c>
      <c r="X94" s="31">
        <v>0</v>
      </c>
      <c r="Y94" s="31"/>
    </row>
    <row r="95" spans="1:25" x14ac:dyDescent="0.3">
      <c r="A95" s="67">
        <v>-1</v>
      </c>
      <c r="C95" s="1" t="s">
        <v>24</v>
      </c>
      <c r="D95" s="1" t="s">
        <v>24</v>
      </c>
      <c r="E95" s="1" t="s">
        <v>24</v>
      </c>
      <c r="F95" s="1" t="s">
        <v>24</v>
      </c>
      <c r="G95" s="1" t="s">
        <v>24</v>
      </c>
      <c r="H95" s="1" t="s">
        <v>24</v>
      </c>
      <c r="I95" s="1" t="s">
        <v>24</v>
      </c>
      <c r="J95" s="1" t="s">
        <v>24</v>
      </c>
      <c r="K95" s="1" t="s">
        <v>24</v>
      </c>
      <c r="L95" s="1" t="s">
        <v>24</v>
      </c>
      <c r="M95" s="1" t="s">
        <v>24</v>
      </c>
      <c r="N95" s="1" t="s">
        <v>24</v>
      </c>
      <c r="O95" s="1" t="s">
        <v>24</v>
      </c>
      <c r="P95" s="1" t="s">
        <v>24</v>
      </c>
      <c r="Q95" s="1" t="s">
        <v>24</v>
      </c>
      <c r="R95" s="1" t="s">
        <v>24</v>
      </c>
      <c r="S95" s="1" t="s">
        <v>24</v>
      </c>
      <c r="T95" s="1" t="s">
        <v>24</v>
      </c>
      <c r="U95" s="1" t="s">
        <v>24</v>
      </c>
      <c r="V95" s="1" t="s">
        <v>24</v>
      </c>
      <c r="W95" s="1" t="s">
        <v>24</v>
      </c>
      <c r="X95" s="1" t="s">
        <v>24</v>
      </c>
      <c r="Y95" s="1" t="s">
        <v>24</v>
      </c>
    </row>
    <row r="96" spans="1:25" x14ac:dyDescent="0.3">
      <c r="A96" s="67">
        <v>999999</v>
      </c>
      <c r="B96" s="66" t="s">
        <v>66</v>
      </c>
    </row>
    <row r="351086" spans="1:11" x14ac:dyDescent="0.3">
      <c r="A351086" s="66" t="s">
        <v>54</v>
      </c>
      <c r="B351086" s="66" t="s">
        <v>337</v>
      </c>
      <c r="C351086" s="66" t="s">
        <v>338</v>
      </c>
      <c r="D351086" s="66" t="s">
        <v>339</v>
      </c>
      <c r="E351086" s="66" t="s">
        <v>340</v>
      </c>
      <c r="F351086" s="66" t="s">
        <v>341</v>
      </c>
      <c r="G351086" s="66" t="s">
        <v>341</v>
      </c>
      <c r="H351086" s="66" t="s">
        <v>342</v>
      </c>
      <c r="I351086" s="66" t="s">
        <v>343</v>
      </c>
      <c r="J351086" s="66" t="s">
        <v>344</v>
      </c>
      <c r="K351086" s="66" t="s">
        <v>345</v>
      </c>
    </row>
    <row r="351087" spans="1:11" x14ac:dyDescent="0.3">
      <c r="A351087" s="66" t="s">
        <v>55</v>
      </c>
      <c r="B351087" s="66" t="s">
        <v>346</v>
      </c>
      <c r="C351087" s="66" t="s">
        <v>347</v>
      </c>
      <c r="D351087" s="66" t="s">
        <v>348</v>
      </c>
      <c r="E351087" s="66" t="s">
        <v>349</v>
      </c>
      <c r="F351087" s="66" t="s">
        <v>350</v>
      </c>
      <c r="G351087" s="66" t="s">
        <v>350</v>
      </c>
      <c r="H351087" s="66" t="s">
        <v>351</v>
      </c>
      <c r="I351087" s="66" t="s">
        <v>352</v>
      </c>
      <c r="J351087" s="66" t="s">
        <v>353</v>
      </c>
      <c r="K351087" s="66" t="s">
        <v>354</v>
      </c>
    </row>
    <row r="351088" spans="1:11" x14ac:dyDescent="0.3">
      <c r="B351088" s="66" t="s">
        <v>355</v>
      </c>
      <c r="C351088" s="66" t="s">
        <v>356</v>
      </c>
      <c r="D351088" s="66" t="s">
        <v>357</v>
      </c>
      <c r="F351088" s="66" t="s">
        <v>358</v>
      </c>
      <c r="G351088" s="66" t="s">
        <v>359</v>
      </c>
      <c r="H351088" s="66" t="s">
        <v>360</v>
      </c>
      <c r="K351088" s="66" t="s">
        <v>361</v>
      </c>
    </row>
    <row r="351089" spans="2:11" x14ac:dyDescent="0.3">
      <c r="B351089" s="66" t="s">
        <v>362</v>
      </c>
      <c r="C351089" s="66" t="s">
        <v>363</v>
      </c>
      <c r="D351089" s="66" t="s">
        <v>364</v>
      </c>
      <c r="F351089" s="66" t="s">
        <v>359</v>
      </c>
      <c r="G351089" s="66" t="s">
        <v>365</v>
      </c>
      <c r="H351089" s="66" t="s">
        <v>366</v>
      </c>
      <c r="K351089" s="66" t="s">
        <v>367</v>
      </c>
    </row>
    <row r="351090" spans="2:11" x14ac:dyDescent="0.3">
      <c r="C351090" s="66" t="s">
        <v>368</v>
      </c>
      <c r="D351090" s="66" t="s">
        <v>369</v>
      </c>
      <c r="F351090" s="66" t="s">
        <v>365</v>
      </c>
      <c r="G351090" s="66" t="s">
        <v>370</v>
      </c>
      <c r="H351090" s="66" t="s">
        <v>371</v>
      </c>
      <c r="K351090" s="66" t="s">
        <v>372</v>
      </c>
    </row>
    <row r="351091" spans="2:11" x14ac:dyDescent="0.3">
      <c r="C351091" s="66" t="s">
        <v>373</v>
      </c>
      <c r="D351091" s="66" t="s">
        <v>374</v>
      </c>
      <c r="F351091" s="66" t="s">
        <v>370</v>
      </c>
      <c r="G351091" s="66" t="s">
        <v>375</v>
      </c>
      <c r="K351091" s="66" t="s">
        <v>376</v>
      </c>
    </row>
    <row r="351092" spans="2:11" x14ac:dyDescent="0.3">
      <c r="C351092" s="66" t="s">
        <v>377</v>
      </c>
      <c r="D351092" s="66" t="s">
        <v>378</v>
      </c>
      <c r="F351092" s="66" t="s">
        <v>375</v>
      </c>
      <c r="G351092" s="66" t="s">
        <v>379</v>
      </c>
      <c r="K351092" s="66" t="s">
        <v>380</v>
      </c>
    </row>
    <row r="351093" spans="2:11" x14ac:dyDescent="0.3">
      <c r="C351093" s="66" t="s">
        <v>381</v>
      </c>
      <c r="D351093" s="66" t="s">
        <v>382</v>
      </c>
      <c r="F351093" s="66" t="s">
        <v>379</v>
      </c>
      <c r="G351093" s="66" t="s">
        <v>383</v>
      </c>
      <c r="K351093" s="66" t="s">
        <v>384</v>
      </c>
    </row>
    <row r="351094" spans="2:11" x14ac:dyDescent="0.3">
      <c r="C351094" s="66" t="s">
        <v>385</v>
      </c>
      <c r="D351094" s="66" t="s">
        <v>386</v>
      </c>
      <c r="F351094" s="66" t="s">
        <v>383</v>
      </c>
      <c r="G351094" s="66" t="s">
        <v>387</v>
      </c>
      <c r="K351094" s="66" t="s">
        <v>388</v>
      </c>
    </row>
    <row r="351095" spans="2:11" x14ac:dyDescent="0.3">
      <c r="C351095" s="66" t="s">
        <v>389</v>
      </c>
      <c r="D351095" s="66" t="s">
        <v>390</v>
      </c>
      <c r="F351095" s="66" t="s">
        <v>387</v>
      </c>
      <c r="G351095" s="66" t="s">
        <v>391</v>
      </c>
      <c r="K351095" s="66" t="s">
        <v>392</v>
      </c>
    </row>
    <row r="351096" spans="2:11" x14ac:dyDescent="0.3">
      <c r="C351096" s="66" t="s">
        <v>393</v>
      </c>
      <c r="D351096" s="66" t="s">
        <v>394</v>
      </c>
      <c r="F351096" s="66" t="s">
        <v>391</v>
      </c>
      <c r="G351096" s="66" t="s">
        <v>395</v>
      </c>
      <c r="K351096" s="66" t="s">
        <v>396</v>
      </c>
    </row>
    <row r="351097" spans="2:11" x14ac:dyDescent="0.3">
      <c r="C351097" s="66" t="s">
        <v>397</v>
      </c>
      <c r="D351097" s="66" t="s">
        <v>398</v>
      </c>
      <c r="F351097" s="66" t="s">
        <v>395</v>
      </c>
      <c r="G351097" s="66" t="s">
        <v>399</v>
      </c>
      <c r="K351097" s="66" t="s">
        <v>400</v>
      </c>
    </row>
    <row r="351098" spans="2:11" x14ac:dyDescent="0.3">
      <c r="C351098" s="66" t="s">
        <v>401</v>
      </c>
      <c r="D351098" s="66" t="s">
        <v>402</v>
      </c>
      <c r="F351098" s="66" t="s">
        <v>399</v>
      </c>
      <c r="G351098" s="66" t="s">
        <v>403</v>
      </c>
      <c r="K351098" s="66" t="s">
        <v>404</v>
      </c>
    </row>
    <row r="351099" spans="2:11" x14ac:dyDescent="0.3">
      <c r="C351099" s="66" t="s">
        <v>405</v>
      </c>
      <c r="D351099" s="66" t="s">
        <v>406</v>
      </c>
      <c r="F351099" s="66" t="s">
        <v>403</v>
      </c>
      <c r="G351099" s="66" t="s">
        <v>407</v>
      </c>
      <c r="K351099" s="66" t="s">
        <v>408</v>
      </c>
    </row>
    <row r="351100" spans="2:11" x14ac:dyDescent="0.3">
      <c r="C351100" s="66" t="s">
        <v>409</v>
      </c>
      <c r="D351100" s="66" t="s">
        <v>410</v>
      </c>
      <c r="F351100" s="66" t="s">
        <v>407</v>
      </c>
      <c r="G351100" s="66" t="s">
        <v>411</v>
      </c>
      <c r="K351100" s="66" t="s">
        <v>412</v>
      </c>
    </row>
    <row r="351101" spans="2:11" x14ac:dyDescent="0.3">
      <c r="C351101" s="66" t="s">
        <v>413</v>
      </c>
      <c r="F351101" s="66" t="s">
        <v>411</v>
      </c>
      <c r="G351101" s="66" t="s">
        <v>414</v>
      </c>
      <c r="K351101" s="66" t="s">
        <v>415</v>
      </c>
    </row>
    <row r="351102" spans="2:11" x14ac:dyDescent="0.3">
      <c r="C351102" s="66" t="s">
        <v>416</v>
      </c>
      <c r="F351102" s="66" t="s">
        <v>414</v>
      </c>
      <c r="G351102" s="66" t="s">
        <v>417</v>
      </c>
      <c r="K351102" s="66" t="s">
        <v>418</v>
      </c>
    </row>
    <row r="351103" spans="2:11" x14ac:dyDescent="0.3">
      <c r="C351103" s="66" t="s">
        <v>419</v>
      </c>
      <c r="F351103" s="66" t="s">
        <v>417</v>
      </c>
      <c r="G351103" s="66" t="s">
        <v>420</v>
      </c>
      <c r="K351103" s="66" t="s">
        <v>421</v>
      </c>
    </row>
    <row r="351104" spans="2:11" x14ac:dyDescent="0.3">
      <c r="C351104" s="66" t="s">
        <v>422</v>
      </c>
      <c r="F351104" s="66" t="s">
        <v>420</v>
      </c>
      <c r="G351104" s="66" t="s">
        <v>423</v>
      </c>
      <c r="K351104" s="66" t="s">
        <v>424</v>
      </c>
    </row>
    <row r="351105" spans="3:11" x14ac:dyDescent="0.3">
      <c r="C351105" s="66" t="s">
        <v>425</v>
      </c>
      <c r="F351105" s="66" t="s">
        <v>423</v>
      </c>
      <c r="G351105" s="66" t="s">
        <v>426</v>
      </c>
      <c r="K351105" s="66" t="s">
        <v>427</v>
      </c>
    </row>
    <row r="351106" spans="3:11" x14ac:dyDescent="0.3">
      <c r="C351106" s="66" t="s">
        <v>428</v>
      </c>
      <c r="F351106" s="66" t="s">
        <v>426</v>
      </c>
      <c r="G351106" s="66" t="s">
        <v>429</v>
      </c>
      <c r="K351106" s="66" t="s">
        <v>430</v>
      </c>
    </row>
    <row r="351107" spans="3:11" x14ac:dyDescent="0.3">
      <c r="C351107" s="66" t="s">
        <v>431</v>
      </c>
      <c r="F351107" s="66" t="s">
        <v>429</v>
      </c>
      <c r="G351107" s="66" t="s">
        <v>432</v>
      </c>
    </row>
    <row r="351108" spans="3:11" x14ac:dyDescent="0.3">
      <c r="C351108" s="66" t="s">
        <v>433</v>
      </c>
      <c r="F351108" s="66" t="s">
        <v>432</v>
      </c>
      <c r="G351108" s="66" t="s">
        <v>434</v>
      </c>
    </row>
    <row r="351109" spans="3:11" x14ac:dyDescent="0.3">
      <c r="C351109" s="66" t="s">
        <v>435</v>
      </c>
      <c r="F351109" s="66" t="s">
        <v>434</v>
      </c>
      <c r="G351109" s="66" t="s">
        <v>436</v>
      </c>
    </row>
    <row r="351110" spans="3:11" x14ac:dyDescent="0.3">
      <c r="C351110" s="66" t="s">
        <v>437</v>
      </c>
      <c r="F351110" s="66" t="s">
        <v>436</v>
      </c>
      <c r="G351110" s="66" t="s">
        <v>438</v>
      </c>
    </row>
    <row r="351111" spans="3:11" x14ac:dyDescent="0.3">
      <c r="C351111" s="66" t="s">
        <v>439</v>
      </c>
      <c r="F351111" s="66" t="s">
        <v>438</v>
      </c>
      <c r="G351111" s="66" t="s">
        <v>440</v>
      </c>
    </row>
    <row r="351112" spans="3:11" x14ac:dyDescent="0.3">
      <c r="C351112" s="66" t="s">
        <v>441</v>
      </c>
      <c r="F351112" s="66" t="s">
        <v>440</v>
      </c>
      <c r="G351112" s="66" t="s">
        <v>442</v>
      </c>
    </row>
    <row r="351113" spans="3:11" x14ac:dyDescent="0.3">
      <c r="C351113" s="66" t="s">
        <v>443</v>
      </c>
      <c r="F351113" s="66" t="s">
        <v>442</v>
      </c>
      <c r="G351113" s="66" t="s">
        <v>444</v>
      </c>
    </row>
    <row r="351114" spans="3:11" x14ac:dyDescent="0.3">
      <c r="C351114" s="66" t="s">
        <v>445</v>
      </c>
      <c r="F351114" s="66" t="s">
        <v>444</v>
      </c>
      <c r="G351114" s="66" t="s">
        <v>446</v>
      </c>
    </row>
    <row r="351115" spans="3:11" x14ac:dyDescent="0.3">
      <c r="C351115" s="66" t="s">
        <v>447</v>
      </c>
      <c r="F351115" s="66" t="s">
        <v>446</v>
      </c>
      <c r="G351115" s="66" t="s">
        <v>448</v>
      </c>
    </row>
    <row r="351116" spans="3:11" x14ac:dyDescent="0.3">
      <c r="C351116" s="66" t="s">
        <v>449</v>
      </c>
      <c r="F351116" s="66" t="s">
        <v>448</v>
      </c>
      <c r="G351116" s="66" t="s">
        <v>450</v>
      </c>
    </row>
    <row r="351117" spans="3:11" x14ac:dyDescent="0.3">
      <c r="C351117" s="66" t="s">
        <v>451</v>
      </c>
      <c r="F351117" s="66" t="s">
        <v>450</v>
      </c>
      <c r="G351117" s="66" t="s">
        <v>452</v>
      </c>
    </row>
    <row r="351118" spans="3:11" x14ac:dyDescent="0.3">
      <c r="C351118" s="66" t="s">
        <v>453</v>
      </c>
      <c r="F351118" s="66" t="s">
        <v>452</v>
      </c>
      <c r="G351118" s="66" t="s">
        <v>454</v>
      </c>
    </row>
    <row r="351119" spans="3:11" x14ac:dyDescent="0.3">
      <c r="C351119" s="66" t="s">
        <v>455</v>
      </c>
      <c r="F351119" s="66" t="s">
        <v>456</v>
      </c>
      <c r="G351119" s="66" t="s">
        <v>457</v>
      </c>
    </row>
    <row r="351120" spans="3:11" x14ac:dyDescent="0.3">
      <c r="C351120" s="66" t="s">
        <v>458</v>
      </c>
      <c r="G351120" s="66" t="s">
        <v>459</v>
      </c>
    </row>
    <row r="351121" spans="3:7" x14ac:dyDescent="0.3">
      <c r="C351121" s="66" t="s">
        <v>460</v>
      </c>
      <c r="G351121" s="66" t="s">
        <v>461</v>
      </c>
    </row>
    <row r="351122" spans="3:7" x14ac:dyDescent="0.3">
      <c r="C351122" s="66" t="s">
        <v>462</v>
      </c>
      <c r="G351122" s="66" t="s">
        <v>463</v>
      </c>
    </row>
    <row r="351123" spans="3:7" x14ac:dyDescent="0.3">
      <c r="C351123" s="66" t="s">
        <v>464</v>
      </c>
      <c r="G351123" s="66" t="s">
        <v>465</v>
      </c>
    </row>
    <row r="351124" spans="3:7" x14ac:dyDescent="0.3">
      <c r="C351124" s="66" t="s">
        <v>466</v>
      </c>
      <c r="G351124" s="66" t="s">
        <v>467</v>
      </c>
    </row>
    <row r="351125" spans="3:7" x14ac:dyDescent="0.3">
      <c r="C351125" s="66" t="s">
        <v>468</v>
      </c>
      <c r="G351125" s="66" t="s">
        <v>469</v>
      </c>
    </row>
    <row r="351126" spans="3:7" x14ac:dyDescent="0.3">
      <c r="C351126" s="66" t="s">
        <v>470</v>
      </c>
      <c r="G351126" s="66" t="s">
        <v>471</v>
      </c>
    </row>
    <row r="351127" spans="3:7" x14ac:dyDescent="0.3">
      <c r="C351127" s="66" t="s">
        <v>472</v>
      </c>
      <c r="G351127" s="66" t="s">
        <v>473</v>
      </c>
    </row>
    <row r="351128" spans="3:7" x14ac:dyDescent="0.3">
      <c r="C351128" s="66" t="s">
        <v>474</v>
      </c>
      <c r="G351128" s="66" t="s">
        <v>475</v>
      </c>
    </row>
    <row r="351129" spans="3:7" x14ac:dyDescent="0.3">
      <c r="C351129" s="66" t="s">
        <v>476</v>
      </c>
      <c r="G351129" s="66" t="s">
        <v>477</v>
      </c>
    </row>
    <row r="351130" spans="3:7" x14ac:dyDescent="0.3">
      <c r="C351130" s="66" t="s">
        <v>478</v>
      </c>
      <c r="G351130" s="66" t="s">
        <v>479</v>
      </c>
    </row>
    <row r="351131" spans="3:7" x14ac:dyDescent="0.3">
      <c r="C351131" s="66" t="s">
        <v>480</v>
      </c>
      <c r="G351131" s="66" t="s">
        <v>481</v>
      </c>
    </row>
    <row r="351132" spans="3:7" x14ac:dyDescent="0.3">
      <c r="C351132" s="66" t="s">
        <v>482</v>
      </c>
      <c r="G351132" s="66" t="s">
        <v>483</v>
      </c>
    </row>
    <row r="351133" spans="3:7" x14ac:dyDescent="0.3">
      <c r="C351133" s="66" t="s">
        <v>484</v>
      </c>
      <c r="G351133" s="66" t="s">
        <v>485</v>
      </c>
    </row>
    <row r="351134" spans="3:7" x14ac:dyDescent="0.3">
      <c r="C351134" s="66" t="s">
        <v>486</v>
      </c>
      <c r="G351134" s="66" t="s">
        <v>487</v>
      </c>
    </row>
    <row r="351135" spans="3:7" x14ac:dyDescent="0.3">
      <c r="C351135" s="66" t="s">
        <v>488</v>
      </c>
      <c r="G351135" s="66" t="s">
        <v>489</v>
      </c>
    </row>
    <row r="351136" spans="3:7" x14ac:dyDescent="0.3">
      <c r="G351136" s="66" t="s">
        <v>490</v>
      </c>
    </row>
    <row r="351137" spans="7:7" x14ac:dyDescent="0.3">
      <c r="G351137" s="66" t="s">
        <v>491</v>
      </c>
    </row>
    <row r="351138" spans="7:7" x14ac:dyDescent="0.3">
      <c r="G351138" s="66" t="s">
        <v>492</v>
      </c>
    </row>
    <row r="351139" spans="7:7" x14ac:dyDescent="0.3">
      <c r="G351139" s="66" t="s">
        <v>493</v>
      </c>
    </row>
    <row r="351140" spans="7:7" x14ac:dyDescent="0.3">
      <c r="G351140" s="66" t="s">
        <v>494</v>
      </c>
    </row>
    <row r="351141" spans="7:7" x14ac:dyDescent="0.3">
      <c r="G351141" s="66" t="s">
        <v>495</v>
      </c>
    </row>
    <row r="351142" spans="7:7" x14ac:dyDescent="0.3">
      <c r="G351142" s="66" t="s">
        <v>496</v>
      </c>
    </row>
    <row r="351143" spans="7:7" x14ac:dyDescent="0.3">
      <c r="G351143" s="66" t="s">
        <v>497</v>
      </c>
    </row>
    <row r="351144" spans="7:7" x14ac:dyDescent="0.3">
      <c r="G351144" s="66" t="s">
        <v>498</v>
      </c>
    </row>
    <row r="351145" spans="7:7" x14ac:dyDescent="0.3">
      <c r="G351145" s="66" t="s">
        <v>499</v>
      </c>
    </row>
    <row r="351146" spans="7:7" x14ac:dyDescent="0.3">
      <c r="G351146" s="66" t="s">
        <v>500</v>
      </c>
    </row>
    <row r="351147" spans="7:7" x14ac:dyDescent="0.3">
      <c r="G351147" s="66" t="s">
        <v>501</v>
      </c>
    </row>
    <row r="351148" spans="7:7" x14ac:dyDescent="0.3">
      <c r="G351148" s="66" t="s">
        <v>502</v>
      </c>
    </row>
    <row r="351149" spans="7:7" x14ac:dyDescent="0.3">
      <c r="G351149" s="66" t="s">
        <v>503</v>
      </c>
    </row>
    <row r="351150" spans="7:7" x14ac:dyDescent="0.3">
      <c r="G351150" s="66" t="s">
        <v>504</v>
      </c>
    </row>
    <row r="351151" spans="7:7" x14ac:dyDescent="0.3">
      <c r="G351151" s="66" t="s">
        <v>505</v>
      </c>
    </row>
    <row r="351152" spans="7:7" x14ac:dyDescent="0.3">
      <c r="G351152" s="66" t="s">
        <v>506</v>
      </c>
    </row>
    <row r="351153" spans="7:7" x14ac:dyDescent="0.3">
      <c r="G351153" s="66" t="s">
        <v>507</v>
      </c>
    </row>
    <row r="351154" spans="7:7" x14ac:dyDescent="0.3">
      <c r="G351154" s="66" t="s">
        <v>508</v>
      </c>
    </row>
    <row r="351155" spans="7:7" x14ac:dyDescent="0.3">
      <c r="G351155" s="66" t="s">
        <v>509</v>
      </c>
    </row>
    <row r="351156" spans="7:7" x14ac:dyDescent="0.3">
      <c r="G351156" s="66" t="s">
        <v>510</v>
      </c>
    </row>
    <row r="351157" spans="7:7" x14ac:dyDescent="0.3">
      <c r="G351157" s="66" t="s">
        <v>511</v>
      </c>
    </row>
    <row r="351158" spans="7:7" x14ac:dyDescent="0.3">
      <c r="G351158" s="66" t="s">
        <v>512</v>
      </c>
    </row>
    <row r="351159" spans="7:7" x14ac:dyDescent="0.3">
      <c r="G351159" s="66" t="s">
        <v>513</v>
      </c>
    </row>
    <row r="351160" spans="7:7" x14ac:dyDescent="0.3">
      <c r="G351160" s="66" t="s">
        <v>514</v>
      </c>
    </row>
    <row r="351161" spans="7:7" x14ac:dyDescent="0.3">
      <c r="G351161" s="66" t="s">
        <v>515</v>
      </c>
    </row>
    <row r="351162" spans="7:7" x14ac:dyDescent="0.3">
      <c r="G351162" s="66" t="s">
        <v>516</v>
      </c>
    </row>
    <row r="351163" spans="7:7" x14ac:dyDescent="0.3">
      <c r="G351163" s="66" t="s">
        <v>517</v>
      </c>
    </row>
    <row r="351164" spans="7:7" x14ac:dyDescent="0.3">
      <c r="G351164" s="66" t="s">
        <v>518</v>
      </c>
    </row>
    <row r="351165" spans="7:7" x14ac:dyDescent="0.3">
      <c r="G351165" s="66" t="s">
        <v>519</v>
      </c>
    </row>
    <row r="351166" spans="7:7" x14ac:dyDescent="0.3">
      <c r="G351166" s="66" t="s">
        <v>520</v>
      </c>
    </row>
    <row r="351167" spans="7:7" x14ac:dyDescent="0.3">
      <c r="G351167" s="66" t="s">
        <v>521</v>
      </c>
    </row>
    <row r="351168" spans="7:7" x14ac:dyDescent="0.3">
      <c r="G351168" s="66" t="s">
        <v>522</v>
      </c>
    </row>
    <row r="351169" spans="7:7" x14ac:dyDescent="0.3">
      <c r="G351169" s="66" t="s">
        <v>523</v>
      </c>
    </row>
    <row r="351170" spans="7:7" x14ac:dyDescent="0.3">
      <c r="G351170" s="66" t="s">
        <v>524</v>
      </c>
    </row>
    <row r="351171" spans="7:7" x14ac:dyDescent="0.3">
      <c r="G351171" s="66" t="s">
        <v>525</v>
      </c>
    </row>
    <row r="351172" spans="7:7" x14ac:dyDescent="0.3">
      <c r="G351172" s="66" t="s">
        <v>526</v>
      </c>
    </row>
    <row r="351173" spans="7:7" x14ac:dyDescent="0.3">
      <c r="G351173" s="66" t="s">
        <v>527</v>
      </c>
    </row>
    <row r="351174" spans="7:7" x14ac:dyDescent="0.3">
      <c r="G351174" s="66" t="s">
        <v>528</v>
      </c>
    </row>
    <row r="351175" spans="7:7" x14ac:dyDescent="0.3">
      <c r="G351175" s="66" t="s">
        <v>529</v>
      </c>
    </row>
    <row r="351176" spans="7:7" x14ac:dyDescent="0.3">
      <c r="G351176" s="66" t="s">
        <v>530</v>
      </c>
    </row>
    <row r="351177" spans="7:7" x14ac:dyDescent="0.3">
      <c r="G351177" s="66" t="s">
        <v>531</v>
      </c>
    </row>
    <row r="351178" spans="7:7" x14ac:dyDescent="0.3">
      <c r="G351178" s="66" t="s">
        <v>532</v>
      </c>
    </row>
    <row r="351179" spans="7:7" x14ac:dyDescent="0.3">
      <c r="G351179" s="66" t="s">
        <v>533</v>
      </c>
    </row>
    <row r="351180" spans="7:7" x14ac:dyDescent="0.3">
      <c r="G351180" s="66" t="s">
        <v>534</v>
      </c>
    </row>
    <row r="351181" spans="7:7" x14ac:dyDescent="0.3">
      <c r="G351181" s="66" t="s">
        <v>535</v>
      </c>
    </row>
    <row r="351182" spans="7:7" x14ac:dyDescent="0.3">
      <c r="G351182" s="66" t="s">
        <v>536</v>
      </c>
    </row>
    <row r="351183" spans="7:7" x14ac:dyDescent="0.3">
      <c r="G351183" s="66" t="s">
        <v>537</v>
      </c>
    </row>
    <row r="351184" spans="7:7" x14ac:dyDescent="0.3">
      <c r="G351184" s="66" t="s">
        <v>538</v>
      </c>
    </row>
    <row r="351185" spans="7:7" x14ac:dyDescent="0.3">
      <c r="G351185" s="66" t="s">
        <v>539</v>
      </c>
    </row>
    <row r="351186" spans="7:7" x14ac:dyDescent="0.3">
      <c r="G351186" s="66" t="s">
        <v>540</v>
      </c>
    </row>
    <row r="351187" spans="7:7" x14ac:dyDescent="0.3">
      <c r="G351187" s="66" t="s">
        <v>541</v>
      </c>
    </row>
    <row r="351188" spans="7:7" x14ac:dyDescent="0.3">
      <c r="G351188" s="66" t="s">
        <v>542</v>
      </c>
    </row>
    <row r="351189" spans="7:7" x14ac:dyDescent="0.3">
      <c r="G351189" s="66" t="s">
        <v>543</v>
      </c>
    </row>
    <row r="351190" spans="7:7" x14ac:dyDescent="0.3">
      <c r="G351190" s="66" t="s">
        <v>544</v>
      </c>
    </row>
    <row r="351191" spans="7:7" x14ac:dyDescent="0.3">
      <c r="G351191" s="66" t="s">
        <v>545</v>
      </c>
    </row>
    <row r="351192" spans="7:7" x14ac:dyDescent="0.3">
      <c r="G351192" s="66" t="s">
        <v>546</v>
      </c>
    </row>
    <row r="351193" spans="7:7" x14ac:dyDescent="0.3">
      <c r="G351193" s="66" t="s">
        <v>547</v>
      </c>
    </row>
    <row r="351194" spans="7:7" x14ac:dyDescent="0.3">
      <c r="G351194" s="66" t="s">
        <v>548</v>
      </c>
    </row>
    <row r="351195" spans="7:7" x14ac:dyDescent="0.3">
      <c r="G351195" s="66" t="s">
        <v>549</v>
      </c>
    </row>
    <row r="351196" spans="7:7" x14ac:dyDescent="0.3">
      <c r="G351196" s="66" t="s">
        <v>550</v>
      </c>
    </row>
    <row r="351197" spans="7:7" x14ac:dyDescent="0.3">
      <c r="G351197" s="66" t="s">
        <v>551</v>
      </c>
    </row>
    <row r="351198" spans="7:7" x14ac:dyDescent="0.3">
      <c r="G351198" s="66" t="s">
        <v>552</v>
      </c>
    </row>
    <row r="351199" spans="7:7" x14ac:dyDescent="0.3">
      <c r="G351199" s="66" t="s">
        <v>553</v>
      </c>
    </row>
    <row r="351200" spans="7:7" x14ac:dyDescent="0.3">
      <c r="G351200" s="66" t="s">
        <v>554</v>
      </c>
    </row>
    <row r="351201" spans="7:7" x14ac:dyDescent="0.3">
      <c r="G351201" s="66" t="s">
        <v>555</v>
      </c>
    </row>
    <row r="351202" spans="7:7" x14ac:dyDescent="0.3">
      <c r="G351202" s="66" t="s">
        <v>556</v>
      </c>
    </row>
    <row r="351203" spans="7:7" x14ac:dyDescent="0.3">
      <c r="G351203" s="66" t="s">
        <v>557</v>
      </c>
    </row>
    <row r="351204" spans="7:7" x14ac:dyDescent="0.3">
      <c r="G351204" s="66" t="s">
        <v>558</v>
      </c>
    </row>
    <row r="351205" spans="7:7" x14ac:dyDescent="0.3">
      <c r="G351205" s="66" t="s">
        <v>559</v>
      </c>
    </row>
    <row r="351206" spans="7:7" x14ac:dyDescent="0.3">
      <c r="G351206" s="66" t="s">
        <v>560</v>
      </c>
    </row>
    <row r="351207" spans="7:7" x14ac:dyDescent="0.3">
      <c r="G351207" s="66" t="s">
        <v>561</v>
      </c>
    </row>
    <row r="351208" spans="7:7" x14ac:dyDescent="0.3">
      <c r="G351208" s="66" t="s">
        <v>562</v>
      </c>
    </row>
    <row r="351209" spans="7:7" x14ac:dyDescent="0.3">
      <c r="G351209" s="66" t="s">
        <v>563</v>
      </c>
    </row>
    <row r="351210" spans="7:7" x14ac:dyDescent="0.3">
      <c r="G351210" s="66" t="s">
        <v>564</v>
      </c>
    </row>
    <row r="351211" spans="7:7" x14ac:dyDescent="0.3">
      <c r="G351211" s="66" t="s">
        <v>565</v>
      </c>
    </row>
    <row r="351212" spans="7:7" x14ac:dyDescent="0.3">
      <c r="G351212" s="66" t="s">
        <v>566</v>
      </c>
    </row>
    <row r="351213" spans="7:7" x14ac:dyDescent="0.3">
      <c r="G351213" s="66" t="s">
        <v>567</v>
      </c>
    </row>
    <row r="351214" spans="7:7" x14ac:dyDescent="0.3">
      <c r="G351214" s="66" t="s">
        <v>568</v>
      </c>
    </row>
    <row r="351215" spans="7:7" x14ac:dyDescent="0.3">
      <c r="G351215" s="66" t="s">
        <v>569</v>
      </c>
    </row>
    <row r="351216" spans="7:7" x14ac:dyDescent="0.3">
      <c r="G351216" s="66" t="s">
        <v>570</v>
      </c>
    </row>
    <row r="351217" spans="7:7" x14ac:dyDescent="0.3">
      <c r="G351217" s="66" t="s">
        <v>571</v>
      </c>
    </row>
    <row r="351218" spans="7:7" x14ac:dyDescent="0.3">
      <c r="G351218" s="66" t="s">
        <v>572</v>
      </c>
    </row>
    <row r="351219" spans="7:7" x14ac:dyDescent="0.3">
      <c r="G351219" s="66" t="s">
        <v>573</v>
      </c>
    </row>
    <row r="351220" spans="7:7" x14ac:dyDescent="0.3">
      <c r="G351220" s="66" t="s">
        <v>574</v>
      </c>
    </row>
    <row r="351221" spans="7:7" x14ac:dyDescent="0.3">
      <c r="G351221" s="66" t="s">
        <v>575</v>
      </c>
    </row>
    <row r="351222" spans="7:7" x14ac:dyDescent="0.3">
      <c r="G351222" s="66" t="s">
        <v>576</v>
      </c>
    </row>
    <row r="351223" spans="7:7" x14ac:dyDescent="0.3">
      <c r="G351223" s="66" t="s">
        <v>577</v>
      </c>
    </row>
    <row r="351224" spans="7:7" x14ac:dyDescent="0.3">
      <c r="G351224" s="66" t="s">
        <v>578</v>
      </c>
    </row>
    <row r="351225" spans="7:7" x14ac:dyDescent="0.3">
      <c r="G351225" s="66" t="s">
        <v>579</v>
      </c>
    </row>
    <row r="351226" spans="7:7" x14ac:dyDescent="0.3">
      <c r="G351226" s="66" t="s">
        <v>580</v>
      </c>
    </row>
    <row r="351227" spans="7:7" x14ac:dyDescent="0.3">
      <c r="G351227" s="66" t="s">
        <v>581</v>
      </c>
    </row>
    <row r="351228" spans="7:7" x14ac:dyDescent="0.3">
      <c r="G351228" s="66" t="s">
        <v>582</v>
      </c>
    </row>
    <row r="351229" spans="7:7" x14ac:dyDescent="0.3">
      <c r="G351229" s="66" t="s">
        <v>583</v>
      </c>
    </row>
    <row r="351230" spans="7:7" x14ac:dyDescent="0.3">
      <c r="G351230" s="66" t="s">
        <v>584</v>
      </c>
    </row>
    <row r="351231" spans="7:7" x14ac:dyDescent="0.3">
      <c r="G351231" s="66" t="s">
        <v>585</v>
      </c>
    </row>
    <row r="351232" spans="7:7" x14ac:dyDescent="0.3">
      <c r="G351232" s="66" t="s">
        <v>586</v>
      </c>
    </row>
    <row r="351233" spans="7:7" x14ac:dyDescent="0.3">
      <c r="G351233" s="66" t="s">
        <v>587</v>
      </c>
    </row>
    <row r="351234" spans="7:7" x14ac:dyDescent="0.3">
      <c r="G351234" s="66" t="s">
        <v>588</v>
      </c>
    </row>
    <row r="351235" spans="7:7" x14ac:dyDescent="0.3">
      <c r="G351235" s="66" t="s">
        <v>589</v>
      </c>
    </row>
    <row r="351236" spans="7:7" x14ac:dyDescent="0.3">
      <c r="G351236" s="66" t="s">
        <v>590</v>
      </c>
    </row>
    <row r="351237" spans="7:7" x14ac:dyDescent="0.3">
      <c r="G351237" s="66" t="s">
        <v>591</v>
      </c>
    </row>
    <row r="351238" spans="7:7" x14ac:dyDescent="0.3">
      <c r="G351238" s="66" t="s">
        <v>592</v>
      </c>
    </row>
    <row r="351239" spans="7:7" x14ac:dyDescent="0.3">
      <c r="G351239" s="66" t="s">
        <v>593</v>
      </c>
    </row>
    <row r="351240" spans="7:7" x14ac:dyDescent="0.3">
      <c r="G351240" s="66" t="s">
        <v>594</v>
      </c>
    </row>
    <row r="351241" spans="7:7" x14ac:dyDescent="0.3">
      <c r="G351241" s="66" t="s">
        <v>595</v>
      </c>
    </row>
    <row r="351242" spans="7:7" x14ac:dyDescent="0.3">
      <c r="G351242" s="66" t="s">
        <v>596</v>
      </c>
    </row>
    <row r="351243" spans="7:7" x14ac:dyDescent="0.3">
      <c r="G351243" s="66" t="s">
        <v>597</v>
      </c>
    </row>
    <row r="351244" spans="7:7" x14ac:dyDescent="0.3">
      <c r="G351244" s="66" t="s">
        <v>598</v>
      </c>
    </row>
    <row r="351245" spans="7:7" x14ac:dyDescent="0.3">
      <c r="G351245" s="66" t="s">
        <v>599</v>
      </c>
    </row>
    <row r="351246" spans="7:7" x14ac:dyDescent="0.3">
      <c r="G351246" s="66" t="s">
        <v>600</v>
      </c>
    </row>
    <row r="351247" spans="7:7" x14ac:dyDescent="0.3">
      <c r="G351247" s="66" t="s">
        <v>601</v>
      </c>
    </row>
    <row r="351248" spans="7:7" x14ac:dyDescent="0.3">
      <c r="G351248" s="66" t="s">
        <v>602</v>
      </c>
    </row>
    <row r="351249" spans="7:7" x14ac:dyDescent="0.3">
      <c r="G351249" s="66" t="s">
        <v>603</v>
      </c>
    </row>
    <row r="351250" spans="7:7" x14ac:dyDescent="0.3">
      <c r="G351250" s="66" t="s">
        <v>604</v>
      </c>
    </row>
    <row r="351251" spans="7:7" x14ac:dyDescent="0.3">
      <c r="G351251" s="66" t="s">
        <v>605</v>
      </c>
    </row>
    <row r="351252" spans="7:7" x14ac:dyDescent="0.3">
      <c r="G351252" s="66" t="s">
        <v>606</v>
      </c>
    </row>
    <row r="351253" spans="7:7" x14ac:dyDescent="0.3">
      <c r="G351253" s="66" t="s">
        <v>607</v>
      </c>
    </row>
    <row r="351254" spans="7:7" x14ac:dyDescent="0.3">
      <c r="G351254" s="66" t="s">
        <v>608</v>
      </c>
    </row>
    <row r="351255" spans="7:7" x14ac:dyDescent="0.3">
      <c r="G351255" s="66" t="s">
        <v>609</v>
      </c>
    </row>
    <row r="351256" spans="7:7" x14ac:dyDescent="0.3">
      <c r="G351256" s="66" t="s">
        <v>610</v>
      </c>
    </row>
    <row r="351257" spans="7:7" x14ac:dyDescent="0.3">
      <c r="G351257" s="66" t="s">
        <v>611</v>
      </c>
    </row>
    <row r="351258" spans="7:7" x14ac:dyDescent="0.3">
      <c r="G351258" s="66" t="s">
        <v>612</v>
      </c>
    </row>
    <row r="351259" spans="7:7" x14ac:dyDescent="0.3">
      <c r="G351259" s="66" t="s">
        <v>613</v>
      </c>
    </row>
    <row r="351260" spans="7:7" x14ac:dyDescent="0.3">
      <c r="G351260" s="66" t="s">
        <v>614</v>
      </c>
    </row>
    <row r="351261" spans="7:7" x14ac:dyDescent="0.3">
      <c r="G351261" s="66" t="s">
        <v>615</v>
      </c>
    </row>
    <row r="351262" spans="7:7" x14ac:dyDescent="0.3">
      <c r="G351262" s="66" t="s">
        <v>616</v>
      </c>
    </row>
    <row r="351263" spans="7:7" x14ac:dyDescent="0.3">
      <c r="G351263" s="66" t="s">
        <v>617</v>
      </c>
    </row>
    <row r="351264" spans="7:7" x14ac:dyDescent="0.3">
      <c r="G351264" s="66" t="s">
        <v>618</v>
      </c>
    </row>
    <row r="351265" spans="7:7" x14ac:dyDescent="0.3">
      <c r="G351265" s="66" t="s">
        <v>619</v>
      </c>
    </row>
    <row r="351266" spans="7:7" x14ac:dyDescent="0.3">
      <c r="G351266" s="66" t="s">
        <v>620</v>
      </c>
    </row>
    <row r="351267" spans="7:7" x14ac:dyDescent="0.3">
      <c r="G351267" s="66" t="s">
        <v>621</v>
      </c>
    </row>
    <row r="351268" spans="7:7" x14ac:dyDescent="0.3">
      <c r="G351268" s="66" t="s">
        <v>622</v>
      </c>
    </row>
    <row r="351269" spans="7:7" x14ac:dyDescent="0.3">
      <c r="G351269" s="66" t="s">
        <v>623</v>
      </c>
    </row>
    <row r="351270" spans="7:7" x14ac:dyDescent="0.3">
      <c r="G351270" s="66" t="s">
        <v>624</v>
      </c>
    </row>
    <row r="351271" spans="7:7" x14ac:dyDescent="0.3">
      <c r="G351271" s="66" t="s">
        <v>625</v>
      </c>
    </row>
    <row r="351272" spans="7:7" x14ac:dyDescent="0.3">
      <c r="G351272" s="66" t="s">
        <v>626</v>
      </c>
    </row>
    <row r="351273" spans="7:7" x14ac:dyDescent="0.3">
      <c r="G351273" s="66" t="s">
        <v>627</v>
      </c>
    </row>
    <row r="351274" spans="7:7" x14ac:dyDescent="0.3">
      <c r="G351274" s="66" t="s">
        <v>628</v>
      </c>
    </row>
    <row r="351275" spans="7:7" x14ac:dyDescent="0.3">
      <c r="G351275" s="66" t="s">
        <v>629</v>
      </c>
    </row>
    <row r="351276" spans="7:7" x14ac:dyDescent="0.3">
      <c r="G351276" s="66" t="s">
        <v>630</v>
      </c>
    </row>
    <row r="351277" spans="7:7" x14ac:dyDescent="0.3">
      <c r="G351277" s="66" t="s">
        <v>631</v>
      </c>
    </row>
    <row r="351278" spans="7:7" x14ac:dyDescent="0.3">
      <c r="G351278" s="66" t="s">
        <v>632</v>
      </c>
    </row>
    <row r="351279" spans="7:7" x14ac:dyDescent="0.3">
      <c r="G351279" s="66" t="s">
        <v>633</v>
      </c>
    </row>
    <row r="351280" spans="7:7" x14ac:dyDescent="0.3">
      <c r="G351280" s="66" t="s">
        <v>634</v>
      </c>
    </row>
    <row r="351281" spans="7:7" x14ac:dyDescent="0.3">
      <c r="G351281" s="66" t="s">
        <v>635</v>
      </c>
    </row>
    <row r="351282" spans="7:7" x14ac:dyDescent="0.3">
      <c r="G351282" s="66" t="s">
        <v>636</v>
      </c>
    </row>
    <row r="351283" spans="7:7" x14ac:dyDescent="0.3">
      <c r="G351283" s="66" t="s">
        <v>637</v>
      </c>
    </row>
    <row r="351284" spans="7:7" x14ac:dyDescent="0.3">
      <c r="G351284" s="66" t="s">
        <v>638</v>
      </c>
    </row>
    <row r="351285" spans="7:7" x14ac:dyDescent="0.3">
      <c r="G351285" s="66" t="s">
        <v>639</v>
      </c>
    </row>
    <row r="351286" spans="7:7" x14ac:dyDescent="0.3">
      <c r="G351286" s="66" t="s">
        <v>640</v>
      </c>
    </row>
    <row r="351287" spans="7:7" x14ac:dyDescent="0.3">
      <c r="G351287" s="66" t="s">
        <v>641</v>
      </c>
    </row>
    <row r="351288" spans="7:7" x14ac:dyDescent="0.3">
      <c r="G351288" s="66" t="s">
        <v>642</v>
      </c>
    </row>
    <row r="351289" spans="7:7" x14ac:dyDescent="0.3">
      <c r="G351289" s="66" t="s">
        <v>643</v>
      </c>
    </row>
    <row r="351290" spans="7:7" x14ac:dyDescent="0.3">
      <c r="G351290" s="66" t="s">
        <v>644</v>
      </c>
    </row>
    <row r="351291" spans="7:7" x14ac:dyDescent="0.3">
      <c r="G351291" s="66" t="s">
        <v>645</v>
      </c>
    </row>
    <row r="351292" spans="7:7" x14ac:dyDescent="0.3">
      <c r="G351292" s="66" t="s">
        <v>646</v>
      </c>
    </row>
    <row r="351293" spans="7:7" x14ac:dyDescent="0.3">
      <c r="G351293" s="66" t="s">
        <v>647</v>
      </c>
    </row>
    <row r="351294" spans="7:7" x14ac:dyDescent="0.3">
      <c r="G351294" s="66" t="s">
        <v>648</v>
      </c>
    </row>
    <row r="351295" spans="7:7" x14ac:dyDescent="0.3">
      <c r="G351295" s="66" t="s">
        <v>649</v>
      </c>
    </row>
    <row r="351296" spans="7:7" x14ac:dyDescent="0.3">
      <c r="G351296" s="66" t="s">
        <v>650</v>
      </c>
    </row>
    <row r="351297" spans="7:7" x14ac:dyDescent="0.3">
      <c r="G351297" s="66" t="s">
        <v>651</v>
      </c>
    </row>
    <row r="351298" spans="7:7" x14ac:dyDescent="0.3">
      <c r="G351298" s="66" t="s">
        <v>652</v>
      </c>
    </row>
    <row r="351299" spans="7:7" x14ac:dyDescent="0.3">
      <c r="G351299" s="66" t="s">
        <v>653</v>
      </c>
    </row>
    <row r="351300" spans="7:7" x14ac:dyDescent="0.3">
      <c r="G351300" s="66" t="s">
        <v>654</v>
      </c>
    </row>
    <row r="351301" spans="7:7" x14ac:dyDescent="0.3">
      <c r="G351301" s="66" t="s">
        <v>655</v>
      </c>
    </row>
    <row r="351302" spans="7:7" x14ac:dyDescent="0.3">
      <c r="G351302" s="66" t="s">
        <v>656</v>
      </c>
    </row>
    <row r="351303" spans="7:7" x14ac:dyDescent="0.3">
      <c r="G351303" s="66" t="s">
        <v>657</v>
      </c>
    </row>
    <row r="351304" spans="7:7" x14ac:dyDescent="0.3">
      <c r="G351304" s="66" t="s">
        <v>658</v>
      </c>
    </row>
    <row r="351305" spans="7:7" x14ac:dyDescent="0.3">
      <c r="G351305" s="66" t="s">
        <v>659</v>
      </c>
    </row>
    <row r="351306" spans="7:7" x14ac:dyDescent="0.3">
      <c r="G351306" s="66" t="s">
        <v>660</v>
      </c>
    </row>
    <row r="351307" spans="7:7" x14ac:dyDescent="0.3">
      <c r="G351307" s="66" t="s">
        <v>661</v>
      </c>
    </row>
    <row r="351308" spans="7:7" x14ac:dyDescent="0.3">
      <c r="G351308" s="66" t="s">
        <v>662</v>
      </c>
    </row>
    <row r="351309" spans="7:7" x14ac:dyDescent="0.3">
      <c r="G351309" s="66" t="s">
        <v>663</v>
      </c>
    </row>
    <row r="351310" spans="7:7" x14ac:dyDescent="0.3">
      <c r="G351310" s="66" t="s">
        <v>664</v>
      </c>
    </row>
    <row r="351311" spans="7:7" x14ac:dyDescent="0.3">
      <c r="G351311" s="66" t="s">
        <v>665</v>
      </c>
    </row>
    <row r="351312" spans="7:7" x14ac:dyDescent="0.3">
      <c r="G351312" s="66" t="s">
        <v>666</v>
      </c>
    </row>
    <row r="351313" spans="7:7" x14ac:dyDescent="0.3">
      <c r="G351313" s="66" t="s">
        <v>667</v>
      </c>
    </row>
    <row r="351314" spans="7:7" x14ac:dyDescent="0.3">
      <c r="G351314" s="66" t="s">
        <v>668</v>
      </c>
    </row>
    <row r="351315" spans="7:7" x14ac:dyDescent="0.3">
      <c r="G351315" s="66" t="s">
        <v>669</v>
      </c>
    </row>
    <row r="351316" spans="7:7" x14ac:dyDescent="0.3">
      <c r="G351316" s="66" t="s">
        <v>670</v>
      </c>
    </row>
    <row r="351317" spans="7:7" x14ac:dyDescent="0.3">
      <c r="G351317" s="66" t="s">
        <v>671</v>
      </c>
    </row>
    <row r="351318" spans="7:7" x14ac:dyDescent="0.3">
      <c r="G351318" s="66" t="s">
        <v>672</v>
      </c>
    </row>
    <row r="351319" spans="7:7" x14ac:dyDescent="0.3">
      <c r="G351319" s="66" t="s">
        <v>673</v>
      </c>
    </row>
    <row r="351320" spans="7:7" x14ac:dyDescent="0.3">
      <c r="G351320" s="66" t="s">
        <v>674</v>
      </c>
    </row>
    <row r="351321" spans="7:7" x14ac:dyDescent="0.3">
      <c r="G351321" s="66" t="s">
        <v>675</v>
      </c>
    </row>
    <row r="351322" spans="7:7" x14ac:dyDescent="0.3">
      <c r="G351322" s="66" t="s">
        <v>676</v>
      </c>
    </row>
    <row r="351323" spans="7:7" x14ac:dyDescent="0.3">
      <c r="G351323" s="66" t="s">
        <v>677</v>
      </c>
    </row>
    <row r="351324" spans="7:7" x14ac:dyDescent="0.3">
      <c r="G351324" s="66" t="s">
        <v>678</v>
      </c>
    </row>
    <row r="351325" spans="7:7" x14ac:dyDescent="0.3">
      <c r="G351325" s="66" t="s">
        <v>679</v>
      </c>
    </row>
    <row r="351326" spans="7:7" x14ac:dyDescent="0.3">
      <c r="G351326" s="66" t="s">
        <v>680</v>
      </c>
    </row>
    <row r="351327" spans="7:7" x14ac:dyDescent="0.3">
      <c r="G351327" s="66" t="s">
        <v>681</v>
      </c>
    </row>
    <row r="351328" spans="7:7" x14ac:dyDescent="0.3">
      <c r="G351328" s="66" t="s">
        <v>682</v>
      </c>
    </row>
    <row r="351329" spans="7:7" x14ac:dyDescent="0.3">
      <c r="G351329" s="66" t="s">
        <v>683</v>
      </c>
    </row>
    <row r="351330" spans="7:7" x14ac:dyDescent="0.3">
      <c r="G351330" s="66" t="s">
        <v>684</v>
      </c>
    </row>
    <row r="351331" spans="7:7" x14ac:dyDescent="0.3">
      <c r="G351331" s="66" t="s">
        <v>685</v>
      </c>
    </row>
    <row r="351332" spans="7:7" x14ac:dyDescent="0.3">
      <c r="G351332" s="66" t="s">
        <v>686</v>
      </c>
    </row>
    <row r="351333" spans="7:7" x14ac:dyDescent="0.3">
      <c r="G351333" s="66" t="s">
        <v>687</v>
      </c>
    </row>
    <row r="351334" spans="7:7" x14ac:dyDescent="0.3">
      <c r="G351334" s="66" t="s">
        <v>688</v>
      </c>
    </row>
    <row r="351335" spans="7:7" x14ac:dyDescent="0.3">
      <c r="G351335" s="66" t="s">
        <v>689</v>
      </c>
    </row>
    <row r="351336" spans="7:7" x14ac:dyDescent="0.3">
      <c r="G351336" s="66" t="s">
        <v>690</v>
      </c>
    </row>
    <row r="351337" spans="7:7" x14ac:dyDescent="0.3">
      <c r="G351337" s="66" t="s">
        <v>691</v>
      </c>
    </row>
    <row r="351338" spans="7:7" x14ac:dyDescent="0.3">
      <c r="G351338" s="66" t="s">
        <v>692</v>
      </c>
    </row>
    <row r="351339" spans="7:7" x14ac:dyDescent="0.3">
      <c r="G351339" s="66" t="s">
        <v>693</v>
      </c>
    </row>
    <row r="351340" spans="7:7" x14ac:dyDescent="0.3">
      <c r="G351340" s="66" t="s">
        <v>694</v>
      </c>
    </row>
    <row r="351341" spans="7:7" x14ac:dyDescent="0.3">
      <c r="G351341" s="66" t="s">
        <v>695</v>
      </c>
    </row>
    <row r="351342" spans="7:7" x14ac:dyDescent="0.3">
      <c r="G351342" s="66" t="s">
        <v>696</v>
      </c>
    </row>
    <row r="351343" spans="7:7" x14ac:dyDescent="0.3">
      <c r="G351343" s="66" t="s">
        <v>697</v>
      </c>
    </row>
    <row r="351344" spans="7:7" x14ac:dyDescent="0.3">
      <c r="G351344" s="66" t="s">
        <v>698</v>
      </c>
    </row>
    <row r="351345" spans="7:7" x14ac:dyDescent="0.3">
      <c r="G351345" s="66" t="s">
        <v>699</v>
      </c>
    </row>
    <row r="351346" spans="7:7" x14ac:dyDescent="0.3">
      <c r="G351346" s="66" t="s">
        <v>700</v>
      </c>
    </row>
    <row r="351347" spans="7:7" x14ac:dyDescent="0.3">
      <c r="G351347" s="66" t="s">
        <v>701</v>
      </c>
    </row>
    <row r="351348" spans="7:7" x14ac:dyDescent="0.3">
      <c r="G351348" s="66" t="s">
        <v>702</v>
      </c>
    </row>
    <row r="351349" spans="7:7" x14ac:dyDescent="0.3">
      <c r="G351349" s="66" t="s">
        <v>703</v>
      </c>
    </row>
    <row r="351350" spans="7:7" x14ac:dyDescent="0.3">
      <c r="G351350" s="66" t="s">
        <v>704</v>
      </c>
    </row>
    <row r="351351" spans="7:7" x14ac:dyDescent="0.3">
      <c r="G351351" s="66" t="s">
        <v>705</v>
      </c>
    </row>
    <row r="351352" spans="7:7" x14ac:dyDescent="0.3">
      <c r="G351352" s="66" t="s">
        <v>706</v>
      </c>
    </row>
    <row r="351353" spans="7:7" x14ac:dyDescent="0.3">
      <c r="G351353" s="66" t="s">
        <v>707</v>
      </c>
    </row>
    <row r="351354" spans="7:7" x14ac:dyDescent="0.3">
      <c r="G351354" s="66" t="s">
        <v>708</v>
      </c>
    </row>
    <row r="351355" spans="7:7" x14ac:dyDescent="0.3">
      <c r="G351355" s="66" t="s">
        <v>709</v>
      </c>
    </row>
    <row r="351356" spans="7:7" x14ac:dyDescent="0.3">
      <c r="G351356" s="66" t="s">
        <v>710</v>
      </c>
    </row>
    <row r="351357" spans="7:7" x14ac:dyDescent="0.3">
      <c r="G351357" s="66" t="s">
        <v>711</v>
      </c>
    </row>
    <row r="351358" spans="7:7" x14ac:dyDescent="0.3">
      <c r="G351358" s="66" t="s">
        <v>712</v>
      </c>
    </row>
    <row r="351359" spans="7:7" x14ac:dyDescent="0.3">
      <c r="G351359" s="66" t="s">
        <v>713</v>
      </c>
    </row>
    <row r="351360" spans="7:7" x14ac:dyDescent="0.3">
      <c r="G351360" s="66" t="s">
        <v>714</v>
      </c>
    </row>
    <row r="351361" spans="7:7" x14ac:dyDescent="0.3">
      <c r="G351361" s="66" t="s">
        <v>715</v>
      </c>
    </row>
    <row r="351362" spans="7:7" x14ac:dyDescent="0.3">
      <c r="G351362" s="66" t="s">
        <v>716</v>
      </c>
    </row>
    <row r="351363" spans="7:7" x14ac:dyDescent="0.3">
      <c r="G351363" s="66" t="s">
        <v>717</v>
      </c>
    </row>
    <row r="351364" spans="7:7" x14ac:dyDescent="0.3">
      <c r="G351364" s="66" t="s">
        <v>718</v>
      </c>
    </row>
    <row r="351365" spans="7:7" x14ac:dyDescent="0.3">
      <c r="G351365" s="66" t="s">
        <v>719</v>
      </c>
    </row>
    <row r="351366" spans="7:7" x14ac:dyDescent="0.3">
      <c r="G351366" s="66" t="s">
        <v>720</v>
      </c>
    </row>
    <row r="351367" spans="7:7" x14ac:dyDescent="0.3">
      <c r="G351367" s="66" t="s">
        <v>721</v>
      </c>
    </row>
    <row r="351368" spans="7:7" x14ac:dyDescent="0.3">
      <c r="G351368" s="66" t="s">
        <v>722</v>
      </c>
    </row>
    <row r="351369" spans="7:7" x14ac:dyDescent="0.3">
      <c r="G351369" s="66" t="s">
        <v>723</v>
      </c>
    </row>
    <row r="351370" spans="7:7" x14ac:dyDescent="0.3">
      <c r="G351370" s="66" t="s">
        <v>724</v>
      </c>
    </row>
    <row r="351371" spans="7:7" x14ac:dyDescent="0.3">
      <c r="G351371" s="66" t="s">
        <v>725</v>
      </c>
    </row>
    <row r="351372" spans="7:7" x14ac:dyDescent="0.3">
      <c r="G351372" s="66" t="s">
        <v>726</v>
      </c>
    </row>
    <row r="351373" spans="7:7" x14ac:dyDescent="0.3">
      <c r="G351373" s="66" t="s">
        <v>727</v>
      </c>
    </row>
    <row r="351374" spans="7:7" x14ac:dyDescent="0.3">
      <c r="G351374" s="66" t="s">
        <v>728</v>
      </c>
    </row>
    <row r="351375" spans="7:7" x14ac:dyDescent="0.3">
      <c r="G351375" s="66" t="s">
        <v>729</v>
      </c>
    </row>
    <row r="351376" spans="7:7" x14ac:dyDescent="0.3">
      <c r="G351376" s="66" t="s">
        <v>730</v>
      </c>
    </row>
    <row r="351377" spans="7:7" x14ac:dyDescent="0.3">
      <c r="G351377" s="66" t="s">
        <v>731</v>
      </c>
    </row>
    <row r="351378" spans="7:7" x14ac:dyDescent="0.3">
      <c r="G351378" s="66" t="s">
        <v>732</v>
      </c>
    </row>
    <row r="351379" spans="7:7" x14ac:dyDescent="0.3">
      <c r="G351379" s="66" t="s">
        <v>733</v>
      </c>
    </row>
    <row r="351380" spans="7:7" x14ac:dyDescent="0.3">
      <c r="G351380" s="66" t="s">
        <v>734</v>
      </c>
    </row>
    <row r="351381" spans="7:7" x14ac:dyDescent="0.3">
      <c r="G351381" s="66" t="s">
        <v>735</v>
      </c>
    </row>
    <row r="351382" spans="7:7" x14ac:dyDescent="0.3">
      <c r="G351382" s="66" t="s">
        <v>736</v>
      </c>
    </row>
    <row r="351383" spans="7:7" x14ac:dyDescent="0.3">
      <c r="G351383" s="66" t="s">
        <v>737</v>
      </c>
    </row>
    <row r="351384" spans="7:7" x14ac:dyDescent="0.3">
      <c r="G351384" s="66" t="s">
        <v>738</v>
      </c>
    </row>
    <row r="351385" spans="7:7" x14ac:dyDescent="0.3">
      <c r="G351385" s="66" t="s">
        <v>739</v>
      </c>
    </row>
    <row r="351386" spans="7:7" x14ac:dyDescent="0.3">
      <c r="G351386" s="66" t="s">
        <v>740</v>
      </c>
    </row>
    <row r="351387" spans="7:7" x14ac:dyDescent="0.3">
      <c r="G351387" s="66" t="s">
        <v>741</v>
      </c>
    </row>
    <row r="351388" spans="7:7" x14ac:dyDescent="0.3">
      <c r="G351388" s="66" t="s">
        <v>742</v>
      </c>
    </row>
    <row r="351389" spans="7:7" x14ac:dyDescent="0.3">
      <c r="G351389" s="66" t="s">
        <v>743</v>
      </c>
    </row>
    <row r="351390" spans="7:7" x14ac:dyDescent="0.3">
      <c r="G351390" s="66" t="s">
        <v>744</v>
      </c>
    </row>
    <row r="351391" spans="7:7" x14ac:dyDescent="0.3">
      <c r="G351391" s="66" t="s">
        <v>745</v>
      </c>
    </row>
    <row r="351392" spans="7:7" x14ac:dyDescent="0.3">
      <c r="G351392" s="66" t="s">
        <v>746</v>
      </c>
    </row>
    <row r="351393" spans="7:7" x14ac:dyDescent="0.3">
      <c r="G351393" s="66" t="s">
        <v>747</v>
      </c>
    </row>
    <row r="351394" spans="7:7" x14ac:dyDescent="0.3">
      <c r="G351394" s="66" t="s">
        <v>748</v>
      </c>
    </row>
    <row r="351395" spans="7:7" x14ac:dyDescent="0.3">
      <c r="G351395" s="66" t="s">
        <v>749</v>
      </c>
    </row>
    <row r="351396" spans="7:7" x14ac:dyDescent="0.3">
      <c r="G351396" s="66" t="s">
        <v>750</v>
      </c>
    </row>
    <row r="351397" spans="7:7" x14ac:dyDescent="0.3">
      <c r="G351397" s="66" t="s">
        <v>751</v>
      </c>
    </row>
    <row r="351398" spans="7:7" x14ac:dyDescent="0.3">
      <c r="G351398" s="66" t="s">
        <v>752</v>
      </c>
    </row>
    <row r="351399" spans="7:7" x14ac:dyDescent="0.3">
      <c r="G351399" s="66" t="s">
        <v>753</v>
      </c>
    </row>
    <row r="351400" spans="7:7" x14ac:dyDescent="0.3">
      <c r="G351400" s="66" t="s">
        <v>754</v>
      </c>
    </row>
    <row r="351401" spans="7:7" x14ac:dyDescent="0.3">
      <c r="G351401" s="66" t="s">
        <v>755</v>
      </c>
    </row>
    <row r="351402" spans="7:7" x14ac:dyDescent="0.3">
      <c r="G351402" s="66" t="s">
        <v>756</v>
      </c>
    </row>
    <row r="351403" spans="7:7" x14ac:dyDescent="0.3">
      <c r="G351403" s="66" t="s">
        <v>757</v>
      </c>
    </row>
    <row r="351404" spans="7:7" x14ac:dyDescent="0.3">
      <c r="G351404" s="66" t="s">
        <v>758</v>
      </c>
    </row>
    <row r="351405" spans="7:7" x14ac:dyDescent="0.3">
      <c r="G351405" s="66" t="s">
        <v>759</v>
      </c>
    </row>
    <row r="351406" spans="7:7" x14ac:dyDescent="0.3">
      <c r="G351406" s="66" t="s">
        <v>760</v>
      </c>
    </row>
    <row r="351407" spans="7:7" x14ac:dyDescent="0.3">
      <c r="G351407" s="66" t="s">
        <v>761</v>
      </c>
    </row>
    <row r="351408" spans="7:7" x14ac:dyDescent="0.3">
      <c r="G351408" s="66" t="s">
        <v>762</v>
      </c>
    </row>
    <row r="351409" spans="7:7" x14ac:dyDescent="0.3">
      <c r="G351409" s="66" t="s">
        <v>763</v>
      </c>
    </row>
    <row r="351410" spans="7:7" x14ac:dyDescent="0.3">
      <c r="G351410" s="66" t="s">
        <v>764</v>
      </c>
    </row>
    <row r="351411" spans="7:7" x14ac:dyDescent="0.3">
      <c r="G351411" s="66" t="s">
        <v>765</v>
      </c>
    </row>
    <row r="351412" spans="7:7" x14ac:dyDescent="0.3">
      <c r="G351412" s="66" t="s">
        <v>766</v>
      </c>
    </row>
    <row r="351413" spans="7:7" x14ac:dyDescent="0.3">
      <c r="G351413" s="66" t="s">
        <v>767</v>
      </c>
    </row>
    <row r="351414" spans="7:7" x14ac:dyDescent="0.3">
      <c r="G351414" s="66" t="s">
        <v>768</v>
      </c>
    </row>
    <row r="351415" spans="7:7" x14ac:dyDescent="0.3">
      <c r="G351415" s="66" t="s">
        <v>769</v>
      </c>
    </row>
    <row r="351416" spans="7:7" x14ac:dyDescent="0.3">
      <c r="G351416" s="66" t="s">
        <v>770</v>
      </c>
    </row>
    <row r="351417" spans="7:7" x14ac:dyDescent="0.3">
      <c r="G351417" s="66" t="s">
        <v>771</v>
      </c>
    </row>
    <row r="351418" spans="7:7" x14ac:dyDescent="0.3">
      <c r="G351418" s="66" t="s">
        <v>772</v>
      </c>
    </row>
    <row r="351419" spans="7:7" x14ac:dyDescent="0.3">
      <c r="G351419" s="66" t="s">
        <v>773</v>
      </c>
    </row>
    <row r="351420" spans="7:7" x14ac:dyDescent="0.3">
      <c r="G351420" s="66" t="s">
        <v>774</v>
      </c>
    </row>
    <row r="351421" spans="7:7" x14ac:dyDescent="0.3">
      <c r="G351421" s="66" t="s">
        <v>775</v>
      </c>
    </row>
    <row r="351422" spans="7:7" x14ac:dyDescent="0.3">
      <c r="G351422" s="66" t="s">
        <v>776</v>
      </c>
    </row>
    <row r="351423" spans="7:7" x14ac:dyDescent="0.3">
      <c r="G351423" s="66" t="s">
        <v>777</v>
      </c>
    </row>
    <row r="351424" spans="7:7" x14ac:dyDescent="0.3">
      <c r="G351424" s="66" t="s">
        <v>778</v>
      </c>
    </row>
    <row r="351425" spans="7:7" x14ac:dyDescent="0.3">
      <c r="G351425" s="66" t="s">
        <v>779</v>
      </c>
    </row>
    <row r="351426" spans="7:7" x14ac:dyDescent="0.3">
      <c r="G351426" s="66" t="s">
        <v>780</v>
      </c>
    </row>
    <row r="351427" spans="7:7" x14ac:dyDescent="0.3">
      <c r="G351427" s="66" t="s">
        <v>781</v>
      </c>
    </row>
    <row r="351428" spans="7:7" x14ac:dyDescent="0.3">
      <c r="G351428" s="66" t="s">
        <v>782</v>
      </c>
    </row>
    <row r="351429" spans="7:7" x14ac:dyDescent="0.3">
      <c r="G351429" s="66" t="s">
        <v>783</v>
      </c>
    </row>
    <row r="351430" spans="7:7" x14ac:dyDescent="0.3">
      <c r="G351430" s="66" t="s">
        <v>784</v>
      </c>
    </row>
    <row r="351431" spans="7:7" x14ac:dyDescent="0.3">
      <c r="G351431" s="66" t="s">
        <v>785</v>
      </c>
    </row>
    <row r="351432" spans="7:7" x14ac:dyDescent="0.3">
      <c r="G351432" s="66" t="s">
        <v>786</v>
      </c>
    </row>
    <row r="351433" spans="7:7" x14ac:dyDescent="0.3">
      <c r="G351433" s="66" t="s">
        <v>787</v>
      </c>
    </row>
    <row r="351434" spans="7:7" x14ac:dyDescent="0.3">
      <c r="G351434" s="66" t="s">
        <v>788</v>
      </c>
    </row>
    <row r="351435" spans="7:7" x14ac:dyDescent="0.3">
      <c r="G351435" s="66" t="s">
        <v>789</v>
      </c>
    </row>
    <row r="351436" spans="7:7" x14ac:dyDescent="0.3">
      <c r="G351436" s="66" t="s">
        <v>790</v>
      </c>
    </row>
    <row r="351437" spans="7:7" x14ac:dyDescent="0.3">
      <c r="G351437" s="66" t="s">
        <v>791</v>
      </c>
    </row>
    <row r="351438" spans="7:7" x14ac:dyDescent="0.3">
      <c r="G351438" s="66" t="s">
        <v>792</v>
      </c>
    </row>
    <row r="351439" spans="7:7" x14ac:dyDescent="0.3">
      <c r="G351439" s="66" t="s">
        <v>793</v>
      </c>
    </row>
    <row r="351440" spans="7:7" x14ac:dyDescent="0.3">
      <c r="G351440" s="66" t="s">
        <v>794</v>
      </c>
    </row>
    <row r="351441" spans="7:7" x14ac:dyDescent="0.3">
      <c r="G351441" s="66" t="s">
        <v>795</v>
      </c>
    </row>
    <row r="351442" spans="7:7" x14ac:dyDescent="0.3">
      <c r="G351442" s="66" t="s">
        <v>796</v>
      </c>
    </row>
    <row r="351443" spans="7:7" x14ac:dyDescent="0.3">
      <c r="G351443" s="66" t="s">
        <v>797</v>
      </c>
    </row>
    <row r="351444" spans="7:7" x14ac:dyDescent="0.3">
      <c r="G351444" s="66" t="s">
        <v>798</v>
      </c>
    </row>
    <row r="351445" spans="7:7" x14ac:dyDescent="0.3">
      <c r="G351445" s="66" t="s">
        <v>799</v>
      </c>
    </row>
    <row r="351446" spans="7:7" x14ac:dyDescent="0.3">
      <c r="G351446" s="66" t="s">
        <v>800</v>
      </c>
    </row>
    <row r="351447" spans="7:7" x14ac:dyDescent="0.3">
      <c r="G351447" s="66" t="s">
        <v>801</v>
      </c>
    </row>
    <row r="351448" spans="7:7" x14ac:dyDescent="0.3">
      <c r="G351448" s="66" t="s">
        <v>802</v>
      </c>
    </row>
    <row r="351449" spans="7:7" x14ac:dyDescent="0.3">
      <c r="G351449" s="66" t="s">
        <v>803</v>
      </c>
    </row>
    <row r="351450" spans="7:7" x14ac:dyDescent="0.3">
      <c r="G351450" s="66" t="s">
        <v>804</v>
      </c>
    </row>
    <row r="351451" spans="7:7" x14ac:dyDescent="0.3">
      <c r="G351451" s="66" t="s">
        <v>805</v>
      </c>
    </row>
    <row r="351452" spans="7:7" x14ac:dyDescent="0.3">
      <c r="G351452" s="66" t="s">
        <v>806</v>
      </c>
    </row>
    <row r="351453" spans="7:7" x14ac:dyDescent="0.3">
      <c r="G351453" s="66" t="s">
        <v>807</v>
      </c>
    </row>
    <row r="351454" spans="7:7" x14ac:dyDescent="0.3">
      <c r="G351454" s="66" t="s">
        <v>808</v>
      </c>
    </row>
    <row r="351455" spans="7:7" x14ac:dyDescent="0.3">
      <c r="G351455" s="66" t="s">
        <v>809</v>
      </c>
    </row>
    <row r="351456" spans="7:7" x14ac:dyDescent="0.3">
      <c r="G351456" s="66" t="s">
        <v>810</v>
      </c>
    </row>
    <row r="351457" spans="7:7" x14ac:dyDescent="0.3">
      <c r="G351457" s="66" t="s">
        <v>811</v>
      </c>
    </row>
    <row r="351458" spans="7:7" x14ac:dyDescent="0.3">
      <c r="G351458" s="66" t="s">
        <v>812</v>
      </c>
    </row>
    <row r="351459" spans="7:7" x14ac:dyDescent="0.3">
      <c r="G351459" s="66" t="s">
        <v>813</v>
      </c>
    </row>
    <row r="351460" spans="7:7" x14ac:dyDescent="0.3">
      <c r="G351460" s="66" t="s">
        <v>814</v>
      </c>
    </row>
    <row r="351461" spans="7:7" x14ac:dyDescent="0.3">
      <c r="G351461" s="66" t="s">
        <v>815</v>
      </c>
    </row>
    <row r="351462" spans="7:7" x14ac:dyDescent="0.3">
      <c r="G351462" s="66" t="s">
        <v>816</v>
      </c>
    </row>
    <row r="351463" spans="7:7" x14ac:dyDescent="0.3">
      <c r="G351463" s="66" t="s">
        <v>817</v>
      </c>
    </row>
    <row r="351464" spans="7:7" x14ac:dyDescent="0.3">
      <c r="G351464" s="66" t="s">
        <v>818</v>
      </c>
    </row>
    <row r="351465" spans="7:7" x14ac:dyDescent="0.3">
      <c r="G351465" s="66" t="s">
        <v>819</v>
      </c>
    </row>
    <row r="351466" spans="7:7" x14ac:dyDescent="0.3">
      <c r="G351466" s="66" t="s">
        <v>820</v>
      </c>
    </row>
    <row r="351467" spans="7:7" x14ac:dyDescent="0.3">
      <c r="G351467" s="66" t="s">
        <v>821</v>
      </c>
    </row>
    <row r="351468" spans="7:7" x14ac:dyDescent="0.3">
      <c r="G351468" s="66" t="s">
        <v>822</v>
      </c>
    </row>
    <row r="351469" spans="7:7" x14ac:dyDescent="0.3">
      <c r="G351469" s="66" t="s">
        <v>823</v>
      </c>
    </row>
    <row r="351470" spans="7:7" x14ac:dyDescent="0.3">
      <c r="G351470" s="66" t="s">
        <v>824</v>
      </c>
    </row>
    <row r="351471" spans="7:7" x14ac:dyDescent="0.3">
      <c r="G351471" s="66" t="s">
        <v>825</v>
      </c>
    </row>
    <row r="351472" spans="7:7" x14ac:dyDescent="0.3">
      <c r="G351472" s="66" t="s">
        <v>826</v>
      </c>
    </row>
    <row r="351473" spans="7:7" x14ac:dyDescent="0.3">
      <c r="G351473" s="66" t="s">
        <v>827</v>
      </c>
    </row>
    <row r="351474" spans="7:7" x14ac:dyDescent="0.3">
      <c r="G351474" s="66" t="s">
        <v>828</v>
      </c>
    </row>
    <row r="351475" spans="7:7" x14ac:dyDescent="0.3">
      <c r="G351475" s="66" t="s">
        <v>829</v>
      </c>
    </row>
    <row r="351476" spans="7:7" x14ac:dyDescent="0.3">
      <c r="G351476" s="66" t="s">
        <v>830</v>
      </c>
    </row>
    <row r="351477" spans="7:7" x14ac:dyDescent="0.3">
      <c r="G351477" s="66" t="s">
        <v>831</v>
      </c>
    </row>
    <row r="351478" spans="7:7" x14ac:dyDescent="0.3">
      <c r="G351478" s="66" t="s">
        <v>832</v>
      </c>
    </row>
    <row r="351479" spans="7:7" x14ac:dyDescent="0.3">
      <c r="G351479" s="66" t="s">
        <v>833</v>
      </c>
    </row>
    <row r="351480" spans="7:7" x14ac:dyDescent="0.3">
      <c r="G351480" s="66" t="s">
        <v>834</v>
      </c>
    </row>
    <row r="351481" spans="7:7" x14ac:dyDescent="0.3">
      <c r="G351481" s="66" t="s">
        <v>835</v>
      </c>
    </row>
    <row r="351482" spans="7:7" x14ac:dyDescent="0.3">
      <c r="G351482" s="66" t="s">
        <v>836</v>
      </c>
    </row>
    <row r="351483" spans="7:7" x14ac:dyDescent="0.3">
      <c r="G351483" s="66" t="s">
        <v>837</v>
      </c>
    </row>
    <row r="351484" spans="7:7" x14ac:dyDescent="0.3">
      <c r="G351484" s="66" t="s">
        <v>838</v>
      </c>
    </row>
    <row r="351485" spans="7:7" x14ac:dyDescent="0.3">
      <c r="G351485" s="66" t="s">
        <v>839</v>
      </c>
    </row>
    <row r="351486" spans="7:7" x14ac:dyDescent="0.3">
      <c r="G351486" s="66" t="s">
        <v>840</v>
      </c>
    </row>
    <row r="351487" spans="7:7" x14ac:dyDescent="0.3">
      <c r="G351487" s="66" t="s">
        <v>841</v>
      </c>
    </row>
    <row r="351488" spans="7:7" x14ac:dyDescent="0.3">
      <c r="G351488" s="66" t="s">
        <v>842</v>
      </c>
    </row>
    <row r="351489" spans="7:7" x14ac:dyDescent="0.3">
      <c r="G351489" s="66" t="s">
        <v>843</v>
      </c>
    </row>
    <row r="351490" spans="7:7" x14ac:dyDescent="0.3">
      <c r="G351490" s="66" t="s">
        <v>844</v>
      </c>
    </row>
    <row r="351491" spans="7:7" x14ac:dyDescent="0.3">
      <c r="G351491" s="66" t="s">
        <v>845</v>
      </c>
    </row>
    <row r="351492" spans="7:7" x14ac:dyDescent="0.3">
      <c r="G351492" s="66" t="s">
        <v>846</v>
      </c>
    </row>
    <row r="351493" spans="7:7" x14ac:dyDescent="0.3">
      <c r="G351493" s="66" t="s">
        <v>847</v>
      </c>
    </row>
    <row r="351494" spans="7:7" x14ac:dyDescent="0.3">
      <c r="G351494" s="66" t="s">
        <v>848</v>
      </c>
    </row>
    <row r="351495" spans="7:7" x14ac:dyDescent="0.3">
      <c r="G351495" s="66" t="s">
        <v>849</v>
      </c>
    </row>
    <row r="351496" spans="7:7" x14ac:dyDescent="0.3">
      <c r="G351496" s="66" t="s">
        <v>850</v>
      </c>
    </row>
    <row r="351497" spans="7:7" x14ac:dyDescent="0.3">
      <c r="G351497" s="66" t="s">
        <v>851</v>
      </c>
    </row>
    <row r="351498" spans="7:7" x14ac:dyDescent="0.3">
      <c r="G351498" s="66" t="s">
        <v>852</v>
      </c>
    </row>
    <row r="351499" spans="7:7" x14ac:dyDescent="0.3">
      <c r="G351499" s="66" t="s">
        <v>853</v>
      </c>
    </row>
    <row r="351500" spans="7:7" x14ac:dyDescent="0.3">
      <c r="G351500" s="66" t="s">
        <v>854</v>
      </c>
    </row>
    <row r="351501" spans="7:7" x14ac:dyDescent="0.3">
      <c r="G351501" s="66" t="s">
        <v>855</v>
      </c>
    </row>
    <row r="351502" spans="7:7" x14ac:dyDescent="0.3">
      <c r="G351502" s="66" t="s">
        <v>856</v>
      </c>
    </row>
    <row r="351503" spans="7:7" x14ac:dyDescent="0.3">
      <c r="G351503" s="66" t="s">
        <v>857</v>
      </c>
    </row>
    <row r="351504" spans="7:7" x14ac:dyDescent="0.3">
      <c r="G351504" s="66" t="s">
        <v>858</v>
      </c>
    </row>
    <row r="351505" spans="7:7" x14ac:dyDescent="0.3">
      <c r="G351505" s="66" t="s">
        <v>859</v>
      </c>
    </row>
    <row r="351506" spans="7:7" x14ac:dyDescent="0.3">
      <c r="G351506" s="66" t="s">
        <v>860</v>
      </c>
    </row>
    <row r="351507" spans="7:7" x14ac:dyDescent="0.3">
      <c r="G351507" s="66" t="s">
        <v>861</v>
      </c>
    </row>
    <row r="351508" spans="7:7" x14ac:dyDescent="0.3">
      <c r="G351508" s="66" t="s">
        <v>862</v>
      </c>
    </row>
    <row r="351509" spans="7:7" x14ac:dyDescent="0.3">
      <c r="G351509" s="66" t="s">
        <v>863</v>
      </c>
    </row>
    <row r="351510" spans="7:7" x14ac:dyDescent="0.3">
      <c r="G351510" s="66" t="s">
        <v>864</v>
      </c>
    </row>
    <row r="351511" spans="7:7" x14ac:dyDescent="0.3">
      <c r="G351511" s="66" t="s">
        <v>865</v>
      </c>
    </row>
    <row r="351512" spans="7:7" x14ac:dyDescent="0.3">
      <c r="G351512" s="66" t="s">
        <v>866</v>
      </c>
    </row>
    <row r="351513" spans="7:7" x14ac:dyDescent="0.3">
      <c r="G351513" s="66" t="s">
        <v>867</v>
      </c>
    </row>
    <row r="351514" spans="7:7" x14ac:dyDescent="0.3">
      <c r="G351514" s="66" t="s">
        <v>868</v>
      </c>
    </row>
    <row r="351515" spans="7:7" x14ac:dyDescent="0.3">
      <c r="G351515" s="66" t="s">
        <v>869</v>
      </c>
    </row>
    <row r="351516" spans="7:7" x14ac:dyDescent="0.3">
      <c r="G351516" s="66" t="s">
        <v>870</v>
      </c>
    </row>
    <row r="351517" spans="7:7" x14ac:dyDescent="0.3">
      <c r="G351517" s="66" t="s">
        <v>871</v>
      </c>
    </row>
    <row r="351518" spans="7:7" x14ac:dyDescent="0.3">
      <c r="G351518" s="66" t="s">
        <v>872</v>
      </c>
    </row>
    <row r="351519" spans="7:7" x14ac:dyDescent="0.3">
      <c r="G351519" s="66" t="s">
        <v>873</v>
      </c>
    </row>
    <row r="351520" spans="7:7" x14ac:dyDescent="0.3">
      <c r="G351520" s="66" t="s">
        <v>874</v>
      </c>
    </row>
    <row r="351521" spans="7:7" x14ac:dyDescent="0.3">
      <c r="G351521" s="66" t="s">
        <v>875</v>
      </c>
    </row>
    <row r="351522" spans="7:7" x14ac:dyDescent="0.3">
      <c r="G351522" s="66" t="s">
        <v>876</v>
      </c>
    </row>
    <row r="351523" spans="7:7" x14ac:dyDescent="0.3">
      <c r="G351523" s="66" t="s">
        <v>877</v>
      </c>
    </row>
    <row r="351524" spans="7:7" x14ac:dyDescent="0.3">
      <c r="G351524" s="66" t="s">
        <v>878</v>
      </c>
    </row>
    <row r="351525" spans="7:7" x14ac:dyDescent="0.3">
      <c r="G351525" s="66" t="s">
        <v>879</v>
      </c>
    </row>
    <row r="351526" spans="7:7" x14ac:dyDescent="0.3">
      <c r="G351526" s="66" t="s">
        <v>880</v>
      </c>
    </row>
    <row r="351527" spans="7:7" x14ac:dyDescent="0.3">
      <c r="G351527" s="66" t="s">
        <v>881</v>
      </c>
    </row>
    <row r="351528" spans="7:7" x14ac:dyDescent="0.3">
      <c r="G351528" s="66" t="s">
        <v>882</v>
      </c>
    </row>
    <row r="351529" spans="7:7" x14ac:dyDescent="0.3">
      <c r="G351529" s="66" t="s">
        <v>883</v>
      </c>
    </row>
    <row r="351530" spans="7:7" x14ac:dyDescent="0.3">
      <c r="G351530" s="66" t="s">
        <v>884</v>
      </c>
    </row>
    <row r="351531" spans="7:7" x14ac:dyDescent="0.3">
      <c r="G351531" s="66" t="s">
        <v>885</v>
      </c>
    </row>
    <row r="351532" spans="7:7" x14ac:dyDescent="0.3">
      <c r="G351532" s="66" t="s">
        <v>886</v>
      </c>
    </row>
    <row r="351533" spans="7:7" x14ac:dyDescent="0.3">
      <c r="G351533" s="66" t="s">
        <v>887</v>
      </c>
    </row>
    <row r="351534" spans="7:7" x14ac:dyDescent="0.3">
      <c r="G351534" s="66" t="s">
        <v>888</v>
      </c>
    </row>
    <row r="351535" spans="7:7" x14ac:dyDescent="0.3">
      <c r="G351535" s="66" t="s">
        <v>889</v>
      </c>
    </row>
    <row r="351536" spans="7:7" x14ac:dyDescent="0.3">
      <c r="G351536" s="66" t="s">
        <v>890</v>
      </c>
    </row>
    <row r="351537" spans="7:7" x14ac:dyDescent="0.3">
      <c r="G351537" s="66" t="s">
        <v>891</v>
      </c>
    </row>
    <row r="351538" spans="7:7" x14ac:dyDescent="0.3">
      <c r="G351538" s="66" t="s">
        <v>892</v>
      </c>
    </row>
    <row r="351539" spans="7:7" x14ac:dyDescent="0.3">
      <c r="G351539" s="66" t="s">
        <v>893</v>
      </c>
    </row>
    <row r="351540" spans="7:7" x14ac:dyDescent="0.3">
      <c r="G351540" s="66" t="s">
        <v>894</v>
      </c>
    </row>
    <row r="351541" spans="7:7" x14ac:dyDescent="0.3">
      <c r="G351541" s="66" t="s">
        <v>895</v>
      </c>
    </row>
    <row r="351542" spans="7:7" x14ac:dyDescent="0.3">
      <c r="G351542" s="66" t="s">
        <v>896</v>
      </c>
    </row>
    <row r="351543" spans="7:7" x14ac:dyDescent="0.3">
      <c r="G351543" s="66" t="s">
        <v>897</v>
      </c>
    </row>
    <row r="351544" spans="7:7" x14ac:dyDescent="0.3">
      <c r="G351544" s="66" t="s">
        <v>898</v>
      </c>
    </row>
    <row r="351545" spans="7:7" x14ac:dyDescent="0.3">
      <c r="G351545" s="66" t="s">
        <v>899</v>
      </c>
    </row>
    <row r="351546" spans="7:7" x14ac:dyDescent="0.3">
      <c r="G351546" s="66" t="s">
        <v>900</v>
      </c>
    </row>
    <row r="351547" spans="7:7" x14ac:dyDescent="0.3">
      <c r="G351547" s="66" t="s">
        <v>901</v>
      </c>
    </row>
    <row r="351548" spans="7:7" x14ac:dyDescent="0.3">
      <c r="G351548" s="66" t="s">
        <v>902</v>
      </c>
    </row>
    <row r="351549" spans="7:7" x14ac:dyDescent="0.3">
      <c r="G351549" s="66" t="s">
        <v>903</v>
      </c>
    </row>
    <row r="351550" spans="7:7" x14ac:dyDescent="0.3">
      <c r="G351550" s="66" t="s">
        <v>904</v>
      </c>
    </row>
    <row r="351551" spans="7:7" x14ac:dyDescent="0.3">
      <c r="G351551" s="66" t="s">
        <v>905</v>
      </c>
    </row>
    <row r="351552" spans="7:7" x14ac:dyDescent="0.3">
      <c r="G351552" s="66" t="s">
        <v>906</v>
      </c>
    </row>
    <row r="351553" spans="7:7" x14ac:dyDescent="0.3">
      <c r="G351553" s="66" t="s">
        <v>907</v>
      </c>
    </row>
    <row r="351554" spans="7:7" x14ac:dyDescent="0.3">
      <c r="G351554" s="66" t="s">
        <v>908</v>
      </c>
    </row>
    <row r="351555" spans="7:7" x14ac:dyDescent="0.3">
      <c r="G351555" s="66" t="s">
        <v>909</v>
      </c>
    </row>
    <row r="351556" spans="7:7" x14ac:dyDescent="0.3">
      <c r="G351556" s="66" t="s">
        <v>910</v>
      </c>
    </row>
    <row r="351557" spans="7:7" x14ac:dyDescent="0.3">
      <c r="G351557" s="66" t="s">
        <v>911</v>
      </c>
    </row>
    <row r="351558" spans="7:7" x14ac:dyDescent="0.3">
      <c r="G351558" s="66" t="s">
        <v>912</v>
      </c>
    </row>
    <row r="351559" spans="7:7" x14ac:dyDescent="0.3">
      <c r="G351559" s="66" t="s">
        <v>913</v>
      </c>
    </row>
    <row r="351560" spans="7:7" x14ac:dyDescent="0.3">
      <c r="G351560" s="66" t="s">
        <v>914</v>
      </c>
    </row>
    <row r="351561" spans="7:7" x14ac:dyDescent="0.3">
      <c r="G351561" s="66" t="s">
        <v>915</v>
      </c>
    </row>
    <row r="351562" spans="7:7" x14ac:dyDescent="0.3">
      <c r="G351562" s="66" t="s">
        <v>916</v>
      </c>
    </row>
    <row r="351563" spans="7:7" x14ac:dyDescent="0.3">
      <c r="G351563" s="66" t="s">
        <v>917</v>
      </c>
    </row>
    <row r="351564" spans="7:7" x14ac:dyDescent="0.3">
      <c r="G351564" s="66" t="s">
        <v>918</v>
      </c>
    </row>
    <row r="351565" spans="7:7" x14ac:dyDescent="0.3">
      <c r="G351565" s="66" t="s">
        <v>919</v>
      </c>
    </row>
    <row r="351566" spans="7:7" x14ac:dyDescent="0.3">
      <c r="G351566" s="66" t="s">
        <v>920</v>
      </c>
    </row>
    <row r="351567" spans="7:7" x14ac:dyDescent="0.3">
      <c r="G351567" s="66" t="s">
        <v>921</v>
      </c>
    </row>
    <row r="351568" spans="7:7" x14ac:dyDescent="0.3">
      <c r="G351568" s="66" t="s">
        <v>922</v>
      </c>
    </row>
    <row r="351569" spans="7:7" x14ac:dyDescent="0.3">
      <c r="G351569" s="66" t="s">
        <v>923</v>
      </c>
    </row>
    <row r="351570" spans="7:7" x14ac:dyDescent="0.3">
      <c r="G351570" s="66" t="s">
        <v>924</v>
      </c>
    </row>
    <row r="351571" spans="7:7" x14ac:dyDescent="0.3">
      <c r="G351571" s="66" t="s">
        <v>925</v>
      </c>
    </row>
    <row r="351572" spans="7:7" x14ac:dyDescent="0.3">
      <c r="G351572" s="66" t="s">
        <v>926</v>
      </c>
    </row>
    <row r="351573" spans="7:7" x14ac:dyDescent="0.3">
      <c r="G351573" s="66" t="s">
        <v>927</v>
      </c>
    </row>
    <row r="351574" spans="7:7" x14ac:dyDescent="0.3">
      <c r="G351574" s="66" t="s">
        <v>928</v>
      </c>
    </row>
    <row r="351575" spans="7:7" x14ac:dyDescent="0.3">
      <c r="G351575" s="66" t="s">
        <v>929</v>
      </c>
    </row>
    <row r="351576" spans="7:7" x14ac:dyDescent="0.3">
      <c r="G351576" s="66" t="s">
        <v>930</v>
      </c>
    </row>
    <row r="351577" spans="7:7" x14ac:dyDescent="0.3">
      <c r="G351577" s="66" t="s">
        <v>931</v>
      </c>
    </row>
    <row r="351578" spans="7:7" x14ac:dyDescent="0.3">
      <c r="G351578" s="66" t="s">
        <v>932</v>
      </c>
    </row>
    <row r="351579" spans="7:7" x14ac:dyDescent="0.3">
      <c r="G351579" s="66" t="s">
        <v>933</v>
      </c>
    </row>
    <row r="351580" spans="7:7" x14ac:dyDescent="0.3">
      <c r="G351580" s="66" t="s">
        <v>934</v>
      </c>
    </row>
    <row r="351581" spans="7:7" x14ac:dyDescent="0.3">
      <c r="G351581" s="66" t="s">
        <v>935</v>
      </c>
    </row>
    <row r="351582" spans="7:7" x14ac:dyDescent="0.3">
      <c r="G351582" s="66" t="s">
        <v>936</v>
      </c>
    </row>
    <row r="351583" spans="7:7" x14ac:dyDescent="0.3">
      <c r="G351583" s="66" t="s">
        <v>937</v>
      </c>
    </row>
    <row r="351584" spans="7:7" x14ac:dyDescent="0.3">
      <c r="G351584" s="66" t="s">
        <v>938</v>
      </c>
    </row>
    <row r="351585" spans="7:7" x14ac:dyDescent="0.3">
      <c r="G351585" s="66" t="s">
        <v>939</v>
      </c>
    </row>
    <row r="351586" spans="7:7" x14ac:dyDescent="0.3">
      <c r="G351586" s="66" t="s">
        <v>940</v>
      </c>
    </row>
    <row r="351587" spans="7:7" x14ac:dyDescent="0.3">
      <c r="G351587" s="66" t="s">
        <v>941</v>
      </c>
    </row>
    <row r="351588" spans="7:7" x14ac:dyDescent="0.3">
      <c r="G351588" s="66" t="s">
        <v>942</v>
      </c>
    </row>
    <row r="351589" spans="7:7" x14ac:dyDescent="0.3">
      <c r="G351589" s="66" t="s">
        <v>943</v>
      </c>
    </row>
    <row r="351590" spans="7:7" x14ac:dyDescent="0.3">
      <c r="G351590" s="66" t="s">
        <v>944</v>
      </c>
    </row>
    <row r="351591" spans="7:7" x14ac:dyDescent="0.3">
      <c r="G351591" s="66" t="s">
        <v>945</v>
      </c>
    </row>
    <row r="351592" spans="7:7" x14ac:dyDescent="0.3">
      <c r="G351592" s="66" t="s">
        <v>946</v>
      </c>
    </row>
    <row r="351593" spans="7:7" x14ac:dyDescent="0.3">
      <c r="G351593" s="66" t="s">
        <v>947</v>
      </c>
    </row>
    <row r="351594" spans="7:7" x14ac:dyDescent="0.3">
      <c r="G351594" s="66" t="s">
        <v>948</v>
      </c>
    </row>
    <row r="351595" spans="7:7" x14ac:dyDescent="0.3">
      <c r="G351595" s="66" t="s">
        <v>949</v>
      </c>
    </row>
    <row r="351596" spans="7:7" x14ac:dyDescent="0.3">
      <c r="G351596" s="66" t="s">
        <v>950</v>
      </c>
    </row>
    <row r="351597" spans="7:7" x14ac:dyDescent="0.3">
      <c r="G351597" s="66" t="s">
        <v>951</v>
      </c>
    </row>
    <row r="351598" spans="7:7" x14ac:dyDescent="0.3">
      <c r="G351598" s="66" t="s">
        <v>952</v>
      </c>
    </row>
    <row r="351599" spans="7:7" x14ac:dyDescent="0.3">
      <c r="G351599" s="66" t="s">
        <v>953</v>
      </c>
    </row>
    <row r="351600" spans="7:7" x14ac:dyDescent="0.3">
      <c r="G351600" s="66" t="s">
        <v>954</v>
      </c>
    </row>
    <row r="351601" spans="7:7" x14ac:dyDescent="0.3">
      <c r="G351601" s="66" t="s">
        <v>955</v>
      </c>
    </row>
    <row r="351602" spans="7:7" x14ac:dyDescent="0.3">
      <c r="G351602" s="66" t="s">
        <v>956</v>
      </c>
    </row>
    <row r="351603" spans="7:7" x14ac:dyDescent="0.3">
      <c r="G351603" s="66" t="s">
        <v>957</v>
      </c>
    </row>
    <row r="351604" spans="7:7" x14ac:dyDescent="0.3">
      <c r="G351604" s="66" t="s">
        <v>958</v>
      </c>
    </row>
    <row r="351605" spans="7:7" x14ac:dyDescent="0.3">
      <c r="G351605" s="66" t="s">
        <v>959</v>
      </c>
    </row>
    <row r="351606" spans="7:7" x14ac:dyDescent="0.3">
      <c r="G351606" s="66" t="s">
        <v>960</v>
      </c>
    </row>
    <row r="351607" spans="7:7" x14ac:dyDescent="0.3">
      <c r="G351607" s="66" t="s">
        <v>961</v>
      </c>
    </row>
    <row r="351608" spans="7:7" x14ac:dyDescent="0.3">
      <c r="G351608" s="66" t="s">
        <v>962</v>
      </c>
    </row>
    <row r="351609" spans="7:7" x14ac:dyDescent="0.3">
      <c r="G351609" s="66" t="s">
        <v>963</v>
      </c>
    </row>
    <row r="351610" spans="7:7" x14ac:dyDescent="0.3">
      <c r="G351610" s="66" t="s">
        <v>964</v>
      </c>
    </row>
    <row r="351611" spans="7:7" x14ac:dyDescent="0.3">
      <c r="G351611" s="66" t="s">
        <v>965</v>
      </c>
    </row>
    <row r="351612" spans="7:7" x14ac:dyDescent="0.3">
      <c r="G351612" s="66" t="s">
        <v>966</v>
      </c>
    </row>
    <row r="351613" spans="7:7" x14ac:dyDescent="0.3">
      <c r="G351613" s="66" t="s">
        <v>967</v>
      </c>
    </row>
    <row r="351614" spans="7:7" x14ac:dyDescent="0.3">
      <c r="G351614" s="66" t="s">
        <v>968</v>
      </c>
    </row>
    <row r="351615" spans="7:7" x14ac:dyDescent="0.3">
      <c r="G351615" s="66" t="s">
        <v>969</v>
      </c>
    </row>
    <row r="351616" spans="7:7" x14ac:dyDescent="0.3">
      <c r="G351616" s="66" t="s">
        <v>970</v>
      </c>
    </row>
    <row r="351617" spans="7:7" x14ac:dyDescent="0.3">
      <c r="G351617" s="66" t="s">
        <v>971</v>
      </c>
    </row>
    <row r="351618" spans="7:7" x14ac:dyDescent="0.3">
      <c r="G351618" s="66" t="s">
        <v>972</v>
      </c>
    </row>
    <row r="351619" spans="7:7" x14ac:dyDescent="0.3">
      <c r="G351619" s="66" t="s">
        <v>973</v>
      </c>
    </row>
    <row r="351620" spans="7:7" x14ac:dyDescent="0.3">
      <c r="G351620" s="66" t="s">
        <v>974</v>
      </c>
    </row>
    <row r="351621" spans="7:7" x14ac:dyDescent="0.3">
      <c r="G351621" s="66" t="s">
        <v>975</v>
      </c>
    </row>
    <row r="351622" spans="7:7" x14ac:dyDescent="0.3">
      <c r="G351622" s="66" t="s">
        <v>976</v>
      </c>
    </row>
    <row r="351623" spans="7:7" x14ac:dyDescent="0.3">
      <c r="G351623" s="66" t="s">
        <v>977</v>
      </c>
    </row>
    <row r="351624" spans="7:7" x14ac:dyDescent="0.3">
      <c r="G351624" s="66" t="s">
        <v>978</v>
      </c>
    </row>
    <row r="351625" spans="7:7" x14ac:dyDescent="0.3">
      <c r="G351625" s="66" t="s">
        <v>979</v>
      </c>
    </row>
    <row r="351626" spans="7:7" x14ac:dyDescent="0.3">
      <c r="G351626" s="66" t="s">
        <v>980</v>
      </c>
    </row>
    <row r="351627" spans="7:7" x14ac:dyDescent="0.3">
      <c r="G351627" s="66" t="s">
        <v>981</v>
      </c>
    </row>
    <row r="351628" spans="7:7" x14ac:dyDescent="0.3">
      <c r="G351628" s="66" t="s">
        <v>982</v>
      </c>
    </row>
    <row r="351629" spans="7:7" x14ac:dyDescent="0.3">
      <c r="G351629" s="66" t="s">
        <v>983</v>
      </c>
    </row>
    <row r="351630" spans="7:7" x14ac:dyDescent="0.3">
      <c r="G351630" s="66" t="s">
        <v>984</v>
      </c>
    </row>
    <row r="351631" spans="7:7" x14ac:dyDescent="0.3">
      <c r="G351631" s="66" t="s">
        <v>985</v>
      </c>
    </row>
    <row r="351632" spans="7:7" x14ac:dyDescent="0.3">
      <c r="G351632" s="66" t="s">
        <v>986</v>
      </c>
    </row>
    <row r="351633" spans="7:7" x14ac:dyDescent="0.3">
      <c r="G351633" s="66" t="s">
        <v>987</v>
      </c>
    </row>
    <row r="351634" spans="7:7" x14ac:dyDescent="0.3">
      <c r="G351634" s="66" t="s">
        <v>988</v>
      </c>
    </row>
    <row r="351635" spans="7:7" x14ac:dyDescent="0.3">
      <c r="G351635" s="66" t="s">
        <v>989</v>
      </c>
    </row>
    <row r="351636" spans="7:7" x14ac:dyDescent="0.3">
      <c r="G351636" s="66" t="s">
        <v>990</v>
      </c>
    </row>
    <row r="351637" spans="7:7" x14ac:dyDescent="0.3">
      <c r="G351637" s="66" t="s">
        <v>991</v>
      </c>
    </row>
    <row r="351638" spans="7:7" x14ac:dyDescent="0.3">
      <c r="G351638" s="66" t="s">
        <v>992</v>
      </c>
    </row>
    <row r="351639" spans="7:7" x14ac:dyDescent="0.3">
      <c r="G351639" s="66" t="s">
        <v>993</v>
      </c>
    </row>
    <row r="351640" spans="7:7" x14ac:dyDescent="0.3">
      <c r="G351640" s="66" t="s">
        <v>994</v>
      </c>
    </row>
    <row r="351641" spans="7:7" x14ac:dyDescent="0.3">
      <c r="G351641" s="66" t="s">
        <v>995</v>
      </c>
    </row>
    <row r="351642" spans="7:7" x14ac:dyDescent="0.3">
      <c r="G351642" s="66" t="s">
        <v>996</v>
      </c>
    </row>
    <row r="351643" spans="7:7" x14ac:dyDescent="0.3">
      <c r="G351643" s="66" t="s">
        <v>997</v>
      </c>
    </row>
    <row r="351644" spans="7:7" x14ac:dyDescent="0.3">
      <c r="G351644" s="66" t="s">
        <v>998</v>
      </c>
    </row>
    <row r="351645" spans="7:7" x14ac:dyDescent="0.3">
      <c r="G351645" s="66" t="s">
        <v>999</v>
      </c>
    </row>
    <row r="351646" spans="7:7" x14ac:dyDescent="0.3">
      <c r="G351646" s="66" t="s">
        <v>1000</v>
      </c>
    </row>
    <row r="351647" spans="7:7" x14ac:dyDescent="0.3">
      <c r="G351647" s="66" t="s">
        <v>1001</v>
      </c>
    </row>
    <row r="351648" spans="7:7" x14ac:dyDescent="0.3">
      <c r="G351648" s="66" t="s">
        <v>1002</v>
      </c>
    </row>
    <row r="351649" spans="7:7" x14ac:dyDescent="0.3">
      <c r="G351649" s="66" t="s">
        <v>1003</v>
      </c>
    </row>
    <row r="351650" spans="7:7" x14ac:dyDescent="0.3">
      <c r="G351650" s="66" t="s">
        <v>1004</v>
      </c>
    </row>
    <row r="351651" spans="7:7" x14ac:dyDescent="0.3">
      <c r="G351651" s="66" t="s">
        <v>1005</v>
      </c>
    </row>
    <row r="351652" spans="7:7" x14ac:dyDescent="0.3">
      <c r="G351652" s="66" t="s">
        <v>1006</v>
      </c>
    </row>
    <row r="351653" spans="7:7" x14ac:dyDescent="0.3">
      <c r="G351653" s="66" t="s">
        <v>1007</v>
      </c>
    </row>
    <row r="351654" spans="7:7" x14ac:dyDescent="0.3">
      <c r="G351654" s="66" t="s">
        <v>1008</v>
      </c>
    </row>
    <row r="351655" spans="7:7" x14ac:dyDescent="0.3">
      <c r="G351655" s="66" t="s">
        <v>1009</v>
      </c>
    </row>
    <row r="351656" spans="7:7" x14ac:dyDescent="0.3">
      <c r="G351656" s="66" t="s">
        <v>1010</v>
      </c>
    </row>
    <row r="351657" spans="7:7" x14ac:dyDescent="0.3">
      <c r="G351657" s="66" t="s">
        <v>1011</v>
      </c>
    </row>
    <row r="351658" spans="7:7" x14ac:dyDescent="0.3">
      <c r="G351658" s="66" t="s">
        <v>1012</v>
      </c>
    </row>
    <row r="351659" spans="7:7" x14ac:dyDescent="0.3">
      <c r="G351659" s="66" t="s">
        <v>1013</v>
      </c>
    </row>
    <row r="351660" spans="7:7" x14ac:dyDescent="0.3">
      <c r="G351660" s="66" t="s">
        <v>1014</v>
      </c>
    </row>
    <row r="351661" spans="7:7" x14ac:dyDescent="0.3">
      <c r="G351661" s="66" t="s">
        <v>1015</v>
      </c>
    </row>
    <row r="351662" spans="7:7" x14ac:dyDescent="0.3">
      <c r="G351662" s="66" t="s">
        <v>1016</v>
      </c>
    </row>
    <row r="351663" spans="7:7" x14ac:dyDescent="0.3">
      <c r="G351663" s="66" t="s">
        <v>1017</v>
      </c>
    </row>
    <row r="351664" spans="7:7" x14ac:dyDescent="0.3">
      <c r="G351664" s="66" t="s">
        <v>1018</v>
      </c>
    </row>
    <row r="351665" spans="7:7" x14ac:dyDescent="0.3">
      <c r="G351665" s="66" t="s">
        <v>1019</v>
      </c>
    </row>
    <row r="351666" spans="7:7" x14ac:dyDescent="0.3">
      <c r="G351666" s="66" t="s">
        <v>1020</v>
      </c>
    </row>
    <row r="351667" spans="7:7" x14ac:dyDescent="0.3">
      <c r="G351667" s="66" t="s">
        <v>1021</v>
      </c>
    </row>
    <row r="351668" spans="7:7" x14ac:dyDescent="0.3">
      <c r="G351668" s="66" t="s">
        <v>1022</v>
      </c>
    </row>
    <row r="351669" spans="7:7" x14ac:dyDescent="0.3">
      <c r="G351669" s="66" t="s">
        <v>1023</v>
      </c>
    </row>
    <row r="351670" spans="7:7" x14ac:dyDescent="0.3">
      <c r="G351670" s="66" t="s">
        <v>1024</v>
      </c>
    </row>
    <row r="351671" spans="7:7" x14ac:dyDescent="0.3">
      <c r="G351671" s="66" t="s">
        <v>1025</v>
      </c>
    </row>
    <row r="351672" spans="7:7" x14ac:dyDescent="0.3">
      <c r="G351672" s="66" t="s">
        <v>1026</v>
      </c>
    </row>
    <row r="351673" spans="7:7" x14ac:dyDescent="0.3">
      <c r="G351673" s="66" t="s">
        <v>1027</v>
      </c>
    </row>
    <row r="351674" spans="7:7" x14ac:dyDescent="0.3">
      <c r="G351674" s="66" t="s">
        <v>1028</v>
      </c>
    </row>
    <row r="351675" spans="7:7" x14ac:dyDescent="0.3">
      <c r="G351675" s="66" t="s">
        <v>1029</v>
      </c>
    </row>
    <row r="351676" spans="7:7" x14ac:dyDescent="0.3">
      <c r="G351676" s="66" t="s">
        <v>1030</v>
      </c>
    </row>
    <row r="351677" spans="7:7" x14ac:dyDescent="0.3">
      <c r="G351677" s="66" t="s">
        <v>1031</v>
      </c>
    </row>
    <row r="351678" spans="7:7" x14ac:dyDescent="0.3">
      <c r="G351678" s="66" t="s">
        <v>1032</v>
      </c>
    </row>
    <row r="351679" spans="7:7" x14ac:dyDescent="0.3">
      <c r="G351679" s="66" t="s">
        <v>1033</v>
      </c>
    </row>
    <row r="351680" spans="7:7" x14ac:dyDescent="0.3">
      <c r="G351680" s="66" t="s">
        <v>1034</v>
      </c>
    </row>
    <row r="351681" spans="7:7" x14ac:dyDescent="0.3">
      <c r="G351681" s="66" t="s">
        <v>1035</v>
      </c>
    </row>
    <row r="351682" spans="7:7" x14ac:dyDescent="0.3">
      <c r="G351682" s="66" t="s">
        <v>1036</v>
      </c>
    </row>
    <row r="351683" spans="7:7" x14ac:dyDescent="0.3">
      <c r="G351683" s="66" t="s">
        <v>1037</v>
      </c>
    </row>
    <row r="351684" spans="7:7" x14ac:dyDescent="0.3">
      <c r="G351684" s="66" t="s">
        <v>1038</v>
      </c>
    </row>
    <row r="351685" spans="7:7" x14ac:dyDescent="0.3">
      <c r="G351685" s="66" t="s">
        <v>1039</v>
      </c>
    </row>
    <row r="351686" spans="7:7" x14ac:dyDescent="0.3">
      <c r="G351686" s="66" t="s">
        <v>1040</v>
      </c>
    </row>
    <row r="351687" spans="7:7" x14ac:dyDescent="0.3">
      <c r="G351687" s="66" t="s">
        <v>1041</v>
      </c>
    </row>
    <row r="351688" spans="7:7" x14ac:dyDescent="0.3">
      <c r="G351688" s="66" t="s">
        <v>1042</v>
      </c>
    </row>
    <row r="351689" spans="7:7" x14ac:dyDescent="0.3">
      <c r="G351689" s="66" t="s">
        <v>1043</v>
      </c>
    </row>
    <row r="351690" spans="7:7" x14ac:dyDescent="0.3">
      <c r="G351690" s="66" t="s">
        <v>1044</v>
      </c>
    </row>
    <row r="351691" spans="7:7" x14ac:dyDescent="0.3">
      <c r="G351691" s="66" t="s">
        <v>1045</v>
      </c>
    </row>
    <row r="351692" spans="7:7" x14ac:dyDescent="0.3">
      <c r="G351692" s="66" t="s">
        <v>1046</v>
      </c>
    </row>
    <row r="351693" spans="7:7" x14ac:dyDescent="0.3">
      <c r="G351693" s="66" t="s">
        <v>1047</v>
      </c>
    </row>
    <row r="351694" spans="7:7" x14ac:dyDescent="0.3">
      <c r="G351694" s="66" t="s">
        <v>1048</v>
      </c>
    </row>
    <row r="351695" spans="7:7" x14ac:dyDescent="0.3">
      <c r="G351695" s="66" t="s">
        <v>1049</v>
      </c>
    </row>
    <row r="351696" spans="7:7" x14ac:dyDescent="0.3">
      <c r="G351696" s="66" t="s">
        <v>1050</v>
      </c>
    </row>
    <row r="351697" spans="7:7" x14ac:dyDescent="0.3">
      <c r="G351697" s="66" t="s">
        <v>1051</v>
      </c>
    </row>
    <row r="351698" spans="7:7" x14ac:dyDescent="0.3">
      <c r="G351698" s="66" t="s">
        <v>1052</v>
      </c>
    </row>
    <row r="351699" spans="7:7" x14ac:dyDescent="0.3">
      <c r="G351699" s="66" t="s">
        <v>1053</v>
      </c>
    </row>
    <row r="351700" spans="7:7" x14ac:dyDescent="0.3">
      <c r="G351700" s="66" t="s">
        <v>1054</v>
      </c>
    </row>
    <row r="351701" spans="7:7" x14ac:dyDescent="0.3">
      <c r="G351701" s="66" t="s">
        <v>1055</v>
      </c>
    </row>
    <row r="351702" spans="7:7" x14ac:dyDescent="0.3">
      <c r="G351702" s="66" t="s">
        <v>1056</v>
      </c>
    </row>
    <row r="351703" spans="7:7" x14ac:dyDescent="0.3">
      <c r="G351703" s="66" t="s">
        <v>1057</v>
      </c>
    </row>
    <row r="351704" spans="7:7" x14ac:dyDescent="0.3">
      <c r="G351704" s="66" t="s">
        <v>1058</v>
      </c>
    </row>
    <row r="351705" spans="7:7" x14ac:dyDescent="0.3">
      <c r="G351705" s="66" t="s">
        <v>1059</v>
      </c>
    </row>
    <row r="351706" spans="7:7" x14ac:dyDescent="0.3">
      <c r="G351706" s="66" t="s">
        <v>1060</v>
      </c>
    </row>
    <row r="351707" spans="7:7" x14ac:dyDescent="0.3">
      <c r="G351707" s="66" t="s">
        <v>1061</v>
      </c>
    </row>
    <row r="351708" spans="7:7" x14ac:dyDescent="0.3">
      <c r="G351708" s="66" t="s">
        <v>1062</v>
      </c>
    </row>
    <row r="351709" spans="7:7" x14ac:dyDescent="0.3">
      <c r="G351709" s="66" t="s">
        <v>1063</v>
      </c>
    </row>
    <row r="351710" spans="7:7" x14ac:dyDescent="0.3">
      <c r="G351710" s="66" t="s">
        <v>1064</v>
      </c>
    </row>
    <row r="351711" spans="7:7" x14ac:dyDescent="0.3">
      <c r="G351711" s="66" t="s">
        <v>1065</v>
      </c>
    </row>
    <row r="351712" spans="7:7" x14ac:dyDescent="0.3">
      <c r="G351712" s="66" t="s">
        <v>1066</v>
      </c>
    </row>
    <row r="351713" spans="7:7" x14ac:dyDescent="0.3">
      <c r="G351713" s="66" t="s">
        <v>1067</v>
      </c>
    </row>
    <row r="351714" spans="7:7" x14ac:dyDescent="0.3">
      <c r="G351714" s="66" t="s">
        <v>1068</v>
      </c>
    </row>
    <row r="351715" spans="7:7" x14ac:dyDescent="0.3">
      <c r="G351715" s="66" t="s">
        <v>1069</v>
      </c>
    </row>
    <row r="351716" spans="7:7" x14ac:dyDescent="0.3">
      <c r="G351716" s="66" t="s">
        <v>1070</v>
      </c>
    </row>
    <row r="351717" spans="7:7" x14ac:dyDescent="0.3">
      <c r="G351717" s="66" t="s">
        <v>1071</v>
      </c>
    </row>
    <row r="351718" spans="7:7" x14ac:dyDescent="0.3">
      <c r="G351718" s="66" t="s">
        <v>1072</v>
      </c>
    </row>
    <row r="351719" spans="7:7" x14ac:dyDescent="0.3">
      <c r="G351719" s="66" t="s">
        <v>1073</v>
      </c>
    </row>
    <row r="351720" spans="7:7" x14ac:dyDescent="0.3">
      <c r="G351720" s="66" t="s">
        <v>1074</v>
      </c>
    </row>
    <row r="351721" spans="7:7" x14ac:dyDescent="0.3">
      <c r="G351721" s="66" t="s">
        <v>1075</v>
      </c>
    </row>
    <row r="351722" spans="7:7" x14ac:dyDescent="0.3">
      <c r="G351722" s="66" t="s">
        <v>1076</v>
      </c>
    </row>
    <row r="351723" spans="7:7" x14ac:dyDescent="0.3">
      <c r="G351723" s="66" t="s">
        <v>1077</v>
      </c>
    </row>
    <row r="351724" spans="7:7" x14ac:dyDescent="0.3">
      <c r="G351724" s="66" t="s">
        <v>1078</v>
      </c>
    </row>
    <row r="351725" spans="7:7" x14ac:dyDescent="0.3">
      <c r="G351725" s="66" t="s">
        <v>1079</v>
      </c>
    </row>
    <row r="351726" spans="7:7" x14ac:dyDescent="0.3">
      <c r="G351726" s="66" t="s">
        <v>1080</v>
      </c>
    </row>
    <row r="351727" spans="7:7" x14ac:dyDescent="0.3">
      <c r="G351727" s="66" t="s">
        <v>1081</v>
      </c>
    </row>
    <row r="351728" spans="7:7" x14ac:dyDescent="0.3">
      <c r="G351728" s="66" t="s">
        <v>1082</v>
      </c>
    </row>
    <row r="351729" spans="7:7" x14ac:dyDescent="0.3">
      <c r="G351729" s="66" t="s">
        <v>1083</v>
      </c>
    </row>
    <row r="351730" spans="7:7" x14ac:dyDescent="0.3">
      <c r="G351730" s="66" t="s">
        <v>1084</v>
      </c>
    </row>
    <row r="351731" spans="7:7" x14ac:dyDescent="0.3">
      <c r="G351731" s="66" t="s">
        <v>1085</v>
      </c>
    </row>
    <row r="351732" spans="7:7" x14ac:dyDescent="0.3">
      <c r="G351732" s="66" t="s">
        <v>1086</v>
      </c>
    </row>
    <row r="351733" spans="7:7" x14ac:dyDescent="0.3">
      <c r="G351733" s="66" t="s">
        <v>1087</v>
      </c>
    </row>
    <row r="351734" spans="7:7" x14ac:dyDescent="0.3">
      <c r="G351734" s="66" t="s">
        <v>1088</v>
      </c>
    </row>
    <row r="351735" spans="7:7" x14ac:dyDescent="0.3">
      <c r="G351735" s="66" t="s">
        <v>1089</v>
      </c>
    </row>
    <row r="351736" spans="7:7" x14ac:dyDescent="0.3">
      <c r="G351736" s="66" t="s">
        <v>1090</v>
      </c>
    </row>
    <row r="351737" spans="7:7" x14ac:dyDescent="0.3">
      <c r="G351737" s="66" t="s">
        <v>1091</v>
      </c>
    </row>
    <row r="351738" spans="7:7" x14ac:dyDescent="0.3">
      <c r="G351738" s="66" t="s">
        <v>1092</v>
      </c>
    </row>
    <row r="351739" spans="7:7" x14ac:dyDescent="0.3">
      <c r="G351739" s="66" t="s">
        <v>1093</v>
      </c>
    </row>
    <row r="351740" spans="7:7" x14ac:dyDescent="0.3">
      <c r="G351740" s="66" t="s">
        <v>1094</v>
      </c>
    </row>
    <row r="351741" spans="7:7" x14ac:dyDescent="0.3">
      <c r="G351741" s="66" t="s">
        <v>1095</v>
      </c>
    </row>
    <row r="351742" spans="7:7" x14ac:dyDescent="0.3">
      <c r="G351742" s="66" t="s">
        <v>1096</v>
      </c>
    </row>
    <row r="351743" spans="7:7" x14ac:dyDescent="0.3">
      <c r="G351743" s="66" t="s">
        <v>1097</v>
      </c>
    </row>
    <row r="351744" spans="7:7" x14ac:dyDescent="0.3">
      <c r="G351744" s="66" t="s">
        <v>1098</v>
      </c>
    </row>
    <row r="351745" spans="7:7" x14ac:dyDescent="0.3">
      <c r="G351745" s="66" t="s">
        <v>1099</v>
      </c>
    </row>
    <row r="351746" spans="7:7" x14ac:dyDescent="0.3">
      <c r="G351746" s="66" t="s">
        <v>1100</v>
      </c>
    </row>
    <row r="351747" spans="7:7" x14ac:dyDescent="0.3">
      <c r="G351747" s="66" t="s">
        <v>1101</v>
      </c>
    </row>
    <row r="351748" spans="7:7" x14ac:dyDescent="0.3">
      <c r="G351748" s="66" t="s">
        <v>1102</v>
      </c>
    </row>
    <row r="351749" spans="7:7" x14ac:dyDescent="0.3">
      <c r="G351749" s="66" t="s">
        <v>1103</v>
      </c>
    </row>
    <row r="351750" spans="7:7" x14ac:dyDescent="0.3">
      <c r="G351750" s="66" t="s">
        <v>1104</v>
      </c>
    </row>
    <row r="351751" spans="7:7" x14ac:dyDescent="0.3">
      <c r="G351751" s="66" t="s">
        <v>1105</v>
      </c>
    </row>
    <row r="351752" spans="7:7" x14ac:dyDescent="0.3">
      <c r="G351752" s="66" t="s">
        <v>1106</v>
      </c>
    </row>
    <row r="351753" spans="7:7" x14ac:dyDescent="0.3">
      <c r="G351753" s="66" t="s">
        <v>1107</v>
      </c>
    </row>
    <row r="351754" spans="7:7" x14ac:dyDescent="0.3">
      <c r="G351754" s="66" t="s">
        <v>1108</v>
      </c>
    </row>
    <row r="351755" spans="7:7" x14ac:dyDescent="0.3">
      <c r="G351755" s="66" t="s">
        <v>1109</v>
      </c>
    </row>
    <row r="351756" spans="7:7" x14ac:dyDescent="0.3">
      <c r="G351756" s="66" t="s">
        <v>1110</v>
      </c>
    </row>
    <row r="351757" spans="7:7" x14ac:dyDescent="0.3">
      <c r="G351757" s="66" t="s">
        <v>1111</v>
      </c>
    </row>
    <row r="351758" spans="7:7" x14ac:dyDescent="0.3">
      <c r="G351758" s="66" t="s">
        <v>1112</v>
      </c>
    </row>
    <row r="351759" spans="7:7" x14ac:dyDescent="0.3">
      <c r="G351759" s="66" t="s">
        <v>1113</v>
      </c>
    </row>
    <row r="351760" spans="7:7" x14ac:dyDescent="0.3">
      <c r="G351760" s="66" t="s">
        <v>1114</v>
      </c>
    </row>
    <row r="351761" spans="7:7" x14ac:dyDescent="0.3">
      <c r="G351761" s="66" t="s">
        <v>1115</v>
      </c>
    </row>
    <row r="351762" spans="7:7" x14ac:dyDescent="0.3">
      <c r="G351762" s="66" t="s">
        <v>1116</v>
      </c>
    </row>
    <row r="351763" spans="7:7" x14ac:dyDescent="0.3">
      <c r="G351763" s="66" t="s">
        <v>1117</v>
      </c>
    </row>
    <row r="351764" spans="7:7" x14ac:dyDescent="0.3">
      <c r="G351764" s="66" t="s">
        <v>1118</v>
      </c>
    </row>
    <row r="351765" spans="7:7" x14ac:dyDescent="0.3">
      <c r="G351765" s="66" t="s">
        <v>1119</v>
      </c>
    </row>
    <row r="351766" spans="7:7" x14ac:dyDescent="0.3">
      <c r="G351766" s="66" t="s">
        <v>1120</v>
      </c>
    </row>
    <row r="351767" spans="7:7" x14ac:dyDescent="0.3">
      <c r="G351767" s="66" t="s">
        <v>1121</v>
      </c>
    </row>
    <row r="351768" spans="7:7" x14ac:dyDescent="0.3">
      <c r="G351768" s="66" t="s">
        <v>1122</v>
      </c>
    </row>
    <row r="351769" spans="7:7" x14ac:dyDescent="0.3">
      <c r="G351769" s="66" t="s">
        <v>1123</v>
      </c>
    </row>
    <row r="351770" spans="7:7" x14ac:dyDescent="0.3">
      <c r="G351770" s="66" t="s">
        <v>1124</v>
      </c>
    </row>
    <row r="351771" spans="7:7" x14ac:dyDescent="0.3">
      <c r="G351771" s="66" t="s">
        <v>1125</v>
      </c>
    </row>
    <row r="351772" spans="7:7" x14ac:dyDescent="0.3">
      <c r="G351772" s="66" t="s">
        <v>1126</v>
      </c>
    </row>
    <row r="351773" spans="7:7" x14ac:dyDescent="0.3">
      <c r="G351773" s="66" t="s">
        <v>1127</v>
      </c>
    </row>
    <row r="351774" spans="7:7" x14ac:dyDescent="0.3">
      <c r="G351774" s="66" t="s">
        <v>1128</v>
      </c>
    </row>
    <row r="351775" spans="7:7" x14ac:dyDescent="0.3">
      <c r="G351775" s="66" t="s">
        <v>1129</v>
      </c>
    </row>
    <row r="351776" spans="7:7" x14ac:dyDescent="0.3">
      <c r="G351776" s="66" t="s">
        <v>1130</v>
      </c>
    </row>
    <row r="351777" spans="7:7" x14ac:dyDescent="0.3">
      <c r="G351777" s="66" t="s">
        <v>1131</v>
      </c>
    </row>
    <row r="351778" spans="7:7" x14ac:dyDescent="0.3">
      <c r="G351778" s="66" t="s">
        <v>1132</v>
      </c>
    </row>
    <row r="351779" spans="7:7" x14ac:dyDescent="0.3">
      <c r="G351779" s="66" t="s">
        <v>1133</v>
      </c>
    </row>
    <row r="351780" spans="7:7" x14ac:dyDescent="0.3">
      <c r="G351780" s="66" t="s">
        <v>1134</v>
      </c>
    </row>
    <row r="351781" spans="7:7" x14ac:dyDescent="0.3">
      <c r="G351781" s="66" t="s">
        <v>1135</v>
      </c>
    </row>
    <row r="351782" spans="7:7" x14ac:dyDescent="0.3">
      <c r="G351782" s="66" t="s">
        <v>1136</v>
      </c>
    </row>
    <row r="351783" spans="7:7" x14ac:dyDescent="0.3">
      <c r="G351783" s="66" t="s">
        <v>1137</v>
      </c>
    </row>
    <row r="351784" spans="7:7" x14ac:dyDescent="0.3">
      <c r="G351784" s="66" t="s">
        <v>1138</v>
      </c>
    </row>
    <row r="351785" spans="7:7" x14ac:dyDescent="0.3">
      <c r="G351785" s="66" t="s">
        <v>1139</v>
      </c>
    </row>
    <row r="351786" spans="7:7" x14ac:dyDescent="0.3">
      <c r="G351786" s="66" t="s">
        <v>1140</v>
      </c>
    </row>
    <row r="351787" spans="7:7" x14ac:dyDescent="0.3">
      <c r="G351787" s="66" t="s">
        <v>1141</v>
      </c>
    </row>
    <row r="351788" spans="7:7" x14ac:dyDescent="0.3">
      <c r="G351788" s="66" t="s">
        <v>1142</v>
      </c>
    </row>
    <row r="351789" spans="7:7" x14ac:dyDescent="0.3">
      <c r="G351789" s="66" t="s">
        <v>1143</v>
      </c>
    </row>
    <row r="351790" spans="7:7" x14ac:dyDescent="0.3">
      <c r="G351790" s="66" t="s">
        <v>1144</v>
      </c>
    </row>
    <row r="351791" spans="7:7" x14ac:dyDescent="0.3">
      <c r="G351791" s="66" t="s">
        <v>1145</v>
      </c>
    </row>
    <row r="351792" spans="7:7" x14ac:dyDescent="0.3">
      <c r="G351792" s="66" t="s">
        <v>1146</v>
      </c>
    </row>
    <row r="351793" spans="7:7" x14ac:dyDescent="0.3">
      <c r="G351793" s="66" t="s">
        <v>1147</v>
      </c>
    </row>
    <row r="351794" spans="7:7" x14ac:dyDescent="0.3">
      <c r="G351794" s="66" t="s">
        <v>1148</v>
      </c>
    </row>
    <row r="351795" spans="7:7" x14ac:dyDescent="0.3">
      <c r="G351795" s="66" t="s">
        <v>1149</v>
      </c>
    </row>
    <row r="351796" spans="7:7" x14ac:dyDescent="0.3">
      <c r="G351796" s="66" t="s">
        <v>1150</v>
      </c>
    </row>
    <row r="351797" spans="7:7" x14ac:dyDescent="0.3">
      <c r="G351797" s="66" t="s">
        <v>1151</v>
      </c>
    </row>
    <row r="351798" spans="7:7" x14ac:dyDescent="0.3">
      <c r="G351798" s="66" t="s">
        <v>1152</v>
      </c>
    </row>
    <row r="351799" spans="7:7" x14ac:dyDescent="0.3">
      <c r="G351799" s="66" t="s">
        <v>1153</v>
      </c>
    </row>
    <row r="351800" spans="7:7" x14ac:dyDescent="0.3">
      <c r="G351800" s="66" t="s">
        <v>1154</v>
      </c>
    </row>
    <row r="351801" spans="7:7" x14ac:dyDescent="0.3">
      <c r="G351801" s="66" t="s">
        <v>1155</v>
      </c>
    </row>
    <row r="351802" spans="7:7" x14ac:dyDescent="0.3">
      <c r="G351802" s="66" t="s">
        <v>1156</v>
      </c>
    </row>
    <row r="351803" spans="7:7" x14ac:dyDescent="0.3">
      <c r="G351803" s="66" t="s">
        <v>1157</v>
      </c>
    </row>
    <row r="351804" spans="7:7" x14ac:dyDescent="0.3">
      <c r="G351804" s="66" t="s">
        <v>1158</v>
      </c>
    </row>
    <row r="351805" spans="7:7" x14ac:dyDescent="0.3">
      <c r="G351805" s="66" t="s">
        <v>1159</v>
      </c>
    </row>
    <row r="351806" spans="7:7" x14ac:dyDescent="0.3">
      <c r="G351806" s="66" t="s">
        <v>1160</v>
      </c>
    </row>
    <row r="351807" spans="7:7" x14ac:dyDescent="0.3">
      <c r="G351807" s="66" t="s">
        <v>1161</v>
      </c>
    </row>
    <row r="351808" spans="7:7" x14ac:dyDescent="0.3">
      <c r="G351808" s="66" t="s">
        <v>1162</v>
      </c>
    </row>
    <row r="351809" spans="7:7" x14ac:dyDescent="0.3">
      <c r="G351809" s="66" t="s">
        <v>1163</v>
      </c>
    </row>
    <row r="351810" spans="7:7" x14ac:dyDescent="0.3">
      <c r="G351810" s="66" t="s">
        <v>1164</v>
      </c>
    </row>
    <row r="351811" spans="7:7" x14ac:dyDescent="0.3">
      <c r="G351811" s="66" t="s">
        <v>1165</v>
      </c>
    </row>
    <row r="351812" spans="7:7" x14ac:dyDescent="0.3">
      <c r="G351812" s="66" t="s">
        <v>1166</v>
      </c>
    </row>
    <row r="351813" spans="7:7" x14ac:dyDescent="0.3">
      <c r="G351813" s="66" t="s">
        <v>1167</v>
      </c>
    </row>
    <row r="351814" spans="7:7" x14ac:dyDescent="0.3">
      <c r="G351814" s="66" t="s">
        <v>1168</v>
      </c>
    </row>
    <row r="351815" spans="7:7" x14ac:dyDescent="0.3">
      <c r="G351815" s="66" t="s">
        <v>1169</v>
      </c>
    </row>
    <row r="351816" spans="7:7" x14ac:dyDescent="0.3">
      <c r="G351816" s="66" t="s">
        <v>1170</v>
      </c>
    </row>
    <row r="351817" spans="7:7" x14ac:dyDescent="0.3">
      <c r="G351817" s="66" t="s">
        <v>1171</v>
      </c>
    </row>
    <row r="351818" spans="7:7" x14ac:dyDescent="0.3">
      <c r="G351818" s="66" t="s">
        <v>1172</v>
      </c>
    </row>
    <row r="351819" spans="7:7" x14ac:dyDescent="0.3">
      <c r="G351819" s="66" t="s">
        <v>1173</v>
      </c>
    </row>
    <row r="351820" spans="7:7" x14ac:dyDescent="0.3">
      <c r="G351820" s="66" t="s">
        <v>1174</v>
      </c>
    </row>
    <row r="351821" spans="7:7" x14ac:dyDescent="0.3">
      <c r="G351821" s="66" t="s">
        <v>1175</v>
      </c>
    </row>
    <row r="351822" spans="7:7" x14ac:dyDescent="0.3">
      <c r="G351822" s="66" t="s">
        <v>1176</v>
      </c>
    </row>
    <row r="351823" spans="7:7" x14ac:dyDescent="0.3">
      <c r="G351823" s="66" t="s">
        <v>1177</v>
      </c>
    </row>
    <row r="351824" spans="7:7" x14ac:dyDescent="0.3">
      <c r="G351824" s="66" t="s">
        <v>1178</v>
      </c>
    </row>
    <row r="351825" spans="7:7" x14ac:dyDescent="0.3">
      <c r="G351825" s="66" t="s">
        <v>1179</v>
      </c>
    </row>
    <row r="351826" spans="7:7" x14ac:dyDescent="0.3">
      <c r="G351826" s="66" t="s">
        <v>1180</v>
      </c>
    </row>
    <row r="351827" spans="7:7" x14ac:dyDescent="0.3">
      <c r="G351827" s="66" t="s">
        <v>1181</v>
      </c>
    </row>
    <row r="351828" spans="7:7" x14ac:dyDescent="0.3">
      <c r="G351828" s="66" t="s">
        <v>1182</v>
      </c>
    </row>
    <row r="351829" spans="7:7" x14ac:dyDescent="0.3">
      <c r="G351829" s="66" t="s">
        <v>1183</v>
      </c>
    </row>
    <row r="351830" spans="7:7" x14ac:dyDescent="0.3">
      <c r="G351830" s="66" t="s">
        <v>1184</v>
      </c>
    </row>
    <row r="351831" spans="7:7" x14ac:dyDescent="0.3">
      <c r="G351831" s="66" t="s">
        <v>1185</v>
      </c>
    </row>
    <row r="351832" spans="7:7" x14ac:dyDescent="0.3">
      <c r="G351832" s="66" t="s">
        <v>1186</v>
      </c>
    </row>
    <row r="351833" spans="7:7" x14ac:dyDescent="0.3">
      <c r="G351833" s="66" t="s">
        <v>1187</v>
      </c>
    </row>
    <row r="351834" spans="7:7" x14ac:dyDescent="0.3">
      <c r="G351834" s="66" t="s">
        <v>1188</v>
      </c>
    </row>
    <row r="351835" spans="7:7" x14ac:dyDescent="0.3">
      <c r="G351835" s="66" t="s">
        <v>1189</v>
      </c>
    </row>
    <row r="351836" spans="7:7" x14ac:dyDescent="0.3">
      <c r="G351836" s="66" t="s">
        <v>1190</v>
      </c>
    </row>
    <row r="351837" spans="7:7" x14ac:dyDescent="0.3">
      <c r="G351837" s="66" t="s">
        <v>1191</v>
      </c>
    </row>
    <row r="351838" spans="7:7" x14ac:dyDescent="0.3">
      <c r="G351838" s="66" t="s">
        <v>1192</v>
      </c>
    </row>
    <row r="351839" spans="7:7" x14ac:dyDescent="0.3">
      <c r="G351839" s="66" t="s">
        <v>1193</v>
      </c>
    </row>
    <row r="351840" spans="7:7" x14ac:dyDescent="0.3">
      <c r="G351840" s="66" t="s">
        <v>1194</v>
      </c>
    </row>
    <row r="351841" spans="7:7" x14ac:dyDescent="0.3">
      <c r="G351841" s="66" t="s">
        <v>1195</v>
      </c>
    </row>
    <row r="351842" spans="7:7" x14ac:dyDescent="0.3">
      <c r="G351842" s="66" t="s">
        <v>1196</v>
      </c>
    </row>
    <row r="351843" spans="7:7" x14ac:dyDescent="0.3">
      <c r="G351843" s="66" t="s">
        <v>1197</v>
      </c>
    </row>
    <row r="351844" spans="7:7" x14ac:dyDescent="0.3">
      <c r="G351844" s="66" t="s">
        <v>1198</v>
      </c>
    </row>
    <row r="351845" spans="7:7" x14ac:dyDescent="0.3">
      <c r="G351845" s="66" t="s">
        <v>1199</v>
      </c>
    </row>
    <row r="351846" spans="7:7" x14ac:dyDescent="0.3">
      <c r="G351846" s="66" t="s">
        <v>1200</v>
      </c>
    </row>
    <row r="351847" spans="7:7" x14ac:dyDescent="0.3">
      <c r="G351847" s="66" t="s">
        <v>1201</v>
      </c>
    </row>
    <row r="351848" spans="7:7" x14ac:dyDescent="0.3">
      <c r="G351848" s="66" t="s">
        <v>1202</v>
      </c>
    </row>
    <row r="351849" spans="7:7" x14ac:dyDescent="0.3">
      <c r="G351849" s="66" t="s">
        <v>1203</v>
      </c>
    </row>
    <row r="351850" spans="7:7" x14ac:dyDescent="0.3">
      <c r="G351850" s="66" t="s">
        <v>1204</v>
      </c>
    </row>
    <row r="351851" spans="7:7" x14ac:dyDescent="0.3">
      <c r="G351851" s="66" t="s">
        <v>1205</v>
      </c>
    </row>
    <row r="351852" spans="7:7" x14ac:dyDescent="0.3">
      <c r="G351852" s="66" t="s">
        <v>1206</v>
      </c>
    </row>
    <row r="351853" spans="7:7" x14ac:dyDescent="0.3">
      <c r="G351853" s="66" t="s">
        <v>1207</v>
      </c>
    </row>
    <row r="351854" spans="7:7" x14ac:dyDescent="0.3">
      <c r="G351854" s="66" t="s">
        <v>1208</v>
      </c>
    </row>
    <row r="351855" spans="7:7" x14ac:dyDescent="0.3">
      <c r="G351855" s="66" t="s">
        <v>1209</v>
      </c>
    </row>
    <row r="351856" spans="7:7" x14ac:dyDescent="0.3">
      <c r="G351856" s="66" t="s">
        <v>1210</v>
      </c>
    </row>
    <row r="351857" spans="7:7" x14ac:dyDescent="0.3">
      <c r="G351857" s="66" t="s">
        <v>1211</v>
      </c>
    </row>
    <row r="351858" spans="7:7" x14ac:dyDescent="0.3">
      <c r="G351858" s="66" t="s">
        <v>1212</v>
      </c>
    </row>
    <row r="351859" spans="7:7" x14ac:dyDescent="0.3">
      <c r="G351859" s="66" t="s">
        <v>1213</v>
      </c>
    </row>
    <row r="351860" spans="7:7" x14ac:dyDescent="0.3">
      <c r="G351860" s="66" t="s">
        <v>1214</v>
      </c>
    </row>
    <row r="351861" spans="7:7" x14ac:dyDescent="0.3">
      <c r="G351861" s="66" t="s">
        <v>1215</v>
      </c>
    </row>
    <row r="351862" spans="7:7" x14ac:dyDescent="0.3">
      <c r="G351862" s="66" t="s">
        <v>1216</v>
      </c>
    </row>
    <row r="351863" spans="7:7" x14ac:dyDescent="0.3">
      <c r="G351863" s="66" t="s">
        <v>1217</v>
      </c>
    </row>
    <row r="351864" spans="7:7" x14ac:dyDescent="0.3">
      <c r="G351864" s="66" t="s">
        <v>1218</v>
      </c>
    </row>
    <row r="351865" spans="7:7" x14ac:dyDescent="0.3">
      <c r="G351865" s="66" t="s">
        <v>1219</v>
      </c>
    </row>
    <row r="351866" spans="7:7" x14ac:dyDescent="0.3">
      <c r="G351866" s="66" t="s">
        <v>1220</v>
      </c>
    </row>
    <row r="351867" spans="7:7" x14ac:dyDescent="0.3">
      <c r="G351867" s="66" t="s">
        <v>1221</v>
      </c>
    </row>
    <row r="351868" spans="7:7" x14ac:dyDescent="0.3">
      <c r="G351868" s="66" t="s">
        <v>1222</v>
      </c>
    </row>
    <row r="351869" spans="7:7" x14ac:dyDescent="0.3">
      <c r="G351869" s="66" t="s">
        <v>1223</v>
      </c>
    </row>
    <row r="351870" spans="7:7" x14ac:dyDescent="0.3">
      <c r="G351870" s="66" t="s">
        <v>1224</v>
      </c>
    </row>
    <row r="351871" spans="7:7" x14ac:dyDescent="0.3">
      <c r="G351871" s="66" t="s">
        <v>1225</v>
      </c>
    </row>
    <row r="351872" spans="7:7" x14ac:dyDescent="0.3">
      <c r="G351872" s="66" t="s">
        <v>1226</v>
      </c>
    </row>
    <row r="351873" spans="7:7" x14ac:dyDescent="0.3">
      <c r="G351873" s="66" t="s">
        <v>1227</v>
      </c>
    </row>
    <row r="351874" spans="7:7" x14ac:dyDescent="0.3">
      <c r="G351874" s="66" t="s">
        <v>1228</v>
      </c>
    </row>
    <row r="351875" spans="7:7" x14ac:dyDescent="0.3">
      <c r="G351875" s="66" t="s">
        <v>1229</v>
      </c>
    </row>
    <row r="351876" spans="7:7" x14ac:dyDescent="0.3">
      <c r="G351876" s="66" t="s">
        <v>1230</v>
      </c>
    </row>
    <row r="351877" spans="7:7" x14ac:dyDescent="0.3">
      <c r="G351877" s="66" t="s">
        <v>1231</v>
      </c>
    </row>
    <row r="351878" spans="7:7" x14ac:dyDescent="0.3">
      <c r="G351878" s="66" t="s">
        <v>1232</v>
      </c>
    </row>
    <row r="351879" spans="7:7" x14ac:dyDescent="0.3">
      <c r="G351879" s="66" t="s">
        <v>1233</v>
      </c>
    </row>
    <row r="351880" spans="7:7" x14ac:dyDescent="0.3">
      <c r="G351880" s="66" t="s">
        <v>1234</v>
      </c>
    </row>
    <row r="351881" spans="7:7" x14ac:dyDescent="0.3">
      <c r="G351881" s="66" t="s">
        <v>1235</v>
      </c>
    </row>
    <row r="351882" spans="7:7" x14ac:dyDescent="0.3">
      <c r="G351882" s="66" t="s">
        <v>1236</v>
      </c>
    </row>
    <row r="351883" spans="7:7" x14ac:dyDescent="0.3">
      <c r="G351883" s="66" t="s">
        <v>1237</v>
      </c>
    </row>
    <row r="351884" spans="7:7" x14ac:dyDescent="0.3">
      <c r="G351884" s="66" t="s">
        <v>1238</v>
      </c>
    </row>
    <row r="351885" spans="7:7" x14ac:dyDescent="0.3">
      <c r="G351885" s="66" t="s">
        <v>1239</v>
      </c>
    </row>
    <row r="351886" spans="7:7" x14ac:dyDescent="0.3">
      <c r="G351886" s="66" t="s">
        <v>1240</v>
      </c>
    </row>
    <row r="351887" spans="7:7" x14ac:dyDescent="0.3">
      <c r="G351887" s="66" t="s">
        <v>1241</v>
      </c>
    </row>
    <row r="351888" spans="7:7" x14ac:dyDescent="0.3">
      <c r="G351888" s="66" t="s">
        <v>1242</v>
      </c>
    </row>
    <row r="351889" spans="7:7" x14ac:dyDescent="0.3">
      <c r="G351889" s="66" t="s">
        <v>1243</v>
      </c>
    </row>
    <row r="351890" spans="7:7" x14ac:dyDescent="0.3">
      <c r="G351890" s="66" t="s">
        <v>1244</v>
      </c>
    </row>
    <row r="351891" spans="7:7" x14ac:dyDescent="0.3">
      <c r="G351891" s="66" t="s">
        <v>1245</v>
      </c>
    </row>
    <row r="351892" spans="7:7" x14ac:dyDescent="0.3">
      <c r="G351892" s="66" t="s">
        <v>1246</v>
      </c>
    </row>
    <row r="351893" spans="7:7" x14ac:dyDescent="0.3">
      <c r="G351893" s="66" t="s">
        <v>1247</v>
      </c>
    </row>
    <row r="351894" spans="7:7" x14ac:dyDescent="0.3">
      <c r="G351894" s="66" t="s">
        <v>1248</v>
      </c>
    </row>
    <row r="351895" spans="7:7" x14ac:dyDescent="0.3">
      <c r="G351895" s="66" t="s">
        <v>1249</v>
      </c>
    </row>
    <row r="351896" spans="7:7" x14ac:dyDescent="0.3">
      <c r="G351896" s="66" t="s">
        <v>1250</v>
      </c>
    </row>
    <row r="351897" spans="7:7" x14ac:dyDescent="0.3">
      <c r="G351897" s="66" t="s">
        <v>1251</v>
      </c>
    </row>
    <row r="351898" spans="7:7" x14ac:dyDescent="0.3">
      <c r="G351898" s="66" t="s">
        <v>1252</v>
      </c>
    </row>
    <row r="351899" spans="7:7" x14ac:dyDescent="0.3">
      <c r="G351899" s="66" t="s">
        <v>1253</v>
      </c>
    </row>
    <row r="351900" spans="7:7" x14ac:dyDescent="0.3">
      <c r="G351900" s="66" t="s">
        <v>1254</v>
      </c>
    </row>
    <row r="351901" spans="7:7" x14ac:dyDescent="0.3">
      <c r="G351901" s="66" t="s">
        <v>1255</v>
      </c>
    </row>
    <row r="351902" spans="7:7" x14ac:dyDescent="0.3">
      <c r="G351902" s="66" t="s">
        <v>1256</v>
      </c>
    </row>
    <row r="351903" spans="7:7" x14ac:dyDescent="0.3">
      <c r="G351903" s="66" t="s">
        <v>1257</v>
      </c>
    </row>
    <row r="351904" spans="7:7" x14ac:dyDescent="0.3">
      <c r="G351904" s="66" t="s">
        <v>1258</v>
      </c>
    </row>
    <row r="351905" spans="7:7" x14ac:dyDescent="0.3">
      <c r="G351905" s="66" t="s">
        <v>1259</v>
      </c>
    </row>
    <row r="351906" spans="7:7" x14ac:dyDescent="0.3">
      <c r="G351906" s="66" t="s">
        <v>1260</v>
      </c>
    </row>
    <row r="351907" spans="7:7" x14ac:dyDescent="0.3">
      <c r="G351907" s="66" t="s">
        <v>1261</v>
      </c>
    </row>
    <row r="351908" spans="7:7" x14ac:dyDescent="0.3">
      <c r="G351908" s="66" t="s">
        <v>1262</v>
      </c>
    </row>
    <row r="351909" spans="7:7" x14ac:dyDescent="0.3">
      <c r="G351909" s="66" t="s">
        <v>1263</v>
      </c>
    </row>
    <row r="351910" spans="7:7" x14ac:dyDescent="0.3">
      <c r="G351910" s="66" t="s">
        <v>1264</v>
      </c>
    </row>
    <row r="351911" spans="7:7" x14ac:dyDescent="0.3">
      <c r="G351911" s="66" t="s">
        <v>1265</v>
      </c>
    </row>
    <row r="351912" spans="7:7" x14ac:dyDescent="0.3">
      <c r="G351912" s="66" t="s">
        <v>1266</v>
      </c>
    </row>
    <row r="351913" spans="7:7" x14ac:dyDescent="0.3">
      <c r="G351913" s="66" t="s">
        <v>1267</v>
      </c>
    </row>
    <row r="351914" spans="7:7" x14ac:dyDescent="0.3">
      <c r="G351914" s="66" t="s">
        <v>1268</v>
      </c>
    </row>
    <row r="351915" spans="7:7" x14ac:dyDescent="0.3">
      <c r="G351915" s="66" t="s">
        <v>1269</v>
      </c>
    </row>
    <row r="351916" spans="7:7" x14ac:dyDescent="0.3">
      <c r="G351916" s="66" t="s">
        <v>1270</v>
      </c>
    </row>
    <row r="351917" spans="7:7" x14ac:dyDescent="0.3">
      <c r="G351917" s="66" t="s">
        <v>1271</v>
      </c>
    </row>
    <row r="351918" spans="7:7" x14ac:dyDescent="0.3">
      <c r="G351918" s="66" t="s">
        <v>1272</v>
      </c>
    </row>
    <row r="351919" spans="7:7" x14ac:dyDescent="0.3">
      <c r="G351919" s="66" t="s">
        <v>1273</v>
      </c>
    </row>
    <row r="351920" spans="7:7" x14ac:dyDescent="0.3">
      <c r="G351920" s="66" t="s">
        <v>1274</v>
      </c>
    </row>
    <row r="351921" spans="7:7" x14ac:dyDescent="0.3">
      <c r="G351921" s="66" t="s">
        <v>1275</v>
      </c>
    </row>
    <row r="351922" spans="7:7" x14ac:dyDescent="0.3">
      <c r="G351922" s="66" t="s">
        <v>1276</v>
      </c>
    </row>
    <row r="351923" spans="7:7" x14ac:dyDescent="0.3">
      <c r="G351923" s="66" t="s">
        <v>1277</v>
      </c>
    </row>
    <row r="351924" spans="7:7" x14ac:dyDescent="0.3">
      <c r="G351924" s="66" t="s">
        <v>1278</v>
      </c>
    </row>
    <row r="351925" spans="7:7" x14ac:dyDescent="0.3">
      <c r="G351925" s="66" t="s">
        <v>1279</v>
      </c>
    </row>
    <row r="351926" spans="7:7" x14ac:dyDescent="0.3">
      <c r="G351926" s="66" t="s">
        <v>1280</v>
      </c>
    </row>
    <row r="351927" spans="7:7" x14ac:dyDescent="0.3">
      <c r="G351927" s="66" t="s">
        <v>1281</v>
      </c>
    </row>
    <row r="351928" spans="7:7" x14ac:dyDescent="0.3">
      <c r="G351928" s="66" t="s">
        <v>1282</v>
      </c>
    </row>
    <row r="351929" spans="7:7" x14ac:dyDescent="0.3">
      <c r="G351929" s="66" t="s">
        <v>1283</v>
      </c>
    </row>
    <row r="351930" spans="7:7" x14ac:dyDescent="0.3">
      <c r="G351930" s="66" t="s">
        <v>1284</v>
      </c>
    </row>
    <row r="351931" spans="7:7" x14ac:dyDescent="0.3">
      <c r="G351931" s="66" t="s">
        <v>1285</v>
      </c>
    </row>
    <row r="351932" spans="7:7" x14ac:dyDescent="0.3">
      <c r="G351932" s="66" t="s">
        <v>1286</v>
      </c>
    </row>
    <row r="351933" spans="7:7" x14ac:dyDescent="0.3">
      <c r="G351933" s="66" t="s">
        <v>1287</v>
      </c>
    </row>
    <row r="351934" spans="7:7" x14ac:dyDescent="0.3">
      <c r="G351934" s="66" t="s">
        <v>1288</v>
      </c>
    </row>
    <row r="351935" spans="7:7" x14ac:dyDescent="0.3">
      <c r="G351935" s="66" t="s">
        <v>1289</v>
      </c>
    </row>
    <row r="351936" spans="7:7" x14ac:dyDescent="0.3">
      <c r="G351936" s="66" t="s">
        <v>1290</v>
      </c>
    </row>
    <row r="351937" spans="7:7" x14ac:dyDescent="0.3">
      <c r="G351937" s="66" t="s">
        <v>1291</v>
      </c>
    </row>
    <row r="351938" spans="7:7" x14ac:dyDescent="0.3">
      <c r="G351938" s="66" t="s">
        <v>1292</v>
      </c>
    </row>
    <row r="351939" spans="7:7" x14ac:dyDescent="0.3">
      <c r="G351939" s="66" t="s">
        <v>1293</v>
      </c>
    </row>
    <row r="351940" spans="7:7" x14ac:dyDescent="0.3">
      <c r="G351940" s="66" t="s">
        <v>1294</v>
      </c>
    </row>
    <row r="351941" spans="7:7" x14ac:dyDescent="0.3">
      <c r="G351941" s="66" t="s">
        <v>1295</v>
      </c>
    </row>
    <row r="351942" spans="7:7" x14ac:dyDescent="0.3">
      <c r="G351942" s="66" t="s">
        <v>1296</v>
      </c>
    </row>
    <row r="351943" spans="7:7" x14ac:dyDescent="0.3">
      <c r="G351943" s="66" t="s">
        <v>1297</v>
      </c>
    </row>
    <row r="351944" spans="7:7" x14ac:dyDescent="0.3">
      <c r="G351944" s="66" t="s">
        <v>1298</v>
      </c>
    </row>
    <row r="351945" spans="7:7" x14ac:dyDescent="0.3">
      <c r="G351945" s="66" t="s">
        <v>1299</v>
      </c>
    </row>
    <row r="351946" spans="7:7" x14ac:dyDescent="0.3">
      <c r="G351946" s="66" t="s">
        <v>1300</v>
      </c>
    </row>
    <row r="351947" spans="7:7" x14ac:dyDescent="0.3">
      <c r="G351947" s="66" t="s">
        <v>1301</v>
      </c>
    </row>
    <row r="351948" spans="7:7" x14ac:dyDescent="0.3">
      <c r="G351948" s="66" t="s">
        <v>1302</v>
      </c>
    </row>
    <row r="351949" spans="7:7" x14ac:dyDescent="0.3">
      <c r="G351949" s="66" t="s">
        <v>1303</v>
      </c>
    </row>
    <row r="351950" spans="7:7" x14ac:dyDescent="0.3">
      <c r="G351950" s="66" t="s">
        <v>1304</v>
      </c>
    </row>
    <row r="351951" spans="7:7" x14ac:dyDescent="0.3">
      <c r="G351951" s="66" t="s">
        <v>1305</v>
      </c>
    </row>
    <row r="351952" spans="7:7" x14ac:dyDescent="0.3">
      <c r="G351952" s="66" t="s">
        <v>1306</v>
      </c>
    </row>
    <row r="351953" spans="7:7" x14ac:dyDescent="0.3">
      <c r="G351953" s="66" t="s">
        <v>1307</v>
      </c>
    </row>
    <row r="351954" spans="7:7" x14ac:dyDescent="0.3">
      <c r="G351954" s="66" t="s">
        <v>1308</v>
      </c>
    </row>
    <row r="351955" spans="7:7" x14ac:dyDescent="0.3">
      <c r="G351955" s="66" t="s">
        <v>1309</v>
      </c>
    </row>
    <row r="351956" spans="7:7" x14ac:dyDescent="0.3">
      <c r="G351956" s="66" t="s">
        <v>1310</v>
      </c>
    </row>
    <row r="351957" spans="7:7" x14ac:dyDescent="0.3">
      <c r="G351957" s="66" t="s">
        <v>1311</v>
      </c>
    </row>
    <row r="351958" spans="7:7" x14ac:dyDescent="0.3">
      <c r="G351958" s="66" t="s">
        <v>1312</v>
      </c>
    </row>
    <row r="351959" spans="7:7" x14ac:dyDescent="0.3">
      <c r="G351959" s="66" t="s">
        <v>1313</v>
      </c>
    </row>
    <row r="351960" spans="7:7" x14ac:dyDescent="0.3">
      <c r="G351960" s="66" t="s">
        <v>1314</v>
      </c>
    </row>
    <row r="351961" spans="7:7" x14ac:dyDescent="0.3">
      <c r="G351961" s="66" t="s">
        <v>1315</v>
      </c>
    </row>
    <row r="351962" spans="7:7" x14ac:dyDescent="0.3">
      <c r="G351962" s="66" t="s">
        <v>1316</v>
      </c>
    </row>
    <row r="351963" spans="7:7" x14ac:dyDescent="0.3">
      <c r="G351963" s="66" t="s">
        <v>1317</v>
      </c>
    </row>
    <row r="351964" spans="7:7" x14ac:dyDescent="0.3">
      <c r="G351964" s="66" t="s">
        <v>1318</v>
      </c>
    </row>
    <row r="351965" spans="7:7" x14ac:dyDescent="0.3">
      <c r="G351965" s="66" t="s">
        <v>1319</v>
      </c>
    </row>
    <row r="351966" spans="7:7" x14ac:dyDescent="0.3">
      <c r="G351966" s="66" t="s">
        <v>1320</v>
      </c>
    </row>
    <row r="351967" spans="7:7" x14ac:dyDescent="0.3">
      <c r="G351967" s="66" t="s">
        <v>1321</v>
      </c>
    </row>
    <row r="351968" spans="7:7" x14ac:dyDescent="0.3">
      <c r="G351968" s="66" t="s">
        <v>1322</v>
      </c>
    </row>
    <row r="351969" spans="7:7" x14ac:dyDescent="0.3">
      <c r="G351969" s="66" t="s">
        <v>1323</v>
      </c>
    </row>
    <row r="351970" spans="7:7" x14ac:dyDescent="0.3">
      <c r="G351970" s="66" t="s">
        <v>1324</v>
      </c>
    </row>
    <row r="351971" spans="7:7" x14ac:dyDescent="0.3">
      <c r="G351971" s="66" t="s">
        <v>1325</v>
      </c>
    </row>
    <row r="351972" spans="7:7" x14ac:dyDescent="0.3">
      <c r="G351972" s="66" t="s">
        <v>1326</v>
      </c>
    </row>
    <row r="351973" spans="7:7" x14ac:dyDescent="0.3">
      <c r="G351973" s="66" t="s">
        <v>1327</v>
      </c>
    </row>
    <row r="351974" spans="7:7" x14ac:dyDescent="0.3">
      <c r="G351974" s="66" t="s">
        <v>1328</v>
      </c>
    </row>
    <row r="351975" spans="7:7" x14ac:dyDescent="0.3">
      <c r="G351975" s="66" t="s">
        <v>1329</v>
      </c>
    </row>
    <row r="351976" spans="7:7" x14ac:dyDescent="0.3">
      <c r="G351976" s="66" t="s">
        <v>1330</v>
      </c>
    </row>
    <row r="351977" spans="7:7" x14ac:dyDescent="0.3">
      <c r="G351977" s="66" t="s">
        <v>1331</v>
      </c>
    </row>
    <row r="351978" spans="7:7" x14ac:dyDescent="0.3">
      <c r="G351978" s="66" t="s">
        <v>1332</v>
      </c>
    </row>
    <row r="351979" spans="7:7" x14ac:dyDescent="0.3">
      <c r="G351979" s="66" t="s">
        <v>1333</v>
      </c>
    </row>
    <row r="351980" spans="7:7" x14ac:dyDescent="0.3">
      <c r="G351980" s="66" t="s">
        <v>1334</v>
      </c>
    </row>
    <row r="351981" spans="7:7" x14ac:dyDescent="0.3">
      <c r="G351981" s="66" t="s">
        <v>1335</v>
      </c>
    </row>
    <row r="351982" spans="7:7" x14ac:dyDescent="0.3">
      <c r="G351982" s="66" t="s">
        <v>1336</v>
      </c>
    </row>
    <row r="351983" spans="7:7" x14ac:dyDescent="0.3">
      <c r="G351983" s="66" t="s">
        <v>1337</v>
      </c>
    </row>
    <row r="351984" spans="7:7" x14ac:dyDescent="0.3">
      <c r="G351984" s="66" t="s">
        <v>1338</v>
      </c>
    </row>
    <row r="351985" spans="7:7" x14ac:dyDescent="0.3">
      <c r="G351985" s="66" t="s">
        <v>1339</v>
      </c>
    </row>
    <row r="351986" spans="7:7" x14ac:dyDescent="0.3">
      <c r="G351986" s="66" t="s">
        <v>1340</v>
      </c>
    </row>
    <row r="351987" spans="7:7" x14ac:dyDescent="0.3">
      <c r="G351987" s="66" t="s">
        <v>1341</v>
      </c>
    </row>
    <row r="351988" spans="7:7" x14ac:dyDescent="0.3">
      <c r="G351988" s="66" t="s">
        <v>1342</v>
      </c>
    </row>
    <row r="351989" spans="7:7" x14ac:dyDescent="0.3">
      <c r="G351989" s="66" t="s">
        <v>1343</v>
      </c>
    </row>
    <row r="351990" spans="7:7" x14ac:dyDescent="0.3">
      <c r="G351990" s="66" t="s">
        <v>1344</v>
      </c>
    </row>
    <row r="351991" spans="7:7" x14ac:dyDescent="0.3">
      <c r="G351991" s="66" t="s">
        <v>1345</v>
      </c>
    </row>
    <row r="351992" spans="7:7" x14ac:dyDescent="0.3">
      <c r="G351992" s="66" t="s">
        <v>1346</v>
      </c>
    </row>
    <row r="351993" spans="7:7" x14ac:dyDescent="0.3">
      <c r="G351993" s="66" t="s">
        <v>1347</v>
      </c>
    </row>
    <row r="351994" spans="7:7" x14ac:dyDescent="0.3">
      <c r="G351994" s="66" t="s">
        <v>1348</v>
      </c>
    </row>
    <row r="351995" spans="7:7" x14ac:dyDescent="0.3">
      <c r="G351995" s="66" t="s">
        <v>1349</v>
      </c>
    </row>
    <row r="351996" spans="7:7" x14ac:dyDescent="0.3">
      <c r="G351996" s="66" t="s">
        <v>1350</v>
      </c>
    </row>
    <row r="351997" spans="7:7" x14ac:dyDescent="0.3">
      <c r="G351997" s="66" t="s">
        <v>1351</v>
      </c>
    </row>
    <row r="351998" spans="7:7" x14ac:dyDescent="0.3">
      <c r="G351998" s="66" t="s">
        <v>1352</v>
      </c>
    </row>
    <row r="351999" spans="7:7" x14ac:dyDescent="0.3">
      <c r="G351999" s="66" t="s">
        <v>1353</v>
      </c>
    </row>
    <row r="352000" spans="7:7" x14ac:dyDescent="0.3">
      <c r="G352000" s="66" t="s">
        <v>1354</v>
      </c>
    </row>
    <row r="352001" spans="7:7" x14ac:dyDescent="0.3">
      <c r="G352001" s="66" t="s">
        <v>1355</v>
      </c>
    </row>
    <row r="352002" spans="7:7" x14ac:dyDescent="0.3">
      <c r="G352002" s="66" t="s">
        <v>1356</v>
      </c>
    </row>
    <row r="352003" spans="7:7" x14ac:dyDescent="0.3">
      <c r="G352003" s="66" t="s">
        <v>1357</v>
      </c>
    </row>
    <row r="352004" spans="7:7" x14ac:dyDescent="0.3">
      <c r="G352004" s="66" t="s">
        <v>1358</v>
      </c>
    </row>
    <row r="352005" spans="7:7" x14ac:dyDescent="0.3">
      <c r="G352005" s="66" t="s">
        <v>1359</v>
      </c>
    </row>
    <row r="352006" spans="7:7" x14ac:dyDescent="0.3">
      <c r="G352006" s="66" t="s">
        <v>1360</v>
      </c>
    </row>
    <row r="352007" spans="7:7" x14ac:dyDescent="0.3">
      <c r="G352007" s="66" t="s">
        <v>1361</v>
      </c>
    </row>
    <row r="352008" spans="7:7" x14ac:dyDescent="0.3">
      <c r="G352008" s="66" t="s">
        <v>1362</v>
      </c>
    </row>
    <row r="352009" spans="7:7" x14ac:dyDescent="0.3">
      <c r="G352009" s="66" t="s">
        <v>1363</v>
      </c>
    </row>
    <row r="352010" spans="7:7" x14ac:dyDescent="0.3">
      <c r="G352010" s="66" t="s">
        <v>1364</v>
      </c>
    </row>
    <row r="352011" spans="7:7" x14ac:dyDescent="0.3">
      <c r="G352011" s="66" t="s">
        <v>1365</v>
      </c>
    </row>
    <row r="352012" spans="7:7" x14ac:dyDescent="0.3">
      <c r="G352012" s="66" t="s">
        <v>1366</v>
      </c>
    </row>
    <row r="352013" spans="7:7" x14ac:dyDescent="0.3">
      <c r="G352013" s="66" t="s">
        <v>1367</v>
      </c>
    </row>
    <row r="352014" spans="7:7" x14ac:dyDescent="0.3">
      <c r="G352014" s="66" t="s">
        <v>1368</v>
      </c>
    </row>
    <row r="352015" spans="7:7" x14ac:dyDescent="0.3">
      <c r="G352015" s="66" t="s">
        <v>1369</v>
      </c>
    </row>
    <row r="352016" spans="7:7" x14ac:dyDescent="0.3">
      <c r="G352016" s="66" t="s">
        <v>1370</v>
      </c>
    </row>
    <row r="352017" spans="7:7" x14ac:dyDescent="0.3">
      <c r="G352017" s="66" t="s">
        <v>1371</v>
      </c>
    </row>
    <row r="352018" spans="7:7" x14ac:dyDescent="0.3">
      <c r="G352018" s="66" t="s">
        <v>1372</v>
      </c>
    </row>
    <row r="352019" spans="7:7" x14ac:dyDescent="0.3">
      <c r="G352019" s="66" t="s">
        <v>1373</v>
      </c>
    </row>
    <row r="352020" spans="7:7" x14ac:dyDescent="0.3">
      <c r="G352020" s="66" t="s">
        <v>1374</v>
      </c>
    </row>
    <row r="352021" spans="7:7" x14ac:dyDescent="0.3">
      <c r="G352021" s="66" t="s">
        <v>1375</v>
      </c>
    </row>
    <row r="352022" spans="7:7" x14ac:dyDescent="0.3">
      <c r="G352022" s="66" t="s">
        <v>1376</v>
      </c>
    </row>
    <row r="352023" spans="7:7" x14ac:dyDescent="0.3">
      <c r="G352023" s="66" t="s">
        <v>1377</v>
      </c>
    </row>
    <row r="352024" spans="7:7" x14ac:dyDescent="0.3">
      <c r="G352024" s="66" t="s">
        <v>1378</v>
      </c>
    </row>
    <row r="352025" spans="7:7" x14ac:dyDescent="0.3">
      <c r="G352025" s="66" t="s">
        <v>1379</v>
      </c>
    </row>
    <row r="352026" spans="7:7" x14ac:dyDescent="0.3">
      <c r="G352026" s="66" t="s">
        <v>1380</v>
      </c>
    </row>
    <row r="352027" spans="7:7" x14ac:dyDescent="0.3">
      <c r="G352027" s="66" t="s">
        <v>1381</v>
      </c>
    </row>
    <row r="352028" spans="7:7" x14ac:dyDescent="0.3">
      <c r="G352028" s="66" t="s">
        <v>1382</v>
      </c>
    </row>
    <row r="352029" spans="7:7" x14ac:dyDescent="0.3">
      <c r="G352029" s="66" t="s">
        <v>1383</v>
      </c>
    </row>
    <row r="352030" spans="7:7" x14ac:dyDescent="0.3">
      <c r="G352030" s="66" t="s">
        <v>1384</v>
      </c>
    </row>
    <row r="352031" spans="7:7" x14ac:dyDescent="0.3">
      <c r="G352031" s="66" t="s">
        <v>1385</v>
      </c>
    </row>
    <row r="352032" spans="7:7" x14ac:dyDescent="0.3">
      <c r="G352032" s="66" t="s">
        <v>1386</v>
      </c>
    </row>
    <row r="352033" spans="7:7" x14ac:dyDescent="0.3">
      <c r="G352033" s="66" t="s">
        <v>1387</v>
      </c>
    </row>
    <row r="352034" spans="7:7" x14ac:dyDescent="0.3">
      <c r="G352034" s="66" t="s">
        <v>1388</v>
      </c>
    </row>
    <row r="352035" spans="7:7" x14ac:dyDescent="0.3">
      <c r="G352035" s="66" t="s">
        <v>1389</v>
      </c>
    </row>
    <row r="352036" spans="7:7" x14ac:dyDescent="0.3">
      <c r="G352036" s="66" t="s">
        <v>1390</v>
      </c>
    </row>
    <row r="352037" spans="7:7" x14ac:dyDescent="0.3">
      <c r="G352037" s="66" t="s">
        <v>1391</v>
      </c>
    </row>
    <row r="352038" spans="7:7" x14ac:dyDescent="0.3">
      <c r="G352038" s="66" t="s">
        <v>1392</v>
      </c>
    </row>
    <row r="352039" spans="7:7" x14ac:dyDescent="0.3">
      <c r="G352039" s="66" t="s">
        <v>1393</v>
      </c>
    </row>
    <row r="352040" spans="7:7" x14ac:dyDescent="0.3">
      <c r="G352040" s="66" t="s">
        <v>1394</v>
      </c>
    </row>
    <row r="352041" spans="7:7" x14ac:dyDescent="0.3">
      <c r="G352041" s="66" t="s">
        <v>1395</v>
      </c>
    </row>
    <row r="352042" spans="7:7" x14ac:dyDescent="0.3">
      <c r="G352042" s="66" t="s">
        <v>1396</v>
      </c>
    </row>
    <row r="352043" spans="7:7" x14ac:dyDescent="0.3">
      <c r="G352043" s="66" t="s">
        <v>1397</v>
      </c>
    </row>
    <row r="352044" spans="7:7" x14ac:dyDescent="0.3">
      <c r="G352044" s="66" t="s">
        <v>1398</v>
      </c>
    </row>
    <row r="352045" spans="7:7" x14ac:dyDescent="0.3">
      <c r="G352045" s="66" t="s">
        <v>1399</v>
      </c>
    </row>
    <row r="352046" spans="7:7" x14ac:dyDescent="0.3">
      <c r="G352046" s="66" t="s">
        <v>1400</v>
      </c>
    </row>
    <row r="352047" spans="7:7" x14ac:dyDescent="0.3">
      <c r="G352047" s="66" t="s">
        <v>1401</v>
      </c>
    </row>
    <row r="352048" spans="7:7" x14ac:dyDescent="0.3">
      <c r="G352048" s="66" t="s">
        <v>1402</v>
      </c>
    </row>
    <row r="352049" spans="7:7" x14ac:dyDescent="0.3">
      <c r="G352049" s="66" t="s">
        <v>1403</v>
      </c>
    </row>
    <row r="352050" spans="7:7" x14ac:dyDescent="0.3">
      <c r="G352050" s="66" t="s">
        <v>1404</v>
      </c>
    </row>
    <row r="352051" spans="7:7" x14ac:dyDescent="0.3">
      <c r="G352051" s="66" t="s">
        <v>1405</v>
      </c>
    </row>
    <row r="352052" spans="7:7" x14ac:dyDescent="0.3">
      <c r="G352052" s="66" t="s">
        <v>1406</v>
      </c>
    </row>
    <row r="352053" spans="7:7" x14ac:dyDescent="0.3">
      <c r="G352053" s="66" t="s">
        <v>1407</v>
      </c>
    </row>
    <row r="352054" spans="7:7" x14ac:dyDescent="0.3">
      <c r="G352054" s="66" t="s">
        <v>1408</v>
      </c>
    </row>
    <row r="352055" spans="7:7" x14ac:dyDescent="0.3">
      <c r="G352055" s="66" t="s">
        <v>1409</v>
      </c>
    </row>
    <row r="352056" spans="7:7" x14ac:dyDescent="0.3">
      <c r="G352056" s="66" t="s">
        <v>1410</v>
      </c>
    </row>
    <row r="352057" spans="7:7" x14ac:dyDescent="0.3">
      <c r="G352057" s="66" t="s">
        <v>1411</v>
      </c>
    </row>
    <row r="352058" spans="7:7" x14ac:dyDescent="0.3">
      <c r="G352058" s="66" t="s">
        <v>1412</v>
      </c>
    </row>
    <row r="352059" spans="7:7" x14ac:dyDescent="0.3">
      <c r="G352059" s="66" t="s">
        <v>1413</v>
      </c>
    </row>
    <row r="352060" spans="7:7" x14ac:dyDescent="0.3">
      <c r="G352060" s="66" t="s">
        <v>1414</v>
      </c>
    </row>
    <row r="352061" spans="7:7" x14ac:dyDescent="0.3">
      <c r="G352061" s="66" t="s">
        <v>1415</v>
      </c>
    </row>
    <row r="352062" spans="7:7" x14ac:dyDescent="0.3">
      <c r="G352062" s="66" t="s">
        <v>1416</v>
      </c>
    </row>
    <row r="352063" spans="7:7" x14ac:dyDescent="0.3">
      <c r="G352063" s="66" t="s">
        <v>1417</v>
      </c>
    </row>
    <row r="352064" spans="7:7" x14ac:dyDescent="0.3">
      <c r="G352064" s="66" t="s">
        <v>1418</v>
      </c>
    </row>
    <row r="352065" spans="7:7" x14ac:dyDescent="0.3">
      <c r="G352065" s="66" t="s">
        <v>1419</v>
      </c>
    </row>
    <row r="352066" spans="7:7" x14ac:dyDescent="0.3">
      <c r="G352066" s="66" t="s">
        <v>1420</v>
      </c>
    </row>
    <row r="352067" spans="7:7" x14ac:dyDescent="0.3">
      <c r="G352067" s="66" t="s">
        <v>1421</v>
      </c>
    </row>
    <row r="352068" spans="7:7" x14ac:dyDescent="0.3">
      <c r="G352068" s="66" t="s">
        <v>1422</v>
      </c>
    </row>
    <row r="352069" spans="7:7" x14ac:dyDescent="0.3">
      <c r="G352069" s="66" t="s">
        <v>1423</v>
      </c>
    </row>
    <row r="352070" spans="7:7" x14ac:dyDescent="0.3">
      <c r="G352070" s="66" t="s">
        <v>1424</v>
      </c>
    </row>
    <row r="352071" spans="7:7" x14ac:dyDescent="0.3">
      <c r="G352071" s="66" t="s">
        <v>1425</v>
      </c>
    </row>
    <row r="352072" spans="7:7" x14ac:dyDescent="0.3">
      <c r="G352072" s="66" t="s">
        <v>1426</v>
      </c>
    </row>
    <row r="352073" spans="7:7" x14ac:dyDescent="0.3">
      <c r="G352073" s="66" t="s">
        <v>1427</v>
      </c>
    </row>
    <row r="352074" spans="7:7" x14ac:dyDescent="0.3">
      <c r="G352074" s="66" t="s">
        <v>1428</v>
      </c>
    </row>
    <row r="352075" spans="7:7" x14ac:dyDescent="0.3">
      <c r="G352075" s="66" t="s">
        <v>1429</v>
      </c>
    </row>
    <row r="352076" spans="7:7" x14ac:dyDescent="0.3">
      <c r="G352076" s="66" t="s">
        <v>1430</v>
      </c>
    </row>
    <row r="352077" spans="7:7" x14ac:dyDescent="0.3">
      <c r="G352077" s="66" t="s">
        <v>1431</v>
      </c>
    </row>
    <row r="352078" spans="7:7" x14ac:dyDescent="0.3">
      <c r="G352078" s="66" t="s">
        <v>1432</v>
      </c>
    </row>
    <row r="352079" spans="7:7" x14ac:dyDescent="0.3">
      <c r="G352079" s="66" t="s">
        <v>1433</v>
      </c>
    </row>
    <row r="352080" spans="7:7" x14ac:dyDescent="0.3">
      <c r="G352080" s="66" t="s">
        <v>1434</v>
      </c>
    </row>
    <row r="352081" spans="7:7" x14ac:dyDescent="0.3">
      <c r="G352081" s="66" t="s">
        <v>1435</v>
      </c>
    </row>
    <row r="352082" spans="7:7" x14ac:dyDescent="0.3">
      <c r="G352082" s="66" t="s">
        <v>1436</v>
      </c>
    </row>
    <row r="352083" spans="7:7" x14ac:dyDescent="0.3">
      <c r="G352083" s="66" t="s">
        <v>1437</v>
      </c>
    </row>
    <row r="352084" spans="7:7" x14ac:dyDescent="0.3">
      <c r="G352084" s="66" t="s">
        <v>1438</v>
      </c>
    </row>
    <row r="352085" spans="7:7" x14ac:dyDescent="0.3">
      <c r="G352085" s="66" t="s">
        <v>1439</v>
      </c>
    </row>
    <row r="352086" spans="7:7" x14ac:dyDescent="0.3">
      <c r="G352086" s="66" t="s">
        <v>1440</v>
      </c>
    </row>
    <row r="352087" spans="7:7" x14ac:dyDescent="0.3">
      <c r="G352087" s="66" t="s">
        <v>1441</v>
      </c>
    </row>
    <row r="352088" spans="7:7" x14ac:dyDescent="0.3">
      <c r="G352088" s="66" t="s">
        <v>1442</v>
      </c>
    </row>
    <row r="352089" spans="7:7" x14ac:dyDescent="0.3">
      <c r="G352089" s="66" t="s">
        <v>1443</v>
      </c>
    </row>
    <row r="352090" spans="7:7" x14ac:dyDescent="0.3">
      <c r="G352090" s="66" t="s">
        <v>1444</v>
      </c>
    </row>
    <row r="352091" spans="7:7" x14ac:dyDescent="0.3">
      <c r="G352091" s="66" t="s">
        <v>1445</v>
      </c>
    </row>
    <row r="352092" spans="7:7" x14ac:dyDescent="0.3">
      <c r="G352092" s="66" t="s">
        <v>1446</v>
      </c>
    </row>
    <row r="352093" spans="7:7" x14ac:dyDescent="0.3">
      <c r="G352093" s="66" t="s">
        <v>1447</v>
      </c>
    </row>
    <row r="352094" spans="7:7" x14ac:dyDescent="0.3">
      <c r="G352094" s="66" t="s">
        <v>1448</v>
      </c>
    </row>
    <row r="352095" spans="7:7" x14ac:dyDescent="0.3">
      <c r="G352095" s="66" t="s">
        <v>1449</v>
      </c>
    </row>
    <row r="352096" spans="7:7" x14ac:dyDescent="0.3">
      <c r="G352096" s="66" t="s">
        <v>1450</v>
      </c>
    </row>
    <row r="352097" spans="7:7" x14ac:dyDescent="0.3">
      <c r="G352097" s="66" t="s">
        <v>1451</v>
      </c>
    </row>
    <row r="352098" spans="7:7" x14ac:dyDescent="0.3">
      <c r="G352098" s="66" t="s">
        <v>1452</v>
      </c>
    </row>
    <row r="352099" spans="7:7" x14ac:dyDescent="0.3">
      <c r="G352099" s="66" t="s">
        <v>1453</v>
      </c>
    </row>
    <row r="352100" spans="7:7" x14ac:dyDescent="0.3">
      <c r="G352100" s="66" t="s">
        <v>1454</v>
      </c>
    </row>
    <row r="352101" spans="7:7" x14ac:dyDescent="0.3">
      <c r="G352101" s="66" t="s">
        <v>1455</v>
      </c>
    </row>
    <row r="352102" spans="7:7" x14ac:dyDescent="0.3">
      <c r="G352102" s="66" t="s">
        <v>1456</v>
      </c>
    </row>
    <row r="352103" spans="7:7" x14ac:dyDescent="0.3">
      <c r="G352103" s="66" t="s">
        <v>1457</v>
      </c>
    </row>
    <row r="352104" spans="7:7" x14ac:dyDescent="0.3">
      <c r="G352104" s="66" t="s">
        <v>1458</v>
      </c>
    </row>
    <row r="352105" spans="7:7" x14ac:dyDescent="0.3">
      <c r="G352105" s="66" t="s">
        <v>1459</v>
      </c>
    </row>
    <row r="352106" spans="7:7" x14ac:dyDescent="0.3">
      <c r="G352106" s="66" t="s">
        <v>1460</v>
      </c>
    </row>
    <row r="352107" spans="7:7" x14ac:dyDescent="0.3">
      <c r="G352107" s="66" t="s">
        <v>1461</v>
      </c>
    </row>
    <row r="352108" spans="7:7" x14ac:dyDescent="0.3">
      <c r="G352108" s="66" t="s">
        <v>1462</v>
      </c>
    </row>
    <row r="352109" spans="7:7" x14ac:dyDescent="0.3">
      <c r="G352109" s="66" t="s">
        <v>1463</v>
      </c>
    </row>
    <row r="352110" spans="7:7" x14ac:dyDescent="0.3">
      <c r="G352110" s="66" t="s">
        <v>1464</v>
      </c>
    </row>
    <row r="352111" spans="7:7" x14ac:dyDescent="0.3">
      <c r="G352111" s="66" t="s">
        <v>1465</v>
      </c>
    </row>
    <row r="352112" spans="7:7" x14ac:dyDescent="0.3">
      <c r="G352112" s="66" t="s">
        <v>1466</v>
      </c>
    </row>
    <row r="352113" spans="7:7" x14ac:dyDescent="0.3">
      <c r="G352113" s="66" t="s">
        <v>1467</v>
      </c>
    </row>
    <row r="352114" spans="7:7" x14ac:dyDescent="0.3">
      <c r="G352114" s="66" t="s">
        <v>1468</v>
      </c>
    </row>
    <row r="352115" spans="7:7" x14ac:dyDescent="0.3">
      <c r="G352115" s="66" t="s">
        <v>1469</v>
      </c>
    </row>
    <row r="352116" spans="7:7" x14ac:dyDescent="0.3">
      <c r="G352116" s="66" t="s">
        <v>1470</v>
      </c>
    </row>
    <row r="352117" spans="7:7" x14ac:dyDescent="0.3">
      <c r="G352117" s="66" t="s">
        <v>1471</v>
      </c>
    </row>
    <row r="352118" spans="7:7" x14ac:dyDescent="0.3">
      <c r="G352118" s="66" t="s">
        <v>1472</v>
      </c>
    </row>
    <row r="352119" spans="7:7" x14ac:dyDescent="0.3">
      <c r="G352119" s="66" t="s">
        <v>1473</v>
      </c>
    </row>
    <row r="352120" spans="7:7" x14ac:dyDescent="0.3">
      <c r="G352120" s="66" t="s">
        <v>1474</v>
      </c>
    </row>
    <row r="352121" spans="7:7" x14ac:dyDescent="0.3">
      <c r="G352121" s="66" t="s">
        <v>1475</v>
      </c>
    </row>
    <row r="352122" spans="7:7" x14ac:dyDescent="0.3">
      <c r="G352122" s="66" t="s">
        <v>1476</v>
      </c>
    </row>
    <row r="352123" spans="7:7" x14ac:dyDescent="0.3">
      <c r="G352123" s="66" t="s">
        <v>1477</v>
      </c>
    </row>
    <row r="352124" spans="7:7" x14ac:dyDescent="0.3">
      <c r="G352124" s="66" t="s">
        <v>1478</v>
      </c>
    </row>
    <row r="352125" spans="7:7" x14ac:dyDescent="0.3">
      <c r="G352125" s="66" t="s">
        <v>1479</v>
      </c>
    </row>
    <row r="352126" spans="7:7" x14ac:dyDescent="0.3">
      <c r="G352126" s="66" t="s">
        <v>1480</v>
      </c>
    </row>
    <row r="352127" spans="7:7" x14ac:dyDescent="0.3">
      <c r="G352127" s="66" t="s">
        <v>1481</v>
      </c>
    </row>
    <row r="352128" spans="7:7" x14ac:dyDescent="0.3">
      <c r="G352128" s="66" t="s">
        <v>1482</v>
      </c>
    </row>
    <row r="352129" spans="7:7" x14ac:dyDescent="0.3">
      <c r="G352129" s="66" t="s">
        <v>1483</v>
      </c>
    </row>
    <row r="352130" spans="7:7" x14ac:dyDescent="0.3">
      <c r="G352130" s="66" t="s">
        <v>1484</v>
      </c>
    </row>
    <row r="352131" spans="7:7" x14ac:dyDescent="0.3">
      <c r="G352131" s="66" t="s">
        <v>1485</v>
      </c>
    </row>
    <row r="352132" spans="7:7" x14ac:dyDescent="0.3">
      <c r="G352132" s="66" t="s">
        <v>1486</v>
      </c>
    </row>
    <row r="352133" spans="7:7" x14ac:dyDescent="0.3">
      <c r="G352133" s="66" t="s">
        <v>1487</v>
      </c>
    </row>
    <row r="352134" spans="7:7" x14ac:dyDescent="0.3">
      <c r="G352134" s="66" t="s">
        <v>1488</v>
      </c>
    </row>
    <row r="352135" spans="7:7" x14ac:dyDescent="0.3">
      <c r="G352135" s="66" t="s">
        <v>1489</v>
      </c>
    </row>
    <row r="352136" spans="7:7" x14ac:dyDescent="0.3">
      <c r="G352136" s="66" t="s">
        <v>1490</v>
      </c>
    </row>
    <row r="352137" spans="7:7" x14ac:dyDescent="0.3">
      <c r="G352137" s="66" t="s">
        <v>1491</v>
      </c>
    </row>
    <row r="352138" spans="7:7" x14ac:dyDescent="0.3">
      <c r="G352138" s="66" t="s">
        <v>1492</v>
      </c>
    </row>
    <row r="352139" spans="7:7" x14ac:dyDescent="0.3">
      <c r="G352139" s="66" t="s">
        <v>1493</v>
      </c>
    </row>
    <row r="352140" spans="7:7" x14ac:dyDescent="0.3">
      <c r="G352140" s="66" t="s">
        <v>1494</v>
      </c>
    </row>
    <row r="352141" spans="7:7" x14ac:dyDescent="0.3">
      <c r="G352141" s="66" t="s">
        <v>1495</v>
      </c>
    </row>
    <row r="352142" spans="7:7" x14ac:dyDescent="0.3">
      <c r="G352142" s="66" t="s">
        <v>1496</v>
      </c>
    </row>
    <row r="352143" spans="7:7" x14ac:dyDescent="0.3">
      <c r="G352143" s="66" t="s">
        <v>1497</v>
      </c>
    </row>
    <row r="352144" spans="7:7" x14ac:dyDescent="0.3">
      <c r="G352144" s="66" t="s">
        <v>1498</v>
      </c>
    </row>
    <row r="352145" spans="7:7" x14ac:dyDescent="0.3">
      <c r="G352145" s="66" t="s">
        <v>1499</v>
      </c>
    </row>
    <row r="352146" spans="7:7" x14ac:dyDescent="0.3">
      <c r="G352146" s="66" t="s">
        <v>1500</v>
      </c>
    </row>
    <row r="352147" spans="7:7" x14ac:dyDescent="0.3">
      <c r="G352147" s="66" t="s">
        <v>1501</v>
      </c>
    </row>
    <row r="352148" spans="7:7" x14ac:dyDescent="0.3">
      <c r="G352148" s="66" t="s">
        <v>1502</v>
      </c>
    </row>
    <row r="352149" spans="7:7" x14ac:dyDescent="0.3">
      <c r="G352149" s="66" t="s">
        <v>1503</v>
      </c>
    </row>
    <row r="352150" spans="7:7" x14ac:dyDescent="0.3">
      <c r="G352150" s="66" t="s">
        <v>1504</v>
      </c>
    </row>
    <row r="352151" spans="7:7" x14ac:dyDescent="0.3">
      <c r="G352151" s="66" t="s">
        <v>1505</v>
      </c>
    </row>
    <row r="352152" spans="7:7" x14ac:dyDescent="0.3">
      <c r="G352152" s="66" t="s">
        <v>1506</v>
      </c>
    </row>
    <row r="352153" spans="7:7" x14ac:dyDescent="0.3">
      <c r="G352153" s="66" t="s">
        <v>1507</v>
      </c>
    </row>
    <row r="352154" spans="7:7" x14ac:dyDescent="0.3">
      <c r="G352154" s="66" t="s">
        <v>1508</v>
      </c>
    </row>
    <row r="352155" spans="7:7" x14ac:dyDescent="0.3">
      <c r="G352155" s="66" t="s">
        <v>1509</v>
      </c>
    </row>
    <row r="352156" spans="7:7" x14ac:dyDescent="0.3">
      <c r="G352156" s="66" t="s">
        <v>1510</v>
      </c>
    </row>
    <row r="352157" spans="7:7" x14ac:dyDescent="0.3">
      <c r="G352157" s="66" t="s">
        <v>1511</v>
      </c>
    </row>
    <row r="352158" spans="7:7" x14ac:dyDescent="0.3">
      <c r="G352158" s="66" t="s">
        <v>1512</v>
      </c>
    </row>
    <row r="352159" spans="7:7" x14ac:dyDescent="0.3">
      <c r="G352159" s="66" t="s">
        <v>1513</v>
      </c>
    </row>
    <row r="352160" spans="7:7" x14ac:dyDescent="0.3">
      <c r="G352160" s="66" t="s">
        <v>1514</v>
      </c>
    </row>
    <row r="352161" spans="7:7" x14ac:dyDescent="0.3">
      <c r="G352161" s="66" t="s">
        <v>1515</v>
      </c>
    </row>
    <row r="352162" spans="7:7" x14ac:dyDescent="0.3">
      <c r="G352162" s="66" t="s">
        <v>1516</v>
      </c>
    </row>
    <row r="352163" spans="7:7" x14ac:dyDescent="0.3">
      <c r="G352163" s="66" t="s">
        <v>1517</v>
      </c>
    </row>
    <row r="352164" spans="7:7" x14ac:dyDescent="0.3">
      <c r="G352164" s="66" t="s">
        <v>1518</v>
      </c>
    </row>
    <row r="352165" spans="7:7" x14ac:dyDescent="0.3">
      <c r="G352165" s="66" t="s">
        <v>1519</v>
      </c>
    </row>
    <row r="352166" spans="7:7" x14ac:dyDescent="0.3">
      <c r="G352166" s="66" t="s">
        <v>1520</v>
      </c>
    </row>
    <row r="352167" spans="7:7" x14ac:dyDescent="0.3">
      <c r="G352167" s="66" t="s">
        <v>1521</v>
      </c>
    </row>
    <row r="352168" spans="7:7" x14ac:dyDescent="0.3">
      <c r="G352168" s="66" t="s">
        <v>1522</v>
      </c>
    </row>
    <row r="352169" spans="7:7" x14ac:dyDescent="0.3">
      <c r="G352169" s="66" t="s">
        <v>1523</v>
      </c>
    </row>
    <row r="352170" spans="7:7" x14ac:dyDescent="0.3">
      <c r="G352170" s="66" t="s">
        <v>1524</v>
      </c>
    </row>
    <row r="352171" spans="7:7" x14ac:dyDescent="0.3">
      <c r="G352171" s="66" t="s">
        <v>1525</v>
      </c>
    </row>
    <row r="352172" spans="7:7" x14ac:dyDescent="0.3">
      <c r="G352172" s="66" t="s">
        <v>1526</v>
      </c>
    </row>
    <row r="352173" spans="7:7" x14ac:dyDescent="0.3">
      <c r="G352173" s="66" t="s">
        <v>1527</v>
      </c>
    </row>
    <row r="352174" spans="7:7" x14ac:dyDescent="0.3">
      <c r="G352174" s="66" t="s">
        <v>1528</v>
      </c>
    </row>
    <row r="352175" spans="7:7" x14ac:dyDescent="0.3">
      <c r="G352175" s="66" t="s">
        <v>1529</v>
      </c>
    </row>
    <row r="352176" spans="7:7" x14ac:dyDescent="0.3">
      <c r="G352176" s="66" t="s">
        <v>1530</v>
      </c>
    </row>
    <row r="352177" spans="7:7" x14ac:dyDescent="0.3">
      <c r="G352177" s="66" t="s">
        <v>1531</v>
      </c>
    </row>
    <row r="352178" spans="7:7" x14ac:dyDescent="0.3">
      <c r="G352178" s="66" t="s">
        <v>1532</v>
      </c>
    </row>
    <row r="352179" spans="7:7" x14ac:dyDescent="0.3">
      <c r="G352179" s="66" t="s">
        <v>1533</v>
      </c>
    </row>
    <row r="352180" spans="7:7" x14ac:dyDescent="0.3">
      <c r="G352180" s="66" t="s">
        <v>1534</v>
      </c>
    </row>
    <row r="352181" spans="7:7" x14ac:dyDescent="0.3">
      <c r="G352181" s="66" t="s">
        <v>1535</v>
      </c>
    </row>
    <row r="352182" spans="7:7" x14ac:dyDescent="0.3">
      <c r="G352182" s="66" t="s">
        <v>1536</v>
      </c>
    </row>
    <row r="352183" spans="7:7" x14ac:dyDescent="0.3">
      <c r="G352183" s="66" t="s">
        <v>1537</v>
      </c>
    </row>
    <row r="352184" spans="7:7" x14ac:dyDescent="0.3">
      <c r="G352184" s="66" t="s">
        <v>1538</v>
      </c>
    </row>
    <row r="352185" spans="7:7" x14ac:dyDescent="0.3">
      <c r="G352185" s="66" t="s">
        <v>1539</v>
      </c>
    </row>
    <row r="352186" spans="7:7" x14ac:dyDescent="0.3">
      <c r="G352186" s="66" t="s">
        <v>1540</v>
      </c>
    </row>
    <row r="352187" spans="7:7" x14ac:dyDescent="0.3">
      <c r="G352187" s="66" t="s">
        <v>1541</v>
      </c>
    </row>
    <row r="352188" spans="7:7" x14ac:dyDescent="0.3">
      <c r="G352188" s="66" t="s">
        <v>1542</v>
      </c>
    </row>
    <row r="352189" spans="7:7" x14ac:dyDescent="0.3">
      <c r="G352189" s="66" t="s">
        <v>1543</v>
      </c>
    </row>
    <row r="352190" spans="7:7" x14ac:dyDescent="0.3">
      <c r="G352190" s="66" t="s">
        <v>1544</v>
      </c>
    </row>
    <row r="352191" spans="7:7" x14ac:dyDescent="0.3">
      <c r="G352191" s="66" t="s">
        <v>1545</v>
      </c>
    </row>
    <row r="352192" spans="7:7" x14ac:dyDescent="0.3">
      <c r="G352192" s="66" t="s">
        <v>1546</v>
      </c>
    </row>
    <row r="352193" spans="7:7" x14ac:dyDescent="0.3">
      <c r="G352193" s="66" t="s">
        <v>1547</v>
      </c>
    </row>
    <row r="352194" spans="7:7" x14ac:dyDescent="0.3">
      <c r="G352194" s="66" t="s">
        <v>1548</v>
      </c>
    </row>
    <row r="352195" spans="7:7" x14ac:dyDescent="0.3">
      <c r="G352195" s="66" t="s">
        <v>1549</v>
      </c>
    </row>
    <row r="352196" spans="7:7" x14ac:dyDescent="0.3">
      <c r="G352196" s="66" t="s">
        <v>1550</v>
      </c>
    </row>
    <row r="352197" spans="7:7" x14ac:dyDescent="0.3">
      <c r="G352197" s="66" t="s">
        <v>1551</v>
      </c>
    </row>
    <row r="352198" spans="7:7" x14ac:dyDescent="0.3">
      <c r="G352198" s="66" t="s">
        <v>1552</v>
      </c>
    </row>
    <row r="352199" spans="7:7" x14ac:dyDescent="0.3">
      <c r="G352199" s="66" t="s">
        <v>1553</v>
      </c>
    </row>
    <row r="352200" spans="7:7" x14ac:dyDescent="0.3">
      <c r="G352200" s="66" t="s">
        <v>1554</v>
      </c>
    </row>
    <row r="352201" spans="7:7" x14ac:dyDescent="0.3">
      <c r="G352201" s="66" t="s">
        <v>1555</v>
      </c>
    </row>
    <row r="352202" spans="7:7" x14ac:dyDescent="0.3">
      <c r="G352202" s="66" t="s">
        <v>1556</v>
      </c>
    </row>
    <row r="352203" spans="7:7" x14ac:dyDescent="0.3">
      <c r="G352203" s="66" t="s">
        <v>1557</v>
      </c>
    </row>
    <row r="352204" spans="7:7" x14ac:dyDescent="0.3">
      <c r="G352204" s="66" t="s">
        <v>1558</v>
      </c>
    </row>
    <row r="352205" spans="7:7" x14ac:dyDescent="0.3">
      <c r="G352205" s="66" t="s">
        <v>1559</v>
      </c>
    </row>
    <row r="352206" spans="7:7" x14ac:dyDescent="0.3">
      <c r="G352206" s="66" t="s">
        <v>1560</v>
      </c>
    </row>
    <row r="352207" spans="7:7" x14ac:dyDescent="0.3">
      <c r="G352207" s="66" t="s">
        <v>1561</v>
      </c>
    </row>
    <row r="352208" spans="7:7" x14ac:dyDescent="0.3">
      <c r="G352208" s="66" t="s">
        <v>1562</v>
      </c>
    </row>
    <row r="352209" spans="7:7" x14ac:dyDescent="0.3">
      <c r="G352209" s="66" t="s">
        <v>1563</v>
      </c>
    </row>
    <row r="352210" spans="7:7" x14ac:dyDescent="0.3">
      <c r="G352210" s="66" t="s">
        <v>1564</v>
      </c>
    </row>
    <row r="352211" spans="7:7" x14ac:dyDescent="0.3">
      <c r="G352211" s="66" t="s">
        <v>1565</v>
      </c>
    </row>
    <row r="352212" spans="7:7" x14ac:dyDescent="0.3">
      <c r="G352212" s="66" t="s">
        <v>1566</v>
      </c>
    </row>
    <row r="352213" spans="7:7" x14ac:dyDescent="0.3">
      <c r="G352213" s="66" t="s">
        <v>1567</v>
      </c>
    </row>
    <row r="352214" spans="7:7" x14ac:dyDescent="0.3">
      <c r="G352214" s="66" t="s">
        <v>1568</v>
      </c>
    </row>
    <row r="352215" spans="7:7" x14ac:dyDescent="0.3">
      <c r="G352215" s="66" t="s">
        <v>1569</v>
      </c>
    </row>
    <row r="352216" spans="7:7" x14ac:dyDescent="0.3">
      <c r="G352216" s="66" t="s">
        <v>1570</v>
      </c>
    </row>
    <row r="352217" spans="7:7" x14ac:dyDescent="0.3">
      <c r="G352217" s="66" t="s">
        <v>1571</v>
      </c>
    </row>
    <row r="352218" spans="7:7" x14ac:dyDescent="0.3">
      <c r="G352218" s="66" t="s">
        <v>1572</v>
      </c>
    </row>
    <row r="352219" spans="7:7" x14ac:dyDescent="0.3">
      <c r="G352219" s="66" t="s">
        <v>1573</v>
      </c>
    </row>
    <row r="352220" spans="7:7" x14ac:dyDescent="0.3">
      <c r="G352220" s="66" t="s">
        <v>1574</v>
      </c>
    </row>
    <row r="352221" spans="7:7" x14ac:dyDescent="0.3">
      <c r="G352221" s="66" t="s">
        <v>1575</v>
      </c>
    </row>
    <row r="352222" spans="7:7" x14ac:dyDescent="0.3">
      <c r="G352222" s="66" t="s">
        <v>1576</v>
      </c>
    </row>
    <row r="352223" spans="7:7" x14ac:dyDescent="0.3">
      <c r="G352223" s="66" t="s">
        <v>1577</v>
      </c>
    </row>
    <row r="352224" spans="7:7" x14ac:dyDescent="0.3">
      <c r="G352224" s="66" t="s">
        <v>1578</v>
      </c>
    </row>
    <row r="352225" spans="7:7" x14ac:dyDescent="0.3">
      <c r="G352225" s="66" t="s">
        <v>1579</v>
      </c>
    </row>
    <row r="352226" spans="7:7" x14ac:dyDescent="0.3">
      <c r="G352226" s="66" t="s">
        <v>1580</v>
      </c>
    </row>
    <row r="352227" spans="7:7" x14ac:dyDescent="0.3">
      <c r="G352227" s="66" t="s">
        <v>1581</v>
      </c>
    </row>
    <row r="352228" spans="7:7" x14ac:dyDescent="0.3">
      <c r="G352228" s="66" t="s">
        <v>1582</v>
      </c>
    </row>
    <row r="352229" spans="7:7" x14ac:dyDescent="0.3">
      <c r="G352229" s="66" t="s">
        <v>1583</v>
      </c>
    </row>
    <row r="352230" spans="7:7" x14ac:dyDescent="0.3">
      <c r="G352230" s="66" t="s">
        <v>1584</v>
      </c>
    </row>
    <row r="352231" spans="7:7" x14ac:dyDescent="0.3">
      <c r="G352231" s="66" t="s">
        <v>1585</v>
      </c>
    </row>
    <row r="352232" spans="7:7" x14ac:dyDescent="0.3">
      <c r="G352232" s="66" t="s">
        <v>1586</v>
      </c>
    </row>
    <row r="352233" spans="7:7" x14ac:dyDescent="0.3">
      <c r="G352233" s="66" t="s">
        <v>1587</v>
      </c>
    </row>
    <row r="352234" spans="7:7" x14ac:dyDescent="0.3">
      <c r="G352234" s="66" t="s">
        <v>1588</v>
      </c>
    </row>
    <row r="352235" spans="7:7" x14ac:dyDescent="0.3">
      <c r="G352235" s="66" t="s">
        <v>1589</v>
      </c>
    </row>
    <row r="352236" spans="7:7" x14ac:dyDescent="0.3">
      <c r="G352236" s="66" t="s">
        <v>1590</v>
      </c>
    </row>
    <row r="352237" spans="7:7" x14ac:dyDescent="0.3">
      <c r="G352237" s="66" t="s">
        <v>1591</v>
      </c>
    </row>
    <row r="352238" spans="7:7" x14ac:dyDescent="0.3">
      <c r="G352238" s="66" t="s">
        <v>1592</v>
      </c>
    </row>
    <row r="352239" spans="7:7" x14ac:dyDescent="0.3">
      <c r="G352239" s="66" t="s">
        <v>1593</v>
      </c>
    </row>
    <row r="352240" spans="7:7" x14ac:dyDescent="0.3">
      <c r="G352240" s="66" t="s">
        <v>1594</v>
      </c>
    </row>
    <row r="352241" spans="7:7" x14ac:dyDescent="0.3">
      <c r="G352241" s="66" t="s">
        <v>1595</v>
      </c>
    </row>
    <row r="352242" spans="7:7" x14ac:dyDescent="0.3">
      <c r="G352242" s="66" t="s">
        <v>1596</v>
      </c>
    </row>
    <row r="352243" spans="7:7" x14ac:dyDescent="0.3">
      <c r="G352243" s="66" t="s">
        <v>1597</v>
      </c>
    </row>
    <row r="352244" spans="7:7" x14ac:dyDescent="0.3">
      <c r="G352244" s="66" t="s">
        <v>1598</v>
      </c>
    </row>
    <row r="352245" spans="7:7" x14ac:dyDescent="0.3">
      <c r="G352245" s="66" t="s">
        <v>1599</v>
      </c>
    </row>
    <row r="352246" spans="7:7" x14ac:dyDescent="0.3">
      <c r="G352246" s="66" t="s">
        <v>1600</v>
      </c>
    </row>
    <row r="352247" spans="7:7" x14ac:dyDescent="0.3">
      <c r="G352247" s="66" t="s">
        <v>1601</v>
      </c>
    </row>
    <row r="352248" spans="7:7" x14ac:dyDescent="0.3">
      <c r="G352248" s="66" t="s">
        <v>1602</v>
      </c>
    </row>
    <row r="352249" spans="7:7" x14ac:dyDescent="0.3">
      <c r="G352249" s="66" t="s">
        <v>1603</v>
      </c>
    </row>
    <row r="352250" spans="7:7" x14ac:dyDescent="0.3">
      <c r="G352250" s="66" t="s">
        <v>1604</v>
      </c>
    </row>
    <row r="352251" spans="7:7" x14ac:dyDescent="0.3">
      <c r="G352251" s="66" t="s">
        <v>1605</v>
      </c>
    </row>
    <row r="352252" spans="7:7" x14ac:dyDescent="0.3">
      <c r="G352252" s="66" t="s">
        <v>1606</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94" xr:uid="{7529B3B9-3429-4D76-BBB1-E10191BBAC1F}">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94" xr:uid="{CA9A009A-2DF3-451F-A390-5C8B5A4BE599}">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94" xr:uid="{1A5D6813-FBA7-46FB-A06A-7C8BFE2E9C7F}">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94" xr:uid="{AB4EA925-BDA9-4989-8800-0B8CD9EF6559}">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94" xr:uid="{AF6A9439-8E5A-453A-ABA5-ED8C78FB59A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94" xr:uid="{A9660AD5-9AB6-4913-A202-919F58E69A4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94" xr:uid="{4FF349F9-F8EC-424E-B790-2AAB577850C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94" xr:uid="{9E326091-40F0-4594-9895-17F56D6A196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94" xr:uid="{559F7EB3-43C0-48BB-AE83-F1AB53B4472F}">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4" xr:uid="{BC8200C7-80D6-4B06-B463-1B2D5A8851B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94" xr:uid="{41B0B05D-8BEC-425A-AD79-25ACE77EBEB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94" xr:uid="{043A91E1-3201-4144-848A-7715AFF7C9D8}">
      <formula1>0</formula1>
      <formula2>390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94" xr:uid="{4DD3B9DE-0DE7-451F-95A9-150126241306}">
      <formula1>$K$351085:$K$351106</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94" xr:uid="{88C5F188-CEC2-4FB1-BF3F-2D2132864B4B}">
      <formula1>$J$351085:$J$351087</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94" xr:uid="{AA3C2416-F19C-423E-AA52-EDDE49B9A559}">
      <formula1>$I$351085:$I$351087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94" xr:uid="{D8806AAA-E906-4F94-9650-CAC1EB1C4D8E}">
      <formula1>$H$351085:$H$351090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94" xr:uid="{80FBD7BF-7E14-4E55-9781-A7AE7A684CBD}">
      <formula1>$G$351085:$G$352252</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94" xr:uid="{B7ADDC2C-1F88-466A-AF7C-C2E4526B23AD}">
      <formula1>$F$351085:$F$351119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4" xr:uid="{60FF1B20-DB7F-45DE-B963-44A3C900E6B0}">
      <formula1>$E$351085:$E$351087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94" xr:uid="{3CF049D5-929F-4635-919D-E403267999DA}">
      <formula1>$D$351085:$D$351100</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94" xr:uid="{7765419A-B935-44F1-B3D6-74FAC3118DE5}">
      <formula1>$C$351085:$C$351135</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94" xr:uid="{B442ECE9-3FAF-4E95-93E8-C8882DE0DD99}">
      <formula1>$B$351085:$B$351089</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4" xr:uid="{245CD810-6553-43FB-80B0-FBC60B7CADDD}">
      <formula1>$A$351085:$A$351087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IV352159"/>
  <sheetViews>
    <sheetView zoomScale="90" zoomScaleNormal="90" workbookViewId="0">
      <selection activeCell="M12" sqref="M12"/>
    </sheetView>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A1" s="4"/>
      <c r="B1" s="26" t="s">
        <v>0</v>
      </c>
      <c r="C1" s="26">
        <v>51</v>
      </c>
      <c r="D1" s="26" t="s">
        <v>1</v>
      </c>
      <c r="E1" s="4"/>
      <c r="F1" s="4"/>
      <c r="G1" s="4"/>
      <c r="H1" s="4"/>
      <c r="I1" s="4"/>
      <c r="J1" s="4"/>
      <c r="K1" s="4"/>
      <c r="L1" s="4"/>
      <c r="M1" s="4"/>
      <c r="N1" s="4"/>
      <c r="O1" s="4"/>
      <c r="P1" s="4"/>
      <c r="Q1" s="4"/>
      <c r="R1" s="4"/>
      <c r="S1" s="4"/>
    </row>
    <row r="2" spans="1:19" x14ac:dyDescent="0.3">
      <c r="A2" s="4"/>
      <c r="B2" s="26" t="s">
        <v>2</v>
      </c>
      <c r="C2" s="26">
        <v>131</v>
      </c>
      <c r="D2" s="26" t="s">
        <v>1607</v>
      </c>
      <c r="E2" s="4"/>
      <c r="F2" s="4"/>
      <c r="G2" s="4"/>
      <c r="H2" s="4"/>
      <c r="I2" s="4"/>
      <c r="J2" s="4"/>
      <c r="K2" s="4"/>
      <c r="L2" s="4"/>
      <c r="M2" s="4"/>
      <c r="N2" s="4"/>
      <c r="O2" s="4"/>
      <c r="P2" s="4"/>
      <c r="Q2" s="4"/>
      <c r="R2" s="4"/>
      <c r="S2" s="4"/>
    </row>
    <row r="3" spans="1:19" x14ac:dyDescent="0.3">
      <c r="A3" s="4"/>
      <c r="B3" s="26" t="s">
        <v>4</v>
      </c>
      <c r="C3" s="26">
        <v>1</v>
      </c>
      <c r="D3" s="4"/>
      <c r="E3" s="4"/>
      <c r="F3" s="4"/>
      <c r="G3" s="4"/>
      <c r="H3" s="4"/>
      <c r="I3" s="4"/>
      <c r="J3" s="4"/>
      <c r="K3" s="4"/>
      <c r="L3" s="4"/>
      <c r="M3" s="4"/>
      <c r="N3" s="4"/>
      <c r="O3" s="4"/>
      <c r="P3" s="4"/>
      <c r="Q3" s="4"/>
      <c r="R3" s="4"/>
      <c r="S3" s="4"/>
    </row>
    <row r="4" spans="1:19" x14ac:dyDescent="0.3">
      <c r="A4" s="4"/>
      <c r="B4" s="26" t="s">
        <v>5</v>
      </c>
      <c r="C4" s="26">
        <v>374</v>
      </c>
      <c r="D4" s="4"/>
      <c r="E4" s="4"/>
      <c r="F4" s="4"/>
      <c r="G4" s="4"/>
      <c r="H4" s="4"/>
      <c r="I4" s="4"/>
      <c r="J4" s="4"/>
      <c r="K4" s="4"/>
      <c r="L4" s="4"/>
      <c r="M4" s="4"/>
      <c r="N4" s="4"/>
      <c r="O4" s="4"/>
      <c r="P4" s="4"/>
      <c r="Q4" s="4"/>
      <c r="R4" s="4"/>
      <c r="S4" s="4"/>
    </row>
    <row r="5" spans="1:19" x14ac:dyDescent="0.3">
      <c r="A5" s="4"/>
      <c r="B5" s="26" t="s">
        <v>6</v>
      </c>
      <c r="C5" s="10">
        <v>43830</v>
      </c>
      <c r="D5" s="4"/>
      <c r="E5" s="4"/>
      <c r="F5" s="4"/>
      <c r="G5" s="4"/>
      <c r="H5" s="4"/>
      <c r="I5" s="4"/>
      <c r="J5" s="4"/>
      <c r="K5" s="4"/>
      <c r="L5" s="4"/>
      <c r="M5" s="4"/>
      <c r="N5" s="4"/>
      <c r="O5" s="4"/>
      <c r="P5" s="4"/>
      <c r="Q5" s="4"/>
      <c r="R5" s="4"/>
      <c r="S5" s="4"/>
    </row>
    <row r="6" spans="1:19" x14ac:dyDescent="0.3">
      <c r="A6" s="4"/>
      <c r="B6" s="26" t="s">
        <v>7</v>
      </c>
      <c r="C6" s="26">
        <v>12</v>
      </c>
      <c r="D6" s="26" t="s">
        <v>8</v>
      </c>
      <c r="E6" s="4"/>
      <c r="F6" s="4"/>
      <c r="G6" s="4"/>
      <c r="H6" s="4"/>
      <c r="I6" s="4"/>
      <c r="J6" s="4"/>
      <c r="K6" s="4"/>
      <c r="L6" s="4"/>
      <c r="M6" s="4"/>
      <c r="N6" s="4"/>
      <c r="O6" s="4"/>
      <c r="P6" s="4"/>
      <c r="Q6" s="4"/>
      <c r="R6" s="4"/>
      <c r="S6" s="4"/>
    </row>
    <row r="8" spans="1:19" x14ac:dyDescent="0.3">
      <c r="A8" s="26" t="s">
        <v>9</v>
      </c>
      <c r="B8" s="136" t="s">
        <v>1608</v>
      </c>
      <c r="C8" s="137"/>
      <c r="D8" s="137"/>
      <c r="E8" s="137"/>
      <c r="F8" s="137"/>
      <c r="G8" s="137"/>
      <c r="H8" s="137"/>
      <c r="I8" s="137"/>
      <c r="J8" s="137"/>
      <c r="K8" s="137"/>
      <c r="L8" s="137"/>
      <c r="M8" s="137"/>
      <c r="N8" s="137"/>
      <c r="O8" s="137"/>
      <c r="P8" s="137"/>
      <c r="Q8" s="137"/>
      <c r="R8" s="137"/>
      <c r="S8" s="137"/>
    </row>
    <row r="9" spans="1:19" x14ac:dyDescent="0.3">
      <c r="A9" s="4"/>
      <c r="B9" s="4"/>
      <c r="C9" s="26">
        <v>2</v>
      </c>
      <c r="D9" s="26">
        <v>3</v>
      </c>
      <c r="E9" s="26">
        <v>4</v>
      </c>
      <c r="F9" s="26">
        <v>7</v>
      </c>
      <c r="G9" s="26">
        <v>8</v>
      </c>
      <c r="H9" s="26">
        <v>12</v>
      </c>
      <c r="I9" s="26">
        <v>16</v>
      </c>
      <c r="J9" s="26">
        <v>20</v>
      </c>
      <c r="K9" s="26">
        <v>24</v>
      </c>
      <c r="L9" s="26">
        <v>28</v>
      </c>
      <c r="M9" s="26">
        <v>32</v>
      </c>
      <c r="N9" s="26">
        <v>36</v>
      </c>
      <c r="O9" s="26">
        <v>48</v>
      </c>
      <c r="P9" s="26">
        <v>52</v>
      </c>
      <c r="Q9" s="26">
        <v>56</v>
      </c>
      <c r="R9" s="26">
        <v>60</v>
      </c>
      <c r="S9" s="26">
        <v>68</v>
      </c>
    </row>
    <row r="10" spans="1:19" ht="15" thickBot="1" x14ac:dyDescent="0.35">
      <c r="A10" s="4"/>
      <c r="B10" s="4"/>
      <c r="C10" s="26" t="s">
        <v>12</v>
      </c>
      <c r="D10" s="26" t="s">
        <v>13</v>
      </c>
      <c r="E10" s="26" t="s">
        <v>295</v>
      </c>
      <c r="F10" s="26" t="s">
        <v>1609</v>
      </c>
      <c r="G10" s="26" t="s">
        <v>1610</v>
      </c>
      <c r="H10" s="26" t="s">
        <v>1611</v>
      </c>
      <c r="I10" s="26" t="s">
        <v>1612</v>
      </c>
      <c r="J10" s="26" t="s">
        <v>1613</v>
      </c>
      <c r="K10" s="26" t="s">
        <v>111</v>
      </c>
      <c r="L10" s="26" t="s">
        <v>1614</v>
      </c>
      <c r="M10" s="26" t="s">
        <v>1615</v>
      </c>
      <c r="N10" s="26" t="s">
        <v>1616</v>
      </c>
      <c r="O10" s="26" t="s">
        <v>1617</v>
      </c>
      <c r="P10" s="26" t="s">
        <v>1618</v>
      </c>
      <c r="Q10" s="26" t="s">
        <v>1619</v>
      </c>
      <c r="R10" s="26" t="s">
        <v>1620</v>
      </c>
      <c r="S10" s="26" t="s">
        <v>23</v>
      </c>
    </row>
    <row r="11" spans="1:19" ht="101.4" thickBot="1" x14ac:dyDescent="0.35">
      <c r="A11" s="26">
        <v>1</v>
      </c>
      <c r="B11" s="4" t="s">
        <v>65</v>
      </c>
      <c r="C11" s="3" t="s">
        <v>55</v>
      </c>
      <c r="D11" s="8" t="s">
        <v>1621</v>
      </c>
      <c r="E11" s="3">
        <v>0</v>
      </c>
      <c r="F11" s="3" t="s">
        <v>99</v>
      </c>
      <c r="G11" s="3">
        <v>0</v>
      </c>
      <c r="H11" s="3">
        <v>0</v>
      </c>
      <c r="I11" s="3" t="s">
        <v>254</v>
      </c>
      <c r="J11" s="3">
        <v>0</v>
      </c>
      <c r="K11" s="3">
        <v>0</v>
      </c>
      <c r="L11" s="2">
        <v>1</v>
      </c>
      <c r="M11" s="2">
        <v>2</v>
      </c>
      <c r="N11" s="3" t="s">
        <v>2791</v>
      </c>
      <c r="O11" s="3">
        <v>0</v>
      </c>
      <c r="P11" s="3">
        <v>0</v>
      </c>
      <c r="Q11" s="3">
        <v>0</v>
      </c>
      <c r="R11" s="3">
        <v>0</v>
      </c>
      <c r="S11" s="3" t="s">
        <v>24</v>
      </c>
    </row>
    <row r="12" spans="1:19" x14ac:dyDescent="0.3">
      <c r="A12" s="4"/>
      <c r="B12" s="4"/>
      <c r="C12" s="4"/>
      <c r="D12" s="4"/>
      <c r="E12" s="4"/>
      <c r="F12" s="4"/>
      <c r="G12" s="4"/>
      <c r="H12" s="4"/>
      <c r="I12" s="4"/>
      <c r="J12" s="4"/>
      <c r="K12" s="4"/>
      <c r="L12" s="4"/>
      <c r="M12" s="4"/>
      <c r="N12" s="4"/>
      <c r="O12" s="4"/>
      <c r="P12" s="4"/>
      <c r="Q12" s="4"/>
      <c r="R12" s="4"/>
      <c r="S12" s="4"/>
    </row>
    <row r="351003" spans="1:4" x14ac:dyDescent="0.3">
      <c r="A351003" s="4" t="s">
        <v>54</v>
      </c>
      <c r="B351003" s="4" t="s">
        <v>1622</v>
      </c>
      <c r="C351003" s="4" t="s">
        <v>1623</v>
      </c>
      <c r="D351003" s="4" t="s">
        <v>1624</v>
      </c>
    </row>
    <row r="351004" spans="1:4" x14ac:dyDescent="0.3">
      <c r="A351004" s="4" t="s">
        <v>55</v>
      </c>
      <c r="B351004" s="4" t="s">
        <v>1625</v>
      </c>
      <c r="C351004" s="4" t="s">
        <v>1626</v>
      </c>
      <c r="D351004" s="4" t="s">
        <v>1627</v>
      </c>
    </row>
    <row r="351005" spans="1:4" x14ac:dyDescent="0.3">
      <c r="A351005" s="4"/>
      <c r="B351005" s="4" t="s">
        <v>1628</v>
      </c>
      <c r="C351005" s="4" t="s">
        <v>1629</v>
      </c>
      <c r="D351005" s="4" t="s">
        <v>1630</v>
      </c>
    </row>
    <row r="351006" spans="1:4" x14ac:dyDescent="0.3">
      <c r="A351006" s="4"/>
      <c r="B351006" s="4" t="s">
        <v>1631</v>
      </c>
      <c r="C351006" s="4" t="s">
        <v>1632</v>
      </c>
      <c r="D351006" s="4" t="s">
        <v>1633</v>
      </c>
    </row>
    <row r="351007" spans="1:4" x14ac:dyDescent="0.3">
      <c r="A351007" s="4"/>
      <c r="B351007" s="4" t="s">
        <v>1634</v>
      </c>
      <c r="C351007" s="4" t="s">
        <v>1635</v>
      </c>
      <c r="D351007" s="4" t="s">
        <v>1636</v>
      </c>
    </row>
    <row r="351008" spans="1:4" x14ac:dyDescent="0.3">
      <c r="A351008" s="4"/>
      <c r="B351008" s="4" t="s">
        <v>1637</v>
      </c>
      <c r="C351008" s="4" t="s">
        <v>252</v>
      </c>
      <c r="D351008" s="4" t="s">
        <v>1638</v>
      </c>
    </row>
    <row r="351009" spans="2:4" x14ac:dyDescent="0.3">
      <c r="B351009" s="4" t="s">
        <v>1639</v>
      </c>
      <c r="C351009" s="4" t="s">
        <v>254</v>
      </c>
      <c r="D351009" s="4" t="s">
        <v>1640</v>
      </c>
    </row>
    <row r="351010" spans="2:4" x14ac:dyDescent="0.3">
      <c r="B351010" s="4" t="s">
        <v>1641</v>
      </c>
      <c r="C351010" s="4"/>
      <c r="D351010" s="4" t="s">
        <v>1642</v>
      </c>
    </row>
    <row r="351011" spans="2:4" x14ac:dyDescent="0.3">
      <c r="B351011" s="4" t="s">
        <v>99</v>
      </c>
      <c r="C351011" s="4"/>
      <c r="D351011" s="4" t="s">
        <v>1643</v>
      </c>
    </row>
    <row r="351012" spans="2:4" x14ac:dyDescent="0.3">
      <c r="B351012" s="4"/>
      <c r="C351012" s="4"/>
      <c r="D351012" s="4" t="s">
        <v>1644</v>
      </c>
    </row>
    <row r="351013" spans="2:4" x14ac:dyDescent="0.3">
      <c r="B351013" s="4"/>
      <c r="C351013" s="4"/>
      <c r="D351013" s="4" t="s">
        <v>1645</v>
      </c>
    </row>
    <row r="351014" spans="2:4" x14ac:dyDescent="0.3">
      <c r="B351014" s="4"/>
      <c r="C351014" s="4"/>
      <c r="D351014" s="4" t="s">
        <v>1646</v>
      </c>
    </row>
    <row r="351015" spans="2:4" x14ac:dyDescent="0.3">
      <c r="B351015" s="4"/>
      <c r="C351015" s="4"/>
      <c r="D351015" s="4" t="s">
        <v>1647</v>
      </c>
    </row>
    <row r="351016" spans="2:4" x14ac:dyDescent="0.3">
      <c r="B351016" s="4"/>
      <c r="C351016" s="4"/>
      <c r="D351016" s="4" t="s">
        <v>1648</v>
      </c>
    </row>
    <row r="351017" spans="2:4" x14ac:dyDescent="0.3">
      <c r="B351017" s="4"/>
      <c r="C351017" s="4"/>
      <c r="D351017" s="4" t="s">
        <v>1649</v>
      </c>
    </row>
    <row r="351018" spans="2:4" x14ac:dyDescent="0.3">
      <c r="B351018" s="4"/>
      <c r="C351018" s="4"/>
      <c r="D351018" s="4" t="s">
        <v>1650</v>
      </c>
    </row>
    <row r="351019" spans="2:4" x14ac:dyDescent="0.3">
      <c r="B351019" s="4"/>
      <c r="C351019" s="4"/>
      <c r="D351019" s="4" t="s">
        <v>1651</v>
      </c>
    </row>
    <row r="351020" spans="2:4" x14ac:dyDescent="0.3">
      <c r="B351020" s="4"/>
      <c r="C351020" s="4"/>
      <c r="D351020" s="4" t="s">
        <v>1652</v>
      </c>
    </row>
    <row r="351021" spans="2:4" x14ac:dyDescent="0.3">
      <c r="B351021" s="4"/>
      <c r="C351021" s="4"/>
      <c r="D351021" s="4" t="s">
        <v>1653</v>
      </c>
    </row>
    <row r="351022" spans="2:4" x14ac:dyDescent="0.3">
      <c r="B351022" s="4"/>
      <c r="C351022" s="4"/>
      <c r="D351022" s="4" t="s">
        <v>1654</v>
      </c>
    </row>
    <row r="351023" spans="2:4" x14ac:dyDescent="0.3">
      <c r="B351023" s="4"/>
      <c r="C351023" s="4"/>
      <c r="D351023" s="4" t="s">
        <v>1655</v>
      </c>
    </row>
    <row r="351024" spans="2:4" x14ac:dyDescent="0.3">
      <c r="B351024" s="4"/>
      <c r="C351024" s="4"/>
      <c r="D351024" s="4" t="s">
        <v>1656</v>
      </c>
    </row>
    <row r="351025" spans="4:4" x14ac:dyDescent="0.3">
      <c r="D351025" s="4" t="s">
        <v>1657</v>
      </c>
    </row>
    <row r="351026" spans="4:4" x14ac:dyDescent="0.3">
      <c r="D351026" s="4" t="s">
        <v>1658</v>
      </c>
    </row>
    <row r="351027" spans="4:4" x14ac:dyDescent="0.3">
      <c r="D351027" s="4" t="s">
        <v>1659</v>
      </c>
    </row>
    <row r="351028" spans="4:4" x14ac:dyDescent="0.3">
      <c r="D351028" s="4" t="s">
        <v>1660</v>
      </c>
    </row>
    <row r="351029" spans="4:4" x14ac:dyDescent="0.3">
      <c r="D351029" s="4" t="s">
        <v>1661</v>
      </c>
    </row>
    <row r="351030" spans="4:4" x14ac:dyDescent="0.3">
      <c r="D351030" s="4" t="s">
        <v>1662</v>
      </c>
    </row>
    <row r="351031" spans="4:4" x14ac:dyDescent="0.3">
      <c r="D351031" s="4" t="s">
        <v>1663</v>
      </c>
    </row>
    <row r="351032" spans="4:4" x14ac:dyDescent="0.3">
      <c r="D351032" s="4" t="s">
        <v>1664</v>
      </c>
    </row>
    <row r="351033" spans="4:4" x14ac:dyDescent="0.3">
      <c r="D351033" s="4" t="s">
        <v>1665</v>
      </c>
    </row>
    <row r="351034" spans="4:4" x14ac:dyDescent="0.3">
      <c r="D351034" s="4" t="s">
        <v>1666</v>
      </c>
    </row>
    <row r="351035" spans="4:4" x14ac:dyDescent="0.3">
      <c r="D351035" s="4" t="s">
        <v>1667</v>
      </c>
    </row>
    <row r="351036" spans="4:4" x14ac:dyDescent="0.3">
      <c r="D351036" s="4" t="s">
        <v>1668</v>
      </c>
    </row>
    <row r="351037" spans="4:4" x14ac:dyDescent="0.3">
      <c r="D351037" s="4" t="s">
        <v>1669</v>
      </c>
    </row>
    <row r="351038" spans="4:4" x14ac:dyDescent="0.3">
      <c r="D351038" s="4" t="s">
        <v>1670</v>
      </c>
    </row>
    <row r="351039" spans="4:4" x14ac:dyDescent="0.3">
      <c r="D351039" s="4" t="s">
        <v>1671</v>
      </c>
    </row>
    <row r="351040" spans="4:4" x14ac:dyDescent="0.3">
      <c r="D351040" s="4" t="s">
        <v>1672</v>
      </c>
    </row>
    <row r="351041" spans="4:4" x14ac:dyDescent="0.3">
      <c r="D351041" s="4" t="s">
        <v>1673</v>
      </c>
    </row>
    <row r="351042" spans="4:4" x14ac:dyDescent="0.3">
      <c r="D351042" s="4" t="s">
        <v>1674</v>
      </c>
    </row>
    <row r="351043" spans="4:4" x14ac:dyDescent="0.3">
      <c r="D351043" s="4" t="s">
        <v>1675</v>
      </c>
    </row>
    <row r="351044" spans="4:4" x14ac:dyDescent="0.3">
      <c r="D351044" s="4" t="s">
        <v>1676</v>
      </c>
    </row>
    <row r="351045" spans="4:4" x14ac:dyDescent="0.3">
      <c r="D351045" s="4" t="s">
        <v>1677</v>
      </c>
    </row>
    <row r="351046" spans="4:4" x14ac:dyDescent="0.3">
      <c r="D351046" s="4" t="s">
        <v>1678</v>
      </c>
    </row>
    <row r="351047" spans="4:4" x14ac:dyDescent="0.3">
      <c r="D351047" s="4" t="s">
        <v>1679</v>
      </c>
    </row>
    <row r="351048" spans="4:4" x14ac:dyDescent="0.3">
      <c r="D351048" s="4" t="s">
        <v>1680</v>
      </c>
    </row>
    <row r="351049" spans="4:4" x14ac:dyDescent="0.3">
      <c r="D351049" s="4" t="s">
        <v>1681</v>
      </c>
    </row>
    <row r="351050" spans="4:4" x14ac:dyDescent="0.3">
      <c r="D351050" s="4" t="s">
        <v>1682</v>
      </c>
    </row>
    <row r="351051" spans="4:4" x14ac:dyDescent="0.3">
      <c r="D351051" s="4" t="s">
        <v>1683</v>
      </c>
    </row>
    <row r="351052" spans="4:4" x14ac:dyDescent="0.3">
      <c r="D351052" s="4" t="s">
        <v>1684</v>
      </c>
    </row>
    <row r="351053" spans="4:4" x14ac:dyDescent="0.3">
      <c r="D351053" s="4" t="s">
        <v>1685</v>
      </c>
    </row>
    <row r="351054" spans="4:4" x14ac:dyDescent="0.3">
      <c r="D351054" s="4" t="s">
        <v>1686</v>
      </c>
    </row>
    <row r="351055" spans="4:4" x14ac:dyDescent="0.3">
      <c r="D351055" s="4" t="s">
        <v>1687</v>
      </c>
    </row>
    <row r="351056" spans="4:4" x14ac:dyDescent="0.3">
      <c r="D351056" s="4" t="s">
        <v>1688</v>
      </c>
    </row>
    <row r="351057" spans="4:4" x14ac:dyDescent="0.3">
      <c r="D351057" s="4" t="s">
        <v>1689</v>
      </c>
    </row>
    <row r="351058" spans="4:4" x14ac:dyDescent="0.3">
      <c r="D351058" s="4" t="s">
        <v>1690</v>
      </c>
    </row>
    <row r="351059" spans="4:4" x14ac:dyDescent="0.3">
      <c r="D351059" s="4" t="s">
        <v>1691</v>
      </c>
    </row>
    <row r="351060" spans="4:4" x14ac:dyDescent="0.3">
      <c r="D351060" s="4" t="s">
        <v>1692</v>
      </c>
    </row>
    <row r="351061" spans="4:4" x14ac:dyDescent="0.3">
      <c r="D351061" s="4" t="s">
        <v>1693</v>
      </c>
    </row>
    <row r="351062" spans="4:4" x14ac:dyDescent="0.3">
      <c r="D351062" s="4" t="s">
        <v>1694</v>
      </c>
    </row>
    <row r="351063" spans="4:4" x14ac:dyDescent="0.3">
      <c r="D351063" s="4" t="s">
        <v>1695</v>
      </c>
    </row>
    <row r="351064" spans="4:4" x14ac:dyDescent="0.3">
      <c r="D351064" s="4" t="s">
        <v>1696</v>
      </c>
    </row>
    <row r="351065" spans="4:4" x14ac:dyDescent="0.3">
      <c r="D351065" s="4" t="s">
        <v>1697</v>
      </c>
    </row>
    <row r="351066" spans="4:4" x14ac:dyDescent="0.3">
      <c r="D351066" s="4" t="s">
        <v>1698</v>
      </c>
    </row>
    <row r="351067" spans="4:4" x14ac:dyDescent="0.3">
      <c r="D351067" s="4" t="s">
        <v>1699</v>
      </c>
    </row>
    <row r="351068" spans="4:4" x14ac:dyDescent="0.3">
      <c r="D351068" s="4" t="s">
        <v>1700</v>
      </c>
    </row>
    <row r="351069" spans="4:4" x14ac:dyDescent="0.3">
      <c r="D351069" s="4" t="s">
        <v>1701</v>
      </c>
    </row>
    <row r="351070" spans="4:4" x14ac:dyDescent="0.3">
      <c r="D351070" s="4" t="s">
        <v>1702</v>
      </c>
    </row>
    <row r="351071" spans="4:4" x14ac:dyDescent="0.3">
      <c r="D351071" s="4" t="s">
        <v>1703</v>
      </c>
    </row>
    <row r="351072" spans="4:4" x14ac:dyDescent="0.3">
      <c r="D351072" s="4" t="s">
        <v>1704</v>
      </c>
    </row>
    <row r="351073" spans="4:4" x14ac:dyDescent="0.3">
      <c r="D351073" s="4" t="s">
        <v>1705</v>
      </c>
    </row>
    <row r="351074" spans="4:4" x14ac:dyDescent="0.3">
      <c r="D351074" s="4" t="s">
        <v>1706</v>
      </c>
    </row>
    <row r="351075" spans="4:4" x14ac:dyDescent="0.3">
      <c r="D351075" s="4" t="s">
        <v>1707</v>
      </c>
    </row>
    <row r="351076" spans="4:4" x14ac:dyDescent="0.3">
      <c r="D351076" s="4" t="s">
        <v>1708</v>
      </c>
    </row>
    <row r="351077" spans="4:4" x14ac:dyDescent="0.3">
      <c r="D351077" s="4" t="s">
        <v>1709</v>
      </c>
    </row>
    <row r="351078" spans="4:4" x14ac:dyDescent="0.3">
      <c r="D351078" s="4" t="s">
        <v>1710</v>
      </c>
    </row>
    <row r="351079" spans="4:4" x14ac:dyDescent="0.3">
      <c r="D351079" s="4" t="s">
        <v>1711</v>
      </c>
    </row>
    <row r="351080" spans="4:4" x14ac:dyDescent="0.3">
      <c r="D351080" s="4" t="s">
        <v>1712</v>
      </c>
    </row>
    <row r="351081" spans="4:4" x14ac:dyDescent="0.3">
      <c r="D351081" s="4" t="s">
        <v>1713</v>
      </c>
    </row>
    <row r="351082" spans="4:4" x14ac:dyDescent="0.3">
      <c r="D351082" s="4" t="s">
        <v>1714</v>
      </c>
    </row>
    <row r="351083" spans="4:4" x14ac:dyDescent="0.3">
      <c r="D351083" s="4" t="s">
        <v>1715</v>
      </c>
    </row>
    <row r="351084" spans="4:4" x14ac:dyDescent="0.3">
      <c r="D351084" s="4" t="s">
        <v>1716</v>
      </c>
    </row>
    <row r="351085" spans="4:4" x14ac:dyDescent="0.3">
      <c r="D351085" s="4" t="s">
        <v>1717</v>
      </c>
    </row>
    <row r="351086" spans="4:4" x14ac:dyDescent="0.3">
      <c r="D351086" s="4" t="s">
        <v>1718</v>
      </c>
    </row>
    <row r="351087" spans="4:4" x14ac:dyDescent="0.3">
      <c r="D351087" s="4" t="s">
        <v>1719</v>
      </c>
    </row>
    <row r="351088" spans="4:4" x14ac:dyDescent="0.3">
      <c r="D351088" s="4" t="s">
        <v>1720</v>
      </c>
    </row>
    <row r="351089" spans="4:4" x14ac:dyDescent="0.3">
      <c r="D351089" s="4" t="s">
        <v>1721</v>
      </c>
    </row>
    <row r="351090" spans="4:4" x14ac:dyDescent="0.3">
      <c r="D351090" s="4" t="s">
        <v>1722</v>
      </c>
    </row>
    <row r="351091" spans="4:4" x14ac:dyDescent="0.3">
      <c r="D351091" s="4" t="s">
        <v>1723</v>
      </c>
    </row>
    <row r="351092" spans="4:4" x14ac:dyDescent="0.3">
      <c r="D351092" s="4" t="s">
        <v>1724</v>
      </c>
    </row>
    <row r="351093" spans="4:4" x14ac:dyDescent="0.3">
      <c r="D351093" s="4" t="s">
        <v>1725</v>
      </c>
    </row>
    <row r="351094" spans="4:4" x14ac:dyDescent="0.3">
      <c r="D351094" s="4" t="s">
        <v>1726</v>
      </c>
    </row>
    <row r="351095" spans="4:4" x14ac:dyDescent="0.3">
      <c r="D351095" s="4" t="s">
        <v>1727</v>
      </c>
    </row>
    <row r="351096" spans="4:4" x14ac:dyDescent="0.3">
      <c r="D351096" s="4" t="s">
        <v>1728</v>
      </c>
    </row>
    <row r="351097" spans="4:4" x14ac:dyDescent="0.3">
      <c r="D351097" s="4" t="s">
        <v>1729</v>
      </c>
    </row>
    <row r="351098" spans="4:4" x14ac:dyDescent="0.3">
      <c r="D351098" s="4" t="s">
        <v>1730</v>
      </c>
    </row>
    <row r="351099" spans="4:4" x14ac:dyDescent="0.3">
      <c r="D351099" s="4" t="s">
        <v>1731</v>
      </c>
    </row>
    <row r="351100" spans="4:4" x14ac:dyDescent="0.3">
      <c r="D351100" s="4" t="s">
        <v>1732</v>
      </c>
    </row>
    <row r="351101" spans="4:4" x14ac:dyDescent="0.3">
      <c r="D351101" s="4" t="s">
        <v>1733</v>
      </c>
    </row>
    <row r="351102" spans="4:4" x14ac:dyDescent="0.3">
      <c r="D351102" s="4" t="s">
        <v>1734</v>
      </c>
    </row>
    <row r="351103" spans="4:4" x14ac:dyDescent="0.3">
      <c r="D351103" s="4" t="s">
        <v>1735</v>
      </c>
    </row>
    <row r="351104" spans="4:4" x14ac:dyDescent="0.3">
      <c r="D351104" s="4" t="s">
        <v>1736</v>
      </c>
    </row>
    <row r="351105" spans="4:4" x14ac:dyDescent="0.3">
      <c r="D351105" s="4" t="s">
        <v>1737</v>
      </c>
    </row>
    <row r="351106" spans="4:4" x14ac:dyDescent="0.3">
      <c r="D351106" s="4" t="s">
        <v>1738</v>
      </c>
    </row>
    <row r="351107" spans="4:4" x14ac:dyDescent="0.3">
      <c r="D351107" s="4" t="s">
        <v>1739</v>
      </c>
    </row>
    <row r="351108" spans="4:4" x14ac:dyDescent="0.3">
      <c r="D351108" s="4" t="s">
        <v>1740</v>
      </c>
    </row>
    <row r="351109" spans="4:4" x14ac:dyDescent="0.3">
      <c r="D351109" s="4" t="s">
        <v>1741</v>
      </c>
    </row>
    <row r="351110" spans="4:4" x14ac:dyDescent="0.3">
      <c r="D351110" s="4" t="s">
        <v>1742</v>
      </c>
    </row>
    <row r="351111" spans="4:4" x14ac:dyDescent="0.3">
      <c r="D351111" s="4" t="s">
        <v>1743</v>
      </c>
    </row>
    <row r="351112" spans="4:4" x14ac:dyDescent="0.3">
      <c r="D351112" s="4" t="s">
        <v>1744</v>
      </c>
    </row>
    <row r="351113" spans="4:4" x14ac:dyDescent="0.3">
      <c r="D351113" s="4" t="s">
        <v>1745</v>
      </c>
    </row>
    <row r="351114" spans="4:4" x14ac:dyDescent="0.3">
      <c r="D351114" s="4" t="s">
        <v>1746</v>
      </c>
    </row>
    <row r="351115" spans="4:4" x14ac:dyDescent="0.3">
      <c r="D351115" s="4" t="s">
        <v>1747</v>
      </c>
    </row>
    <row r="351116" spans="4:4" x14ac:dyDescent="0.3">
      <c r="D351116" s="4" t="s">
        <v>1748</v>
      </c>
    </row>
    <row r="351117" spans="4:4" x14ac:dyDescent="0.3">
      <c r="D351117" s="4" t="s">
        <v>1749</v>
      </c>
    </row>
    <row r="351118" spans="4:4" x14ac:dyDescent="0.3">
      <c r="D351118" s="4" t="s">
        <v>1750</v>
      </c>
    </row>
    <row r="351119" spans="4:4" x14ac:dyDescent="0.3">
      <c r="D351119" s="4" t="s">
        <v>1751</v>
      </c>
    </row>
    <row r="351120" spans="4:4" x14ac:dyDescent="0.3">
      <c r="D351120" s="4" t="s">
        <v>1752</v>
      </c>
    </row>
    <row r="351121" spans="4:4" x14ac:dyDescent="0.3">
      <c r="D351121" s="4" t="s">
        <v>1753</v>
      </c>
    </row>
    <row r="351122" spans="4:4" x14ac:dyDescent="0.3">
      <c r="D351122" s="4" t="s">
        <v>1754</v>
      </c>
    </row>
    <row r="351123" spans="4:4" x14ac:dyDescent="0.3">
      <c r="D351123" s="4" t="s">
        <v>1755</v>
      </c>
    </row>
    <row r="351124" spans="4:4" x14ac:dyDescent="0.3">
      <c r="D351124" s="4" t="s">
        <v>1756</v>
      </c>
    </row>
    <row r="351125" spans="4:4" x14ac:dyDescent="0.3">
      <c r="D351125" s="4" t="s">
        <v>1757</v>
      </c>
    </row>
    <row r="351126" spans="4:4" x14ac:dyDescent="0.3">
      <c r="D351126" s="4" t="s">
        <v>1758</v>
      </c>
    </row>
    <row r="351127" spans="4:4" x14ac:dyDescent="0.3">
      <c r="D351127" s="4" t="s">
        <v>1759</v>
      </c>
    </row>
    <row r="351128" spans="4:4" x14ac:dyDescent="0.3">
      <c r="D351128" s="4" t="s">
        <v>1760</v>
      </c>
    </row>
    <row r="351129" spans="4:4" x14ac:dyDescent="0.3">
      <c r="D351129" s="4" t="s">
        <v>1761</v>
      </c>
    </row>
    <row r="351130" spans="4:4" x14ac:dyDescent="0.3">
      <c r="D351130" s="4" t="s">
        <v>1762</v>
      </c>
    </row>
    <row r="351131" spans="4:4" x14ac:dyDescent="0.3">
      <c r="D351131" s="4" t="s">
        <v>1763</v>
      </c>
    </row>
    <row r="351132" spans="4:4" x14ac:dyDescent="0.3">
      <c r="D351132" s="4" t="s">
        <v>1764</v>
      </c>
    </row>
    <row r="351133" spans="4:4" x14ac:dyDescent="0.3">
      <c r="D351133" s="4" t="s">
        <v>1765</v>
      </c>
    </row>
    <row r="351134" spans="4:4" x14ac:dyDescent="0.3">
      <c r="D351134" s="4" t="s">
        <v>1766</v>
      </c>
    </row>
    <row r="351135" spans="4:4" x14ac:dyDescent="0.3">
      <c r="D351135" s="4" t="s">
        <v>1767</v>
      </c>
    </row>
    <row r="351136" spans="4:4" x14ac:dyDescent="0.3">
      <c r="D351136" s="4" t="s">
        <v>1768</v>
      </c>
    </row>
    <row r="351137" spans="4:4" x14ac:dyDescent="0.3">
      <c r="D351137" s="4" t="s">
        <v>1769</v>
      </c>
    </row>
    <row r="351138" spans="4:4" x14ac:dyDescent="0.3">
      <c r="D351138" s="4" t="s">
        <v>1770</v>
      </c>
    </row>
    <row r="351139" spans="4:4" x14ac:dyDescent="0.3">
      <c r="D351139" s="4" t="s">
        <v>1771</v>
      </c>
    </row>
    <row r="351140" spans="4:4" x14ac:dyDescent="0.3">
      <c r="D351140" s="4" t="s">
        <v>1772</v>
      </c>
    </row>
    <row r="351141" spans="4:4" x14ac:dyDescent="0.3">
      <c r="D351141" s="4" t="s">
        <v>1773</v>
      </c>
    </row>
    <row r="351142" spans="4:4" x14ac:dyDescent="0.3">
      <c r="D351142" s="4" t="s">
        <v>1774</v>
      </c>
    </row>
    <row r="351143" spans="4:4" x14ac:dyDescent="0.3">
      <c r="D351143" s="4" t="s">
        <v>1775</v>
      </c>
    </row>
    <row r="351144" spans="4:4" x14ac:dyDescent="0.3">
      <c r="D351144" s="4" t="s">
        <v>1776</v>
      </c>
    </row>
    <row r="351145" spans="4:4" x14ac:dyDescent="0.3">
      <c r="D351145" s="4" t="s">
        <v>1777</v>
      </c>
    </row>
    <row r="351146" spans="4:4" x14ac:dyDescent="0.3">
      <c r="D351146" s="4" t="s">
        <v>1778</v>
      </c>
    </row>
    <row r="351147" spans="4:4" x14ac:dyDescent="0.3">
      <c r="D351147" s="4" t="s">
        <v>1779</v>
      </c>
    </row>
    <row r="351148" spans="4:4" x14ac:dyDescent="0.3">
      <c r="D351148" s="4" t="s">
        <v>1780</v>
      </c>
    </row>
    <row r="351149" spans="4:4" x14ac:dyDescent="0.3">
      <c r="D351149" s="4" t="s">
        <v>1781</v>
      </c>
    </row>
    <row r="351150" spans="4:4" x14ac:dyDescent="0.3">
      <c r="D351150" s="4" t="s">
        <v>1782</v>
      </c>
    </row>
    <row r="351151" spans="4:4" x14ac:dyDescent="0.3">
      <c r="D351151" s="4" t="s">
        <v>1783</v>
      </c>
    </row>
    <row r="351152" spans="4:4" x14ac:dyDescent="0.3">
      <c r="D351152" s="4" t="s">
        <v>1784</v>
      </c>
    </row>
    <row r="351153" spans="4:4" x14ac:dyDescent="0.3">
      <c r="D351153" s="4" t="s">
        <v>1785</v>
      </c>
    </row>
    <row r="351154" spans="4:4" x14ac:dyDescent="0.3">
      <c r="D351154" s="4" t="s">
        <v>1786</v>
      </c>
    </row>
    <row r="351155" spans="4:4" x14ac:dyDescent="0.3">
      <c r="D351155" s="4" t="s">
        <v>1787</v>
      </c>
    </row>
    <row r="351156" spans="4:4" x14ac:dyDescent="0.3">
      <c r="D351156" s="4" t="s">
        <v>1788</v>
      </c>
    </row>
    <row r="351157" spans="4:4" x14ac:dyDescent="0.3">
      <c r="D351157" s="4" t="s">
        <v>1789</v>
      </c>
    </row>
    <row r="351158" spans="4:4" x14ac:dyDescent="0.3">
      <c r="D351158" s="4" t="s">
        <v>1790</v>
      </c>
    </row>
    <row r="351159" spans="4:4" x14ac:dyDescent="0.3">
      <c r="D351159" s="4" t="s">
        <v>1791</v>
      </c>
    </row>
    <row r="351160" spans="4:4" x14ac:dyDescent="0.3">
      <c r="D351160" s="4" t="s">
        <v>1792</v>
      </c>
    </row>
    <row r="351161" spans="4:4" x14ac:dyDescent="0.3">
      <c r="D351161" s="4" t="s">
        <v>1793</v>
      </c>
    </row>
    <row r="351162" spans="4:4" x14ac:dyDescent="0.3">
      <c r="D351162" s="4" t="s">
        <v>1794</v>
      </c>
    </row>
    <row r="351163" spans="4:4" x14ac:dyDescent="0.3">
      <c r="D351163" s="4" t="s">
        <v>1795</v>
      </c>
    </row>
    <row r="351164" spans="4:4" x14ac:dyDescent="0.3">
      <c r="D351164" s="4" t="s">
        <v>1796</v>
      </c>
    </row>
    <row r="351165" spans="4:4" x14ac:dyDescent="0.3">
      <c r="D351165" s="4" t="s">
        <v>1797</v>
      </c>
    </row>
    <row r="351166" spans="4:4" x14ac:dyDescent="0.3">
      <c r="D351166" s="4" t="s">
        <v>1798</v>
      </c>
    </row>
    <row r="351167" spans="4:4" x14ac:dyDescent="0.3">
      <c r="D351167" s="4" t="s">
        <v>1799</v>
      </c>
    </row>
    <row r="351168" spans="4:4" x14ac:dyDescent="0.3">
      <c r="D351168" s="4" t="s">
        <v>1800</v>
      </c>
    </row>
    <row r="351169" spans="4:4" x14ac:dyDescent="0.3">
      <c r="D351169" s="4" t="s">
        <v>1801</v>
      </c>
    </row>
    <row r="351170" spans="4:4" x14ac:dyDescent="0.3">
      <c r="D351170" s="4" t="s">
        <v>1802</v>
      </c>
    </row>
    <row r="351171" spans="4:4" x14ac:dyDescent="0.3">
      <c r="D351171" s="4" t="s">
        <v>1803</v>
      </c>
    </row>
    <row r="351172" spans="4:4" x14ac:dyDescent="0.3">
      <c r="D351172" s="4" t="s">
        <v>1804</v>
      </c>
    </row>
    <row r="351173" spans="4:4" x14ac:dyDescent="0.3">
      <c r="D351173" s="4" t="s">
        <v>1805</v>
      </c>
    </row>
    <row r="351174" spans="4:4" x14ac:dyDescent="0.3">
      <c r="D351174" s="4" t="s">
        <v>1806</v>
      </c>
    </row>
    <row r="351175" spans="4:4" x14ac:dyDescent="0.3">
      <c r="D351175" s="4" t="s">
        <v>1807</v>
      </c>
    </row>
    <row r="351176" spans="4:4" x14ac:dyDescent="0.3">
      <c r="D351176" s="4" t="s">
        <v>1808</v>
      </c>
    </row>
    <row r="351177" spans="4:4" x14ac:dyDescent="0.3">
      <c r="D351177" s="4" t="s">
        <v>1809</v>
      </c>
    </row>
    <row r="351178" spans="4:4" x14ac:dyDescent="0.3">
      <c r="D351178" s="4" t="s">
        <v>1810</v>
      </c>
    </row>
    <row r="351179" spans="4:4" x14ac:dyDescent="0.3">
      <c r="D351179" s="4" t="s">
        <v>1811</v>
      </c>
    </row>
    <row r="351180" spans="4:4" x14ac:dyDescent="0.3">
      <c r="D351180" s="4" t="s">
        <v>1812</v>
      </c>
    </row>
    <row r="351181" spans="4:4" x14ac:dyDescent="0.3">
      <c r="D351181" s="4" t="s">
        <v>1813</v>
      </c>
    </row>
    <row r="351182" spans="4:4" x14ac:dyDescent="0.3">
      <c r="D351182" s="4" t="s">
        <v>1814</v>
      </c>
    </row>
    <row r="351183" spans="4:4" x14ac:dyDescent="0.3">
      <c r="D351183" s="4" t="s">
        <v>1815</v>
      </c>
    </row>
    <row r="351184" spans="4:4" x14ac:dyDescent="0.3">
      <c r="D351184" s="4" t="s">
        <v>1816</v>
      </c>
    </row>
    <row r="351185" spans="4:4" x14ac:dyDescent="0.3">
      <c r="D351185" s="4" t="s">
        <v>1817</v>
      </c>
    </row>
    <row r="351186" spans="4:4" x14ac:dyDescent="0.3">
      <c r="D351186" s="4" t="s">
        <v>1818</v>
      </c>
    </row>
    <row r="351187" spans="4:4" x14ac:dyDescent="0.3">
      <c r="D351187" s="4" t="s">
        <v>1819</v>
      </c>
    </row>
    <row r="351188" spans="4:4" x14ac:dyDescent="0.3">
      <c r="D351188" s="4" t="s">
        <v>1820</v>
      </c>
    </row>
    <row r="351189" spans="4:4" x14ac:dyDescent="0.3">
      <c r="D351189" s="4" t="s">
        <v>1821</v>
      </c>
    </row>
    <row r="351190" spans="4:4" x14ac:dyDescent="0.3">
      <c r="D351190" s="4" t="s">
        <v>1822</v>
      </c>
    </row>
    <row r="351191" spans="4:4" x14ac:dyDescent="0.3">
      <c r="D351191" s="4" t="s">
        <v>1823</v>
      </c>
    </row>
    <row r="351192" spans="4:4" x14ac:dyDescent="0.3">
      <c r="D351192" s="4" t="s">
        <v>1824</v>
      </c>
    </row>
    <row r="351193" spans="4:4" x14ac:dyDescent="0.3">
      <c r="D351193" s="4" t="s">
        <v>1825</v>
      </c>
    </row>
    <row r="351194" spans="4:4" x14ac:dyDescent="0.3">
      <c r="D351194" s="4" t="s">
        <v>1826</v>
      </c>
    </row>
    <row r="351195" spans="4:4" x14ac:dyDescent="0.3">
      <c r="D351195" s="4" t="s">
        <v>1827</v>
      </c>
    </row>
    <row r="351196" spans="4:4" x14ac:dyDescent="0.3">
      <c r="D351196" s="4" t="s">
        <v>1828</v>
      </c>
    </row>
    <row r="351197" spans="4:4" x14ac:dyDescent="0.3">
      <c r="D351197" s="4" t="s">
        <v>1829</v>
      </c>
    </row>
    <row r="351198" spans="4:4" x14ac:dyDescent="0.3">
      <c r="D351198" s="4" t="s">
        <v>1830</v>
      </c>
    </row>
    <row r="351199" spans="4:4" x14ac:dyDescent="0.3">
      <c r="D351199" s="4" t="s">
        <v>1831</v>
      </c>
    </row>
    <row r="351200" spans="4:4" x14ac:dyDescent="0.3">
      <c r="D351200" s="4" t="s">
        <v>1832</v>
      </c>
    </row>
    <row r="351201" spans="4:4" x14ac:dyDescent="0.3">
      <c r="D351201" s="4" t="s">
        <v>1833</v>
      </c>
    </row>
    <row r="351202" spans="4:4" x14ac:dyDescent="0.3">
      <c r="D351202" s="4" t="s">
        <v>1834</v>
      </c>
    </row>
    <row r="351203" spans="4:4" x14ac:dyDescent="0.3">
      <c r="D351203" s="4" t="s">
        <v>1835</v>
      </c>
    </row>
    <row r="351204" spans="4:4" x14ac:dyDescent="0.3">
      <c r="D351204" s="4" t="s">
        <v>1836</v>
      </c>
    </row>
    <row r="351205" spans="4:4" x14ac:dyDescent="0.3">
      <c r="D351205" s="4" t="s">
        <v>1837</v>
      </c>
    </row>
    <row r="351206" spans="4:4" x14ac:dyDescent="0.3">
      <c r="D351206" s="4" t="s">
        <v>1838</v>
      </c>
    </row>
    <row r="351207" spans="4:4" x14ac:dyDescent="0.3">
      <c r="D351207" s="4" t="s">
        <v>1839</v>
      </c>
    </row>
    <row r="351208" spans="4:4" x14ac:dyDescent="0.3">
      <c r="D351208" s="4" t="s">
        <v>1840</v>
      </c>
    </row>
    <row r="351209" spans="4:4" x14ac:dyDescent="0.3">
      <c r="D351209" s="4" t="s">
        <v>1841</v>
      </c>
    </row>
    <row r="351210" spans="4:4" x14ac:dyDescent="0.3">
      <c r="D351210" s="4" t="s">
        <v>1842</v>
      </c>
    </row>
    <row r="351211" spans="4:4" x14ac:dyDescent="0.3">
      <c r="D351211" s="4" t="s">
        <v>1843</v>
      </c>
    </row>
    <row r="351212" spans="4:4" x14ac:dyDescent="0.3">
      <c r="D351212" s="4" t="s">
        <v>1844</v>
      </c>
    </row>
    <row r="351213" spans="4:4" x14ac:dyDescent="0.3">
      <c r="D351213" s="4" t="s">
        <v>1845</v>
      </c>
    </row>
    <row r="351214" spans="4:4" x14ac:dyDescent="0.3">
      <c r="D351214" s="4" t="s">
        <v>1846</v>
      </c>
    </row>
    <row r="351215" spans="4:4" x14ac:dyDescent="0.3">
      <c r="D351215" s="4" t="s">
        <v>1847</v>
      </c>
    </row>
    <row r="351216" spans="4:4" x14ac:dyDescent="0.3">
      <c r="D351216" s="4" t="s">
        <v>1848</v>
      </c>
    </row>
    <row r="351217" spans="4:4" x14ac:dyDescent="0.3">
      <c r="D351217" s="4" t="s">
        <v>1849</v>
      </c>
    </row>
    <row r="351218" spans="4:4" x14ac:dyDescent="0.3">
      <c r="D351218" s="4" t="s">
        <v>1850</v>
      </c>
    </row>
    <row r="351219" spans="4:4" x14ac:dyDescent="0.3">
      <c r="D351219" s="4" t="s">
        <v>1851</v>
      </c>
    </row>
    <row r="351220" spans="4:4" x14ac:dyDescent="0.3">
      <c r="D351220" s="4" t="s">
        <v>1852</v>
      </c>
    </row>
    <row r="351221" spans="4:4" x14ac:dyDescent="0.3">
      <c r="D351221" s="4" t="s">
        <v>1853</v>
      </c>
    </row>
    <row r="351222" spans="4:4" x14ac:dyDescent="0.3">
      <c r="D351222" s="4" t="s">
        <v>1854</v>
      </c>
    </row>
    <row r="351223" spans="4:4" x14ac:dyDescent="0.3">
      <c r="D351223" s="4" t="s">
        <v>1855</v>
      </c>
    </row>
    <row r="351224" spans="4:4" x14ac:dyDescent="0.3">
      <c r="D351224" s="4" t="s">
        <v>1856</v>
      </c>
    </row>
    <row r="351225" spans="4:4" x14ac:dyDescent="0.3">
      <c r="D351225" s="4" t="s">
        <v>1857</v>
      </c>
    </row>
    <row r="351226" spans="4:4" x14ac:dyDescent="0.3">
      <c r="D351226" s="4" t="s">
        <v>1858</v>
      </c>
    </row>
    <row r="351227" spans="4:4" x14ac:dyDescent="0.3">
      <c r="D351227" s="4" t="s">
        <v>1859</v>
      </c>
    </row>
    <row r="351228" spans="4:4" x14ac:dyDescent="0.3">
      <c r="D351228" s="4" t="s">
        <v>1860</v>
      </c>
    </row>
    <row r="351229" spans="4:4" x14ac:dyDescent="0.3">
      <c r="D351229" s="4" t="s">
        <v>1861</v>
      </c>
    </row>
    <row r="351230" spans="4:4" x14ac:dyDescent="0.3">
      <c r="D351230" s="4" t="s">
        <v>1862</v>
      </c>
    </row>
    <row r="351231" spans="4:4" x14ac:dyDescent="0.3">
      <c r="D351231" s="4" t="s">
        <v>1863</v>
      </c>
    </row>
    <row r="351232" spans="4:4" x14ac:dyDescent="0.3">
      <c r="D351232" s="4" t="s">
        <v>1864</v>
      </c>
    </row>
    <row r="351233" spans="4:4" x14ac:dyDescent="0.3">
      <c r="D351233" s="4" t="s">
        <v>1865</v>
      </c>
    </row>
    <row r="351234" spans="4:4" x14ac:dyDescent="0.3">
      <c r="D351234" s="4" t="s">
        <v>1866</v>
      </c>
    </row>
    <row r="351235" spans="4:4" x14ac:dyDescent="0.3">
      <c r="D351235" s="4" t="s">
        <v>1867</v>
      </c>
    </row>
    <row r="351236" spans="4:4" x14ac:dyDescent="0.3">
      <c r="D351236" s="4" t="s">
        <v>1868</v>
      </c>
    </row>
    <row r="351237" spans="4:4" x14ac:dyDescent="0.3">
      <c r="D351237" s="4" t="s">
        <v>1869</v>
      </c>
    </row>
    <row r="351238" spans="4:4" x14ac:dyDescent="0.3">
      <c r="D351238" s="4" t="s">
        <v>1870</v>
      </c>
    </row>
    <row r="351239" spans="4:4" x14ac:dyDescent="0.3">
      <c r="D351239" s="4" t="s">
        <v>1871</v>
      </c>
    </row>
    <row r="351240" spans="4:4" x14ac:dyDescent="0.3">
      <c r="D351240" s="4" t="s">
        <v>1872</v>
      </c>
    </row>
    <row r="351241" spans="4:4" x14ac:dyDescent="0.3">
      <c r="D351241" s="4" t="s">
        <v>1873</v>
      </c>
    </row>
    <row r="351242" spans="4:4" x14ac:dyDescent="0.3">
      <c r="D351242" s="4" t="s">
        <v>1874</v>
      </c>
    </row>
    <row r="351243" spans="4:4" x14ac:dyDescent="0.3">
      <c r="D351243" s="4" t="s">
        <v>1875</v>
      </c>
    </row>
    <row r="351244" spans="4:4" x14ac:dyDescent="0.3">
      <c r="D351244" s="4" t="s">
        <v>1876</v>
      </c>
    </row>
    <row r="351245" spans="4:4" x14ac:dyDescent="0.3">
      <c r="D351245" s="4" t="s">
        <v>1877</v>
      </c>
    </row>
    <row r="351246" spans="4:4" x14ac:dyDescent="0.3">
      <c r="D351246" s="4" t="s">
        <v>1878</v>
      </c>
    </row>
    <row r="351247" spans="4:4" x14ac:dyDescent="0.3">
      <c r="D351247" s="4" t="s">
        <v>1879</v>
      </c>
    </row>
    <row r="351248" spans="4:4" x14ac:dyDescent="0.3">
      <c r="D351248" s="4" t="s">
        <v>1880</v>
      </c>
    </row>
    <row r="351249" spans="4:4" x14ac:dyDescent="0.3">
      <c r="D351249" s="4" t="s">
        <v>1881</v>
      </c>
    </row>
    <row r="351250" spans="4:4" x14ac:dyDescent="0.3">
      <c r="D351250" s="4" t="s">
        <v>1882</v>
      </c>
    </row>
    <row r="351251" spans="4:4" x14ac:dyDescent="0.3">
      <c r="D351251" s="4" t="s">
        <v>1883</v>
      </c>
    </row>
    <row r="351252" spans="4:4" x14ac:dyDescent="0.3">
      <c r="D351252" s="4" t="s">
        <v>1884</v>
      </c>
    </row>
    <row r="351253" spans="4:4" x14ac:dyDescent="0.3">
      <c r="D351253" s="4" t="s">
        <v>1885</v>
      </c>
    </row>
    <row r="351254" spans="4:4" x14ac:dyDescent="0.3">
      <c r="D351254" s="4" t="s">
        <v>1886</v>
      </c>
    </row>
    <row r="351255" spans="4:4" x14ac:dyDescent="0.3">
      <c r="D351255" s="4" t="s">
        <v>1887</v>
      </c>
    </row>
    <row r="351256" spans="4:4" x14ac:dyDescent="0.3">
      <c r="D351256" s="4" t="s">
        <v>1888</v>
      </c>
    </row>
    <row r="351257" spans="4:4" x14ac:dyDescent="0.3">
      <c r="D351257" s="4" t="s">
        <v>1889</v>
      </c>
    </row>
    <row r="351258" spans="4:4" x14ac:dyDescent="0.3">
      <c r="D351258" s="4" t="s">
        <v>1890</v>
      </c>
    </row>
    <row r="351259" spans="4:4" x14ac:dyDescent="0.3">
      <c r="D351259" s="4" t="s">
        <v>1891</v>
      </c>
    </row>
    <row r="351260" spans="4:4" x14ac:dyDescent="0.3">
      <c r="D351260" s="4" t="s">
        <v>1892</v>
      </c>
    </row>
    <row r="351261" spans="4:4" x14ac:dyDescent="0.3">
      <c r="D351261" s="4" t="s">
        <v>1893</v>
      </c>
    </row>
    <row r="351262" spans="4:4" x14ac:dyDescent="0.3">
      <c r="D351262" s="4" t="s">
        <v>1894</v>
      </c>
    </row>
    <row r="351263" spans="4:4" x14ac:dyDescent="0.3">
      <c r="D351263" s="4" t="s">
        <v>1895</v>
      </c>
    </row>
    <row r="351264" spans="4:4" x14ac:dyDescent="0.3">
      <c r="D351264" s="4" t="s">
        <v>1896</v>
      </c>
    </row>
    <row r="351265" spans="4:4" x14ac:dyDescent="0.3">
      <c r="D351265" s="4" t="s">
        <v>1897</v>
      </c>
    </row>
    <row r="351266" spans="4:4" x14ac:dyDescent="0.3">
      <c r="D351266" s="4" t="s">
        <v>1898</v>
      </c>
    </row>
    <row r="351267" spans="4:4" x14ac:dyDescent="0.3">
      <c r="D351267" s="4" t="s">
        <v>1899</v>
      </c>
    </row>
    <row r="351268" spans="4:4" x14ac:dyDescent="0.3">
      <c r="D351268" s="4" t="s">
        <v>1900</v>
      </c>
    </row>
    <row r="351269" spans="4:4" x14ac:dyDescent="0.3">
      <c r="D351269" s="4" t="s">
        <v>1901</v>
      </c>
    </row>
    <row r="351270" spans="4:4" x14ac:dyDescent="0.3">
      <c r="D351270" s="4" t="s">
        <v>1902</v>
      </c>
    </row>
    <row r="351271" spans="4:4" x14ac:dyDescent="0.3">
      <c r="D351271" s="4" t="s">
        <v>1903</v>
      </c>
    </row>
    <row r="351272" spans="4:4" x14ac:dyDescent="0.3">
      <c r="D351272" s="4" t="s">
        <v>1904</v>
      </c>
    </row>
    <row r="351273" spans="4:4" x14ac:dyDescent="0.3">
      <c r="D351273" s="4" t="s">
        <v>1905</v>
      </c>
    </row>
    <row r="351274" spans="4:4" x14ac:dyDescent="0.3">
      <c r="D351274" s="4" t="s">
        <v>1906</v>
      </c>
    </row>
    <row r="351275" spans="4:4" x14ac:dyDescent="0.3">
      <c r="D351275" s="4" t="s">
        <v>1907</v>
      </c>
    </row>
    <row r="351276" spans="4:4" x14ac:dyDescent="0.3">
      <c r="D351276" s="4" t="s">
        <v>1908</v>
      </c>
    </row>
    <row r="351277" spans="4:4" x14ac:dyDescent="0.3">
      <c r="D351277" s="4" t="s">
        <v>1909</v>
      </c>
    </row>
    <row r="351278" spans="4:4" x14ac:dyDescent="0.3">
      <c r="D351278" s="4" t="s">
        <v>1910</v>
      </c>
    </row>
    <row r="351279" spans="4:4" x14ac:dyDescent="0.3">
      <c r="D351279" s="4" t="s">
        <v>1911</v>
      </c>
    </row>
    <row r="351280" spans="4:4" x14ac:dyDescent="0.3">
      <c r="D351280" s="4" t="s">
        <v>1912</v>
      </c>
    </row>
    <row r="351281" spans="4:4" x14ac:dyDescent="0.3">
      <c r="D351281" s="4" t="s">
        <v>1913</v>
      </c>
    </row>
    <row r="351282" spans="4:4" x14ac:dyDescent="0.3">
      <c r="D351282" s="4" t="s">
        <v>1914</v>
      </c>
    </row>
    <row r="351283" spans="4:4" x14ac:dyDescent="0.3">
      <c r="D351283" s="4" t="s">
        <v>1915</v>
      </c>
    </row>
    <row r="351284" spans="4:4" x14ac:dyDescent="0.3">
      <c r="D351284" s="4" t="s">
        <v>1916</v>
      </c>
    </row>
    <row r="351285" spans="4:4" x14ac:dyDescent="0.3">
      <c r="D351285" s="4" t="s">
        <v>1917</v>
      </c>
    </row>
    <row r="351286" spans="4:4" x14ac:dyDescent="0.3">
      <c r="D351286" s="4" t="s">
        <v>1918</v>
      </c>
    </row>
    <row r="351287" spans="4:4" x14ac:dyDescent="0.3">
      <c r="D351287" s="4" t="s">
        <v>1919</v>
      </c>
    </row>
    <row r="351288" spans="4:4" x14ac:dyDescent="0.3">
      <c r="D351288" s="4" t="s">
        <v>1920</v>
      </c>
    </row>
    <row r="351289" spans="4:4" x14ac:dyDescent="0.3">
      <c r="D351289" s="4" t="s">
        <v>1921</v>
      </c>
    </row>
    <row r="351290" spans="4:4" x14ac:dyDescent="0.3">
      <c r="D351290" s="4" t="s">
        <v>1922</v>
      </c>
    </row>
    <row r="351291" spans="4:4" x14ac:dyDescent="0.3">
      <c r="D351291" s="4" t="s">
        <v>1923</v>
      </c>
    </row>
    <row r="351292" spans="4:4" x14ac:dyDescent="0.3">
      <c r="D351292" s="4" t="s">
        <v>1924</v>
      </c>
    </row>
    <row r="351293" spans="4:4" x14ac:dyDescent="0.3">
      <c r="D351293" s="4" t="s">
        <v>1925</v>
      </c>
    </row>
    <row r="351294" spans="4:4" x14ac:dyDescent="0.3">
      <c r="D351294" s="4" t="s">
        <v>1926</v>
      </c>
    </row>
    <row r="351295" spans="4:4" x14ac:dyDescent="0.3">
      <c r="D351295" s="4" t="s">
        <v>1927</v>
      </c>
    </row>
    <row r="351296" spans="4:4" x14ac:dyDescent="0.3">
      <c r="D351296" s="4" t="s">
        <v>1928</v>
      </c>
    </row>
    <row r="351297" spans="4:4" x14ac:dyDescent="0.3">
      <c r="D351297" s="4" t="s">
        <v>1929</v>
      </c>
    </row>
    <row r="351298" spans="4:4" x14ac:dyDescent="0.3">
      <c r="D351298" s="4" t="s">
        <v>1930</v>
      </c>
    </row>
    <row r="351299" spans="4:4" x14ac:dyDescent="0.3">
      <c r="D351299" s="4" t="s">
        <v>1931</v>
      </c>
    </row>
    <row r="351300" spans="4:4" x14ac:dyDescent="0.3">
      <c r="D351300" s="4" t="s">
        <v>1932</v>
      </c>
    </row>
    <row r="351301" spans="4:4" x14ac:dyDescent="0.3">
      <c r="D351301" s="4" t="s">
        <v>1933</v>
      </c>
    </row>
    <row r="351302" spans="4:4" x14ac:dyDescent="0.3">
      <c r="D351302" s="4" t="s">
        <v>1934</v>
      </c>
    </row>
    <row r="351303" spans="4:4" x14ac:dyDescent="0.3">
      <c r="D351303" s="4" t="s">
        <v>1935</v>
      </c>
    </row>
    <row r="351304" spans="4:4" x14ac:dyDescent="0.3">
      <c r="D351304" s="4" t="s">
        <v>1936</v>
      </c>
    </row>
    <row r="351305" spans="4:4" x14ac:dyDescent="0.3">
      <c r="D351305" s="4" t="s">
        <v>1937</v>
      </c>
    </row>
    <row r="351306" spans="4:4" x14ac:dyDescent="0.3">
      <c r="D351306" s="4" t="s">
        <v>1938</v>
      </c>
    </row>
    <row r="351307" spans="4:4" x14ac:dyDescent="0.3">
      <c r="D351307" s="4" t="s">
        <v>1939</v>
      </c>
    </row>
    <row r="351308" spans="4:4" x14ac:dyDescent="0.3">
      <c r="D351308" s="4" t="s">
        <v>1940</v>
      </c>
    </row>
    <row r="351309" spans="4:4" x14ac:dyDescent="0.3">
      <c r="D351309" s="4" t="s">
        <v>1941</v>
      </c>
    </row>
    <row r="351310" spans="4:4" x14ac:dyDescent="0.3">
      <c r="D351310" s="4" t="s">
        <v>1942</v>
      </c>
    </row>
    <row r="351311" spans="4:4" x14ac:dyDescent="0.3">
      <c r="D351311" s="4" t="s">
        <v>1943</v>
      </c>
    </row>
    <row r="351312" spans="4:4" x14ac:dyDescent="0.3">
      <c r="D351312" s="4" t="s">
        <v>1944</v>
      </c>
    </row>
    <row r="351313" spans="4:4" x14ac:dyDescent="0.3">
      <c r="D351313" s="4" t="s">
        <v>1945</v>
      </c>
    </row>
    <row r="351314" spans="4:4" x14ac:dyDescent="0.3">
      <c r="D351314" s="4" t="s">
        <v>1946</v>
      </c>
    </row>
    <row r="351315" spans="4:4" x14ac:dyDescent="0.3">
      <c r="D351315" s="4" t="s">
        <v>1947</v>
      </c>
    </row>
    <row r="351316" spans="4:4" x14ac:dyDescent="0.3">
      <c r="D351316" s="4" t="s">
        <v>1948</v>
      </c>
    </row>
    <row r="351317" spans="4:4" x14ac:dyDescent="0.3">
      <c r="D351317" s="4" t="s">
        <v>1949</v>
      </c>
    </row>
    <row r="351318" spans="4:4" x14ac:dyDescent="0.3">
      <c r="D351318" s="4" t="s">
        <v>1950</v>
      </c>
    </row>
    <row r="351319" spans="4:4" x14ac:dyDescent="0.3">
      <c r="D351319" s="4" t="s">
        <v>1951</v>
      </c>
    </row>
    <row r="351320" spans="4:4" x14ac:dyDescent="0.3">
      <c r="D351320" s="4" t="s">
        <v>1952</v>
      </c>
    </row>
    <row r="351321" spans="4:4" x14ac:dyDescent="0.3">
      <c r="D351321" s="4" t="s">
        <v>1953</v>
      </c>
    </row>
    <row r="351322" spans="4:4" x14ac:dyDescent="0.3">
      <c r="D351322" s="4" t="s">
        <v>1954</v>
      </c>
    </row>
    <row r="351323" spans="4:4" x14ac:dyDescent="0.3">
      <c r="D351323" s="4" t="s">
        <v>1955</v>
      </c>
    </row>
    <row r="351324" spans="4:4" x14ac:dyDescent="0.3">
      <c r="D351324" s="4" t="s">
        <v>1956</v>
      </c>
    </row>
    <row r="351325" spans="4:4" x14ac:dyDescent="0.3">
      <c r="D351325" s="4" t="s">
        <v>1957</v>
      </c>
    </row>
    <row r="351326" spans="4:4" x14ac:dyDescent="0.3">
      <c r="D351326" s="4" t="s">
        <v>1958</v>
      </c>
    </row>
    <row r="351327" spans="4:4" x14ac:dyDescent="0.3">
      <c r="D351327" s="4" t="s">
        <v>1959</v>
      </c>
    </row>
    <row r="351328" spans="4:4" x14ac:dyDescent="0.3">
      <c r="D351328" s="4" t="s">
        <v>1960</v>
      </c>
    </row>
    <row r="351329" spans="4:4" x14ac:dyDescent="0.3">
      <c r="D351329" s="4" t="s">
        <v>1961</v>
      </c>
    </row>
    <row r="351330" spans="4:4" x14ac:dyDescent="0.3">
      <c r="D351330" s="4" t="s">
        <v>1962</v>
      </c>
    </row>
    <row r="351331" spans="4:4" x14ac:dyDescent="0.3">
      <c r="D351331" s="4" t="s">
        <v>1963</v>
      </c>
    </row>
    <row r="351332" spans="4:4" x14ac:dyDescent="0.3">
      <c r="D351332" s="4" t="s">
        <v>1964</v>
      </c>
    </row>
    <row r="351333" spans="4:4" x14ac:dyDescent="0.3">
      <c r="D351333" s="4" t="s">
        <v>1965</v>
      </c>
    </row>
    <row r="351334" spans="4:4" x14ac:dyDescent="0.3">
      <c r="D351334" s="4" t="s">
        <v>1966</v>
      </c>
    </row>
    <row r="351335" spans="4:4" x14ac:dyDescent="0.3">
      <c r="D351335" s="4" t="s">
        <v>1967</v>
      </c>
    </row>
    <row r="351336" spans="4:4" x14ac:dyDescent="0.3">
      <c r="D351336" s="4" t="s">
        <v>1968</v>
      </c>
    </row>
    <row r="351337" spans="4:4" x14ac:dyDescent="0.3">
      <c r="D351337" s="4" t="s">
        <v>1969</v>
      </c>
    </row>
    <row r="351338" spans="4:4" x14ac:dyDescent="0.3">
      <c r="D351338" s="4" t="s">
        <v>1970</v>
      </c>
    </row>
    <row r="351339" spans="4:4" x14ac:dyDescent="0.3">
      <c r="D351339" s="4" t="s">
        <v>1971</v>
      </c>
    </row>
    <row r="351340" spans="4:4" x14ac:dyDescent="0.3">
      <c r="D351340" s="4" t="s">
        <v>1972</v>
      </c>
    </row>
    <row r="351341" spans="4:4" x14ac:dyDescent="0.3">
      <c r="D351341" s="4" t="s">
        <v>1973</v>
      </c>
    </row>
    <row r="351342" spans="4:4" x14ac:dyDescent="0.3">
      <c r="D351342" s="4" t="s">
        <v>1974</v>
      </c>
    </row>
    <row r="351343" spans="4:4" x14ac:dyDescent="0.3">
      <c r="D351343" s="4" t="s">
        <v>1975</v>
      </c>
    </row>
    <row r="351344" spans="4:4" x14ac:dyDescent="0.3">
      <c r="D351344" s="4" t="s">
        <v>1976</v>
      </c>
    </row>
    <row r="351345" spans="4:4" x14ac:dyDescent="0.3">
      <c r="D351345" s="4" t="s">
        <v>1977</v>
      </c>
    </row>
    <row r="351346" spans="4:4" x14ac:dyDescent="0.3">
      <c r="D351346" s="4" t="s">
        <v>1978</v>
      </c>
    </row>
    <row r="351347" spans="4:4" x14ac:dyDescent="0.3">
      <c r="D351347" s="4" t="s">
        <v>1979</v>
      </c>
    </row>
    <row r="351348" spans="4:4" x14ac:dyDescent="0.3">
      <c r="D351348" s="4" t="s">
        <v>1980</v>
      </c>
    </row>
    <row r="351349" spans="4:4" x14ac:dyDescent="0.3">
      <c r="D351349" s="4" t="s">
        <v>1981</v>
      </c>
    </row>
    <row r="351350" spans="4:4" x14ac:dyDescent="0.3">
      <c r="D351350" s="4" t="s">
        <v>1982</v>
      </c>
    </row>
    <row r="351351" spans="4:4" x14ac:dyDescent="0.3">
      <c r="D351351" s="4" t="s">
        <v>1983</v>
      </c>
    </row>
    <row r="351352" spans="4:4" x14ac:dyDescent="0.3">
      <c r="D351352" s="4" t="s">
        <v>1984</v>
      </c>
    </row>
    <row r="351353" spans="4:4" x14ac:dyDescent="0.3">
      <c r="D351353" s="4" t="s">
        <v>1985</v>
      </c>
    </row>
    <row r="351354" spans="4:4" x14ac:dyDescent="0.3">
      <c r="D351354" s="4" t="s">
        <v>1986</v>
      </c>
    </row>
    <row r="351355" spans="4:4" x14ac:dyDescent="0.3">
      <c r="D351355" s="4" t="s">
        <v>1987</v>
      </c>
    </row>
    <row r="351356" spans="4:4" x14ac:dyDescent="0.3">
      <c r="D351356" s="4" t="s">
        <v>1988</v>
      </c>
    </row>
    <row r="351357" spans="4:4" x14ac:dyDescent="0.3">
      <c r="D351357" s="4" t="s">
        <v>1989</v>
      </c>
    </row>
    <row r="351358" spans="4:4" x14ac:dyDescent="0.3">
      <c r="D351358" s="4" t="s">
        <v>1990</v>
      </c>
    </row>
    <row r="351359" spans="4:4" x14ac:dyDescent="0.3">
      <c r="D351359" s="4" t="s">
        <v>1991</v>
      </c>
    </row>
    <row r="351360" spans="4:4" x14ac:dyDescent="0.3">
      <c r="D351360" s="4" t="s">
        <v>1992</v>
      </c>
    </row>
    <row r="351361" spans="4:4" x14ac:dyDescent="0.3">
      <c r="D351361" s="4" t="s">
        <v>1993</v>
      </c>
    </row>
    <row r="351362" spans="4:4" x14ac:dyDescent="0.3">
      <c r="D351362" s="4" t="s">
        <v>1994</v>
      </c>
    </row>
    <row r="351363" spans="4:4" x14ac:dyDescent="0.3">
      <c r="D351363" s="4" t="s">
        <v>1995</v>
      </c>
    </row>
    <row r="351364" spans="4:4" x14ac:dyDescent="0.3">
      <c r="D351364" s="4" t="s">
        <v>1996</v>
      </c>
    </row>
    <row r="351365" spans="4:4" x14ac:dyDescent="0.3">
      <c r="D351365" s="4" t="s">
        <v>1997</v>
      </c>
    </row>
    <row r="351366" spans="4:4" x14ac:dyDescent="0.3">
      <c r="D351366" s="4" t="s">
        <v>1998</v>
      </c>
    </row>
    <row r="351367" spans="4:4" x14ac:dyDescent="0.3">
      <c r="D351367" s="4" t="s">
        <v>1999</v>
      </c>
    </row>
    <row r="351368" spans="4:4" x14ac:dyDescent="0.3">
      <c r="D351368" s="4" t="s">
        <v>2000</v>
      </c>
    </row>
    <row r="351369" spans="4:4" x14ac:dyDescent="0.3">
      <c r="D351369" s="4" t="s">
        <v>2001</v>
      </c>
    </row>
    <row r="351370" spans="4:4" x14ac:dyDescent="0.3">
      <c r="D351370" s="4" t="s">
        <v>2002</v>
      </c>
    </row>
    <row r="351371" spans="4:4" x14ac:dyDescent="0.3">
      <c r="D351371" s="4" t="s">
        <v>2003</v>
      </c>
    </row>
    <row r="351372" spans="4:4" x14ac:dyDescent="0.3">
      <c r="D351372" s="4" t="s">
        <v>2004</v>
      </c>
    </row>
    <row r="351373" spans="4:4" x14ac:dyDescent="0.3">
      <c r="D351373" s="4" t="s">
        <v>2005</v>
      </c>
    </row>
    <row r="351374" spans="4:4" x14ac:dyDescent="0.3">
      <c r="D351374" s="4" t="s">
        <v>2006</v>
      </c>
    </row>
    <row r="351375" spans="4:4" x14ac:dyDescent="0.3">
      <c r="D351375" s="4" t="s">
        <v>2007</v>
      </c>
    </row>
    <row r="351376" spans="4:4" x14ac:dyDescent="0.3">
      <c r="D351376" s="4" t="s">
        <v>2008</v>
      </c>
    </row>
    <row r="351377" spans="4:4" x14ac:dyDescent="0.3">
      <c r="D351377" s="4" t="s">
        <v>2009</v>
      </c>
    </row>
    <row r="351378" spans="4:4" x14ac:dyDescent="0.3">
      <c r="D351378" s="4" t="s">
        <v>2010</v>
      </c>
    </row>
    <row r="351379" spans="4:4" x14ac:dyDescent="0.3">
      <c r="D351379" s="4" t="s">
        <v>2011</v>
      </c>
    </row>
    <row r="351380" spans="4:4" x14ac:dyDescent="0.3">
      <c r="D351380" s="4" t="s">
        <v>2012</v>
      </c>
    </row>
    <row r="351381" spans="4:4" x14ac:dyDescent="0.3">
      <c r="D351381" s="4" t="s">
        <v>2013</v>
      </c>
    </row>
    <row r="351382" spans="4:4" x14ac:dyDescent="0.3">
      <c r="D351382" s="4" t="s">
        <v>2014</v>
      </c>
    </row>
    <row r="351383" spans="4:4" x14ac:dyDescent="0.3">
      <c r="D351383" s="4" t="s">
        <v>2015</v>
      </c>
    </row>
    <row r="351384" spans="4:4" x14ac:dyDescent="0.3">
      <c r="D351384" s="4" t="s">
        <v>2016</v>
      </c>
    </row>
    <row r="351385" spans="4:4" x14ac:dyDescent="0.3">
      <c r="D351385" s="4" t="s">
        <v>2017</v>
      </c>
    </row>
    <row r="351386" spans="4:4" x14ac:dyDescent="0.3">
      <c r="D351386" s="4" t="s">
        <v>2018</v>
      </c>
    </row>
    <row r="351387" spans="4:4" x14ac:dyDescent="0.3">
      <c r="D351387" s="4" t="s">
        <v>2019</v>
      </c>
    </row>
    <row r="351388" spans="4:4" x14ac:dyDescent="0.3">
      <c r="D351388" s="4" t="s">
        <v>2020</v>
      </c>
    </row>
    <row r="351389" spans="4:4" x14ac:dyDescent="0.3">
      <c r="D351389" s="4" t="s">
        <v>2021</v>
      </c>
    </row>
    <row r="351390" spans="4:4" x14ac:dyDescent="0.3">
      <c r="D351390" s="4" t="s">
        <v>2022</v>
      </c>
    </row>
    <row r="351391" spans="4:4" x14ac:dyDescent="0.3">
      <c r="D351391" s="4" t="s">
        <v>2023</v>
      </c>
    </row>
    <row r="351392" spans="4:4" x14ac:dyDescent="0.3">
      <c r="D351392" s="4" t="s">
        <v>2024</v>
      </c>
    </row>
    <row r="351393" spans="4:4" x14ac:dyDescent="0.3">
      <c r="D351393" s="4" t="s">
        <v>2025</v>
      </c>
    </row>
    <row r="351394" spans="4:4" x14ac:dyDescent="0.3">
      <c r="D351394" s="4" t="s">
        <v>2026</v>
      </c>
    </row>
    <row r="351395" spans="4:4" x14ac:dyDescent="0.3">
      <c r="D351395" s="4" t="s">
        <v>2027</v>
      </c>
    </row>
    <row r="351396" spans="4:4" x14ac:dyDescent="0.3">
      <c r="D351396" s="4" t="s">
        <v>2028</v>
      </c>
    </row>
    <row r="351397" spans="4:4" x14ac:dyDescent="0.3">
      <c r="D351397" s="4" t="s">
        <v>2029</v>
      </c>
    </row>
    <row r="351398" spans="4:4" x14ac:dyDescent="0.3">
      <c r="D351398" s="4" t="s">
        <v>2030</v>
      </c>
    </row>
    <row r="351399" spans="4:4" x14ac:dyDescent="0.3">
      <c r="D351399" s="4" t="s">
        <v>2031</v>
      </c>
    </row>
    <row r="351400" spans="4:4" x14ac:dyDescent="0.3">
      <c r="D351400" s="4" t="s">
        <v>2032</v>
      </c>
    </row>
    <row r="351401" spans="4:4" x14ac:dyDescent="0.3">
      <c r="D351401" s="4" t="s">
        <v>2033</v>
      </c>
    </row>
    <row r="351402" spans="4:4" x14ac:dyDescent="0.3">
      <c r="D351402" s="4" t="s">
        <v>2034</v>
      </c>
    </row>
    <row r="351403" spans="4:4" x14ac:dyDescent="0.3">
      <c r="D351403" s="4" t="s">
        <v>2035</v>
      </c>
    </row>
    <row r="351404" spans="4:4" x14ac:dyDescent="0.3">
      <c r="D351404" s="4" t="s">
        <v>2036</v>
      </c>
    </row>
    <row r="351405" spans="4:4" x14ac:dyDescent="0.3">
      <c r="D351405" s="4" t="s">
        <v>2037</v>
      </c>
    </row>
    <row r="351406" spans="4:4" x14ac:dyDescent="0.3">
      <c r="D351406" s="4" t="s">
        <v>2038</v>
      </c>
    </row>
    <row r="351407" spans="4:4" x14ac:dyDescent="0.3">
      <c r="D351407" s="4" t="s">
        <v>2039</v>
      </c>
    </row>
    <row r="351408" spans="4:4" x14ac:dyDescent="0.3">
      <c r="D351408" s="4" t="s">
        <v>2040</v>
      </c>
    </row>
    <row r="351409" spans="4:4" x14ac:dyDescent="0.3">
      <c r="D351409" s="4" t="s">
        <v>2041</v>
      </c>
    </row>
    <row r="351410" spans="4:4" x14ac:dyDescent="0.3">
      <c r="D351410" s="4" t="s">
        <v>2042</v>
      </c>
    </row>
    <row r="351411" spans="4:4" x14ac:dyDescent="0.3">
      <c r="D351411" s="4" t="s">
        <v>2043</v>
      </c>
    </row>
    <row r="351412" spans="4:4" x14ac:dyDescent="0.3">
      <c r="D351412" s="4" t="s">
        <v>2044</v>
      </c>
    </row>
    <row r="351413" spans="4:4" x14ac:dyDescent="0.3">
      <c r="D351413" s="4" t="s">
        <v>2045</v>
      </c>
    </row>
    <row r="351414" spans="4:4" x14ac:dyDescent="0.3">
      <c r="D351414" s="4" t="s">
        <v>2046</v>
      </c>
    </row>
    <row r="351415" spans="4:4" x14ac:dyDescent="0.3">
      <c r="D351415" s="4" t="s">
        <v>2047</v>
      </c>
    </row>
    <row r="351416" spans="4:4" x14ac:dyDescent="0.3">
      <c r="D351416" s="4" t="s">
        <v>2048</v>
      </c>
    </row>
    <row r="351417" spans="4:4" x14ac:dyDescent="0.3">
      <c r="D351417" s="4" t="s">
        <v>2049</v>
      </c>
    </row>
    <row r="351418" spans="4:4" x14ac:dyDescent="0.3">
      <c r="D351418" s="4" t="s">
        <v>2050</v>
      </c>
    </row>
    <row r="351419" spans="4:4" x14ac:dyDescent="0.3">
      <c r="D351419" s="4" t="s">
        <v>2051</v>
      </c>
    </row>
    <row r="351420" spans="4:4" x14ac:dyDescent="0.3">
      <c r="D351420" s="4" t="s">
        <v>2052</v>
      </c>
    </row>
    <row r="351421" spans="4:4" x14ac:dyDescent="0.3">
      <c r="D351421" s="4" t="s">
        <v>2053</v>
      </c>
    </row>
    <row r="351422" spans="4:4" x14ac:dyDescent="0.3">
      <c r="D351422" s="4" t="s">
        <v>2054</v>
      </c>
    </row>
    <row r="351423" spans="4:4" x14ac:dyDescent="0.3">
      <c r="D351423" s="4" t="s">
        <v>2055</v>
      </c>
    </row>
    <row r="351424" spans="4:4" x14ac:dyDescent="0.3">
      <c r="D351424" s="4" t="s">
        <v>2056</v>
      </c>
    </row>
    <row r="351425" spans="4:4" x14ac:dyDescent="0.3">
      <c r="D351425" s="4" t="s">
        <v>2057</v>
      </c>
    </row>
    <row r="351426" spans="4:4" x14ac:dyDescent="0.3">
      <c r="D351426" s="4" t="s">
        <v>2058</v>
      </c>
    </row>
    <row r="351427" spans="4:4" x14ac:dyDescent="0.3">
      <c r="D351427" s="4" t="s">
        <v>2059</v>
      </c>
    </row>
    <row r="351428" spans="4:4" x14ac:dyDescent="0.3">
      <c r="D351428" s="4" t="s">
        <v>2060</v>
      </c>
    </row>
    <row r="351429" spans="4:4" x14ac:dyDescent="0.3">
      <c r="D351429" s="4" t="s">
        <v>2061</v>
      </c>
    </row>
    <row r="351430" spans="4:4" x14ac:dyDescent="0.3">
      <c r="D351430" s="4" t="s">
        <v>2062</v>
      </c>
    </row>
    <row r="351431" spans="4:4" x14ac:dyDescent="0.3">
      <c r="D351431" s="4" t="s">
        <v>2063</v>
      </c>
    </row>
    <row r="351432" spans="4:4" x14ac:dyDescent="0.3">
      <c r="D351432" s="4" t="s">
        <v>2064</v>
      </c>
    </row>
    <row r="351433" spans="4:4" x14ac:dyDescent="0.3">
      <c r="D351433" s="4" t="s">
        <v>2065</v>
      </c>
    </row>
    <row r="351434" spans="4:4" x14ac:dyDescent="0.3">
      <c r="D351434" s="4" t="s">
        <v>2066</v>
      </c>
    </row>
    <row r="351435" spans="4:4" x14ac:dyDescent="0.3">
      <c r="D351435" s="4" t="s">
        <v>2067</v>
      </c>
    </row>
    <row r="351436" spans="4:4" x14ac:dyDescent="0.3">
      <c r="D351436" s="4" t="s">
        <v>2068</v>
      </c>
    </row>
    <row r="351437" spans="4:4" x14ac:dyDescent="0.3">
      <c r="D351437" s="4" t="s">
        <v>2069</v>
      </c>
    </row>
    <row r="351438" spans="4:4" x14ac:dyDescent="0.3">
      <c r="D351438" s="4" t="s">
        <v>2070</v>
      </c>
    </row>
    <row r="351439" spans="4:4" x14ac:dyDescent="0.3">
      <c r="D351439" s="4" t="s">
        <v>2071</v>
      </c>
    </row>
    <row r="351440" spans="4:4" x14ac:dyDescent="0.3">
      <c r="D351440" s="4" t="s">
        <v>2072</v>
      </c>
    </row>
    <row r="351441" spans="4:4" x14ac:dyDescent="0.3">
      <c r="D351441" s="4" t="s">
        <v>2073</v>
      </c>
    </row>
    <row r="351442" spans="4:4" x14ac:dyDescent="0.3">
      <c r="D351442" s="4" t="s">
        <v>2074</v>
      </c>
    </row>
    <row r="351443" spans="4:4" x14ac:dyDescent="0.3">
      <c r="D351443" s="4" t="s">
        <v>2075</v>
      </c>
    </row>
    <row r="351444" spans="4:4" x14ac:dyDescent="0.3">
      <c r="D351444" s="4" t="s">
        <v>2076</v>
      </c>
    </row>
    <row r="351445" spans="4:4" x14ac:dyDescent="0.3">
      <c r="D351445" s="4" t="s">
        <v>2077</v>
      </c>
    </row>
    <row r="351446" spans="4:4" x14ac:dyDescent="0.3">
      <c r="D351446" s="4" t="s">
        <v>2078</v>
      </c>
    </row>
    <row r="351447" spans="4:4" x14ac:dyDescent="0.3">
      <c r="D351447" s="4" t="s">
        <v>2079</v>
      </c>
    </row>
    <row r="351448" spans="4:4" x14ac:dyDescent="0.3">
      <c r="D351448" s="4" t="s">
        <v>2080</v>
      </c>
    </row>
    <row r="351449" spans="4:4" x14ac:dyDescent="0.3">
      <c r="D351449" s="4" t="s">
        <v>2081</v>
      </c>
    </row>
    <row r="351450" spans="4:4" x14ac:dyDescent="0.3">
      <c r="D351450" s="4" t="s">
        <v>2082</v>
      </c>
    </row>
    <row r="351451" spans="4:4" x14ac:dyDescent="0.3">
      <c r="D351451" s="4" t="s">
        <v>2083</v>
      </c>
    </row>
    <row r="351452" spans="4:4" x14ac:dyDescent="0.3">
      <c r="D351452" s="4" t="s">
        <v>2084</v>
      </c>
    </row>
    <row r="351453" spans="4:4" x14ac:dyDescent="0.3">
      <c r="D351453" s="4" t="s">
        <v>2085</v>
      </c>
    </row>
    <row r="351454" spans="4:4" x14ac:dyDescent="0.3">
      <c r="D351454" s="4" t="s">
        <v>2086</v>
      </c>
    </row>
    <row r="351455" spans="4:4" x14ac:dyDescent="0.3">
      <c r="D351455" s="4" t="s">
        <v>2087</v>
      </c>
    </row>
    <row r="351456" spans="4:4" x14ac:dyDescent="0.3">
      <c r="D351456" s="4" t="s">
        <v>2088</v>
      </c>
    </row>
    <row r="351457" spans="4:4" x14ac:dyDescent="0.3">
      <c r="D351457" s="4" t="s">
        <v>2089</v>
      </c>
    </row>
    <row r="351458" spans="4:4" x14ac:dyDescent="0.3">
      <c r="D351458" s="4" t="s">
        <v>2090</v>
      </c>
    </row>
    <row r="351459" spans="4:4" x14ac:dyDescent="0.3">
      <c r="D351459" s="4" t="s">
        <v>2091</v>
      </c>
    </row>
    <row r="351460" spans="4:4" x14ac:dyDescent="0.3">
      <c r="D351460" s="4" t="s">
        <v>2092</v>
      </c>
    </row>
    <row r="351461" spans="4:4" x14ac:dyDescent="0.3">
      <c r="D351461" s="4" t="s">
        <v>2093</v>
      </c>
    </row>
    <row r="351462" spans="4:4" x14ac:dyDescent="0.3">
      <c r="D351462" s="4" t="s">
        <v>2094</v>
      </c>
    </row>
    <row r="351463" spans="4:4" x14ac:dyDescent="0.3">
      <c r="D351463" s="4" t="s">
        <v>2095</v>
      </c>
    </row>
    <row r="351464" spans="4:4" x14ac:dyDescent="0.3">
      <c r="D351464" s="4" t="s">
        <v>2096</v>
      </c>
    </row>
    <row r="351465" spans="4:4" x14ac:dyDescent="0.3">
      <c r="D351465" s="4" t="s">
        <v>2097</v>
      </c>
    </row>
    <row r="351466" spans="4:4" x14ac:dyDescent="0.3">
      <c r="D351466" s="4" t="s">
        <v>2098</v>
      </c>
    </row>
    <row r="351467" spans="4:4" x14ac:dyDescent="0.3">
      <c r="D351467" s="4" t="s">
        <v>2099</v>
      </c>
    </row>
    <row r="351468" spans="4:4" x14ac:dyDescent="0.3">
      <c r="D351468" s="4" t="s">
        <v>2100</v>
      </c>
    </row>
    <row r="351469" spans="4:4" x14ac:dyDescent="0.3">
      <c r="D351469" s="4" t="s">
        <v>2101</v>
      </c>
    </row>
    <row r="351470" spans="4:4" x14ac:dyDescent="0.3">
      <c r="D351470" s="4" t="s">
        <v>2102</v>
      </c>
    </row>
    <row r="351471" spans="4:4" x14ac:dyDescent="0.3">
      <c r="D351471" s="4" t="s">
        <v>2103</v>
      </c>
    </row>
    <row r="351472" spans="4:4" x14ac:dyDescent="0.3">
      <c r="D351472" s="4" t="s">
        <v>2104</v>
      </c>
    </row>
    <row r="351473" spans="4:4" x14ac:dyDescent="0.3">
      <c r="D351473" s="4" t="s">
        <v>2105</v>
      </c>
    </row>
    <row r="351474" spans="4:4" x14ac:dyDescent="0.3">
      <c r="D351474" s="4" t="s">
        <v>2106</v>
      </c>
    </row>
    <row r="351475" spans="4:4" x14ac:dyDescent="0.3">
      <c r="D351475" s="4" t="s">
        <v>2107</v>
      </c>
    </row>
    <row r="351476" spans="4:4" x14ac:dyDescent="0.3">
      <c r="D351476" s="4" t="s">
        <v>2108</v>
      </c>
    </row>
    <row r="351477" spans="4:4" x14ac:dyDescent="0.3">
      <c r="D351477" s="4" t="s">
        <v>2109</v>
      </c>
    </row>
    <row r="351478" spans="4:4" x14ac:dyDescent="0.3">
      <c r="D351478" s="4" t="s">
        <v>2110</v>
      </c>
    </row>
    <row r="351479" spans="4:4" x14ac:dyDescent="0.3">
      <c r="D351479" s="4" t="s">
        <v>2111</v>
      </c>
    </row>
    <row r="351480" spans="4:4" x14ac:dyDescent="0.3">
      <c r="D351480" s="4" t="s">
        <v>2112</v>
      </c>
    </row>
    <row r="351481" spans="4:4" x14ac:dyDescent="0.3">
      <c r="D351481" s="4" t="s">
        <v>2113</v>
      </c>
    </row>
    <row r="351482" spans="4:4" x14ac:dyDescent="0.3">
      <c r="D351482" s="4" t="s">
        <v>2114</v>
      </c>
    </row>
    <row r="351483" spans="4:4" x14ac:dyDescent="0.3">
      <c r="D351483" s="4" t="s">
        <v>2115</v>
      </c>
    </row>
    <row r="351484" spans="4:4" x14ac:dyDescent="0.3">
      <c r="D351484" s="4" t="s">
        <v>2116</v>
      </c>
    </row>
    <row r="351485" spans="4:4" x14ac:dyDescent="0.3">
      <c r="D351485" s="4" t="s">
        <v>2117</v>
      </c>
    </row>
    <row r="351486" spans="4:4" x14ac:dyDescent="0.3">
      <c r="D351486" s="4" t="s">
        <v>2118</v>
      </c>
    </row>
    <row r="351487" spans="4:4" x14ac:dyDescent="0.3">
      <c r="D351487" s="4" t="s">
        <v>2119</v>
      </c>
    </row>
    <row r="351488" spans="4:4" x14ac:dyDescent="0.3">
      <c r="D351488" s="4" t="s">
        <v>2120</v>
      </c>
    </row>
    <row r="351489" spans="4:4" x14ac:dyDescent="0.3">
      <c r="D351489" s="4" t="s">
        <v>2121</v>
      </c>
    </row>
    <row r="351490" spans="4:4" x14ac:dyDescent="0.3">
      <c r="D351490" s="4" t="s">
        <v>2122</v>
      </c>
    </row>
    <row r="351491" spans="4:4" x14ac:dyDescent="0.3">
      <c r="D351491" s="4" t="s">
        <v>2123</v>
      </c>
    </row>
    <row r="351492" spans="4:4" x14ac:dyDescent="0.3">
      <c r="D351492" s="4" t="s">
        <v>2124</v>
      </c>
    </row>
    <row r="351493" spans="4:4" x14ac:dyDescent="0.3">
      <c r="D351493" s="4" t="s">
        <v>2125</v>
      </c>
    </row>
    <row r="351494" spans="4:4" x14ac:dyDescent="0.3">
      <c r="D351494" s="4" t="s">
        <v>2126</v>
      </c>
    </row>
    <row r="351495" spans="4:4" x14ac:dyDescent="0.3">
      <c r="D351495" s="4" t="s">
        <v>2127</v>
      </c>
    </row>
    <row r="351496" spans="4:4" x14ac:dyDescent="0.3">
      <c r="D351496" s="4" t="s">
        <v>2128</v>
      </c>
    </row>
    <row r="351497" spans="4:4" x14ac:dyDescent="0.3">
      <c r="D351497" s="4" t="s">
        <v>2129</v>
      </c>
    </row>
    <row r="351498" spans="4:4" x14ac:dyDescent="0.3">
      <c r="D351498" s="4" t="s">
        <v>2130</v>
      </c>
    </row>
    <row r="351499" spans="4:4" x14ac:dyDescent="0.3">
      <c r="D351499" s="4" t="s">
        <v>2131</v>
      </c>
    </row>
    <row r="351500" spans="4:4" x14ac:dyDescent="0.3">
      <c r="D351500" s="4" t="s">
        <v>2132</v>
      </c>
    </row>
    <row r="351501" spans="4:4" x14ac:dyDescent="0.3">
      <c r="D351501" s="4" t="s">
        <v>2133</v>
      </c>
    </row>
    <row r="351502" spans="4:4" x14ac:dyDescent="0.3">
      <c r="D351502" s="4" t="s">
        <v>2134</v>
      </c>
    </row>
    <row r="351503" spans="4:4" x14ac:dyDescent="0.3">
      <c r="D351503" s="4" t="s">
        <v>2135</v>
      </c>
    </row>
    <row r="351504" spans="4:4" x14ac:dyDescent="0.3">
      <c r="D351504" s="4" t="s">
        <v>2136</v>
      </c>
    </row>
    <row r="351505" spans="4:4" x14ac:dyDescent="0.3">
      <c r="D351505" s="4" t="s">
        <v>2137</v>
      </c>
    </row>
    <row r="351506" spans="4:4" x14ac:dyDescent="0.3">
      <c r="D351506" s="4" t="s">
        <v>2138</v>
      </c>
    </row>
    <row r="351507" spans="4:4" x14ac:dyDescent="0.3">
      <c r="D351507" s="4" t="s">
        <v>2139</v>
      </c>
    </row>
    <row r="351508" spans="4:4" x14ac:dyDescent="0.3">
      <c r="D351508" s="4" t="s">
        <v>2140</v>
      </c>
    </row>
    <row r="351509" spans="4:4" x14ac:dyDescent="0.3">
      <c r="D351509" s="4" t="s">
        <v>2141</v>
      </c>
    </row>
    <row r="351510" spans="4:4" x14ac:dyDescent="0.3">
      <c r="D351510" s="4" t="s">
        <v>2142</v>
      </c>
    </row>
    <row r="351511" spans="4:4" x14ac:dyDescent="0.3">
      <c r="D351511" s="4" t="s">
        <v>2143</v>
      </c>
    </row>
    <row r="351512" spans="4:4" x14ac:dyDescent="0.3">
      <c r="D351512" s="4" t="s">
        <v>2144</v>
      </c>
    </row>
    <row r="351513" spans="4:4" x14ac:dyDescent="0.3">
      <c r="D351513" s="4" t="s">
        <v>2145</v>
      </c>
    </row>
    <row r="351514" spans="4:4" x14ac:dyDescent="0.3">
      <c r="D351514" s="4" t="s">
        <v>2146</v>
      </c>
    </row>
    <row r="351515" spans="4:4" x14ac:dyDescent="0.3">
      <c r="D351515" s="4" t="s">
        <v>2147</v>
      </c>
    </row>
    <row r="351516" spans="4:4" x14ac:dyDescent="0.3">
      <c r="D351516" s="4" t="s">
        <v>2148</v>
      </c>
    </row>
    <row r="351517" spans="4:4" x14ac:dyDescent="0.3">
      <c r="D351517" s="4" t="s">
        <v>2149</v>
      </c>
    </row>
    <row r="351518" spans="4:4" x14ac:dyDescent="0.3">
      <c r="D351518" s="4" t="s">
        <v>2150</v>
      </c>
    </row>
    <row r="351519" spans="4:4" x14ac:dyDescent="0.3">
      <c r="D351519" s="4" t="s">
        <v>2151</v>
      </c>
    </row>
    <row r="351520" spans="4:4" x14ac:dyDescent="0.3">
      <c r="D351520" s="4" t="s">
        <v>2152</v>
      </c>
    </row>
    <row r="351521" spans="4:4" x14ac:dyDescent="0.3">
      <c r="D351521" s="4" t="s">
        <v>2153</v>
      </c>
    </row>
    <row r="351522" spans="4:4" x14ac:dyDescent="0.3">
      <c r="D351522" s="4" t="s">
        <v>2154</v>
      </c>
    </row>
    <row r="351523" spans="4:4" x14ac:dyDescent="0.3">
      <c r="D351523" s="4" t="s">
        <v>2155</v>
      </c>
    </row>
    <row r="351524" spans="4:4" x14ac:dyDescent="0.3">
      <c r="D351524" s="4" t="s">
        <v>2156</v>
      </c>
    </row>
    <row r="351525" spans="4:4" x14ac:dyDescent="0.3">
      <c r="D351525" s="4" t="s">
        <v>2157</v>
      </c>
    </row>
    <row r="351526" spans="4:4" x14ac:dyDescent="0.3">
      <c r="D351526" s="4" t="s">
        <v>2158</v>
      </c>
    </row>
    <row r="351527" spans="4:4" x14ac:dyDescent="0.3">
      <c r="D351527" s="4" t="s">
        <v>2159</v>
      </c>
    </row>
    <row r="351528" spans="4:4" x14ac:dyDescent="0.3">
      <c r="D351528" s="4" t="s">
        <v>2160</v>
      </c>
    </row>
    <row r="351529" spans="4:4" x14ac:dyDescent="0.3">
      <c r="D351529" s="4" t="s">
        <v>2161</v>
      </c>
    </row>
    <row r="351530" spans="4:4" x14ac:dyDescent="0.3">
      <c r="D351530" s="4" t="s">
        <v>2162</v>
      </c>
    </row>
    <row r="351531" spans="4:4" x14ac:dyDescent="0.3">
      <c r="D351531" s="4" t="s">
        <v>2163</v>
      </c>
    </row>
    <row r="351532" spans="4:4" x14ac:dyDescent="0.3">
      <c r="D351532" s="4" t="s">
        <v>2164</v>
      </c>
    </row>
    <row r="351533" spans="4:4" x14ac:dyDescent="0.3">
      <c r="D351533" s="4" t="s">
        <v>2165</v>
      </c>
    </row>
    <row r="351534" spans="4:4" x14ac:dyDescent="0.3">
      <c r="D351534" s="4" t="s">
        <v>2166</v>
      </c>
    </row>
    <row r="351535" spans="4:4" x14ac:dyDescent="0.3">
      <c r="D351535" s="4" t="s">
        <v>2167</v>
      </c>
    </row>
    <row r="351536" spans="4:4" x14ac:dyDescent="0.3">
      <c r="D351536" s="4" t="s">
        <v>2168</v>
      </c>
    </row>
    <row r="351537" spans="4:4" x14ac:dyDescent="0.3">
      <c r="D351537" s="4" t="s">
        <v>2169</v>
      </c>
    </row>
    <row r="351538" spans="4:4" x14ac:dyDescent="0.3">
      <c r="D351538" s="4" t="s">
        <v>2170</v>
      </c>
    </row>
    <row r="351539" spans="4:4" x14ac:dyDescent="0.3">
      <c r="D351539" s="4" t="s">
        <v>2171</v>
      </c>
    </row>
    <row r="351540" spans="4:4" x14ac:dyDescent="0.3">
      <c r="D351540" s="4" t="s">
        <v>2172</v>
      </c>
    </row>
    <row r="351541" spans="4:4" x14ac:dyDescent="0.3">
      <c r="D351541" s="4" t="s">
        <v>2173</v>
      </c>
    </row>
    <row r="351542" spans="4:4" x14ac:dyDescent="0.3">
      <c r="D351542" s="4" t="s">
        <v>2174</v>
      </c>
    </row>
    <row r="351543" spans="4:4" x14ac:dyDescent="0.3">
      <c r="D351543" s="4" t="s">
        <v>2175</v>
      </c>
    </row>
    <row r="351544" spans="4:4" x14ac:dyDescent="0.3">
      <c r="D351544" s="4" t="s">
        <v>2176</v>
      </c>
    </row>
    <row r="351545" spans="4:4" x14ac:dyDescent="0.3">
      <c r="D351545" s="4" t="s">
        <v>2177</v>
      </c>
    </row>
    <row r="351546" spans="4:4" x14ac:dyDescent="0.3">
      <c r="D351546" s="4" t="s">
        <v>2178</v>
      </c>
    </row>
    <row r="351547" spans="4:4" x14ac:dyDescent="0.3">
      <c r="D351547" s="4" t="s">
        <v>2179</v>
      </c>
    </row>
    <row r="351548" spans="4:4" x14ac:dyDescent="0.3">
      <c r="D351548" s="4" t="s">
        <v>2180</v>
      </c>
    </row>
    <row r="351549" spans="4:4" x14ac:dyDescent="0.3">
      <c r="D351549" s="4" t="s">
        <v>2181</v>
      </c>
    </row>
    <row r="351550" spans="4:4" x14ac:dyDescent="0.3">
      <c r="D351550" s="4" t="s">
        <v>2182</v>
      </c>
    </row>
    <row r="351551" spans="4:4" x14ac:dyDescent="0.3">
      <c r="D351551" s="4" t="s">
        <v>2183</v>
      </c>
    </row>
    <row r="351552" spans="4:4" x14ac:dyDescent="0.3">
      <c r="D351552" s="4" t="s">
        <v>2184</v>
      </c>
    </row>
    <row r="351553" spans="4:4" x14ac:dyDescent="0.3">
      <c r="D351553" s="4" t="s">
        <v>2185</v>
      </c>
    </row>
    <row r="351554" spans="4:4" x14ac:dyDescent="0.3">
      <c r="D351554" s="4" t="s">
        <v>2186</v>
      </c>
    </row>
    <row r="351555" spans="4:4" x14ac:dyDescent="0.3">
      <c r="D351555" s="4" t="s">
        <v>2187</v>
      </c>
    </row>
    <row r="351556" spans="4:4" x14ac:dyDescent="0.3">
      <c r="D351556" s="4" t="s">
        <v>2188</v>
      </c>
    </row>
    <row r="351557" spans="4:4" x14ac:dyDescent="0.3">
      <c r="D351557" s="4" t="s">
        <v>2189</v>
      </c>
    </row>
    <row r="351558" spans="4:4" x14ac:dyDescent="0.3">
      <c r="D351558" s="4" t="s">
        <v>2190</v>
      </c>
    </row>
    <row r="351559" spans="4:4" x14ac:dyDescent="0.3">
      <c r="D351559" s="4" t="s">
        <v>2191</v>
      </c>
    </row>
    <row r="351560" spans="4:4" x14ac:dyDescent="0.3">
      <c r="D351560" s="4" t="s">
        <v>2192</v>
      </c>
    </row>
    <row r="351561" spans="4:4" x14ac:dyDescent="0.3">
      <c r="D351561" s="4" t="s">
        <v>2193</v>
      </c>
    </row>
    <row r="351562" spans="4:4" x14ac:dyDescent="0.3">
      <c r="D351562" s="4" t="s">
        <v>2194</v>
      </c>
    </row>
    <row r="351563" spans="4:4" x14ac:dyDescent="0.3">
      <c r="D351563" s="4" t="s">
        <v>2195</v>
      </c>
    </row>
    <row r="351564" spans="4:4" x14ac:dyDescent="0.3">
      <c r="D351564" s="4" t="s">
        <v>2196</v>
      </c>
    </row>
    <row r="351565" spans="4:4" x14ac:dyDescent="0.3">
      <c r="D351565" s="4" t="s">
        <v>2197</v>
      </c>
    </row>
    <row r="351566" spans="4:4" x14ac:dyDescent="0.3">
      <c r="D351566" s="4" t="s">
        <v>2198</v>
      </c>
    </row>
    <row r="351567" spans="4:4" x14ac:dyDescent="0.3">
      <c r="D351567" s="4" t="s">
        <v>2199</v>
      </c>
    </row>
    <row r="351568" spans="4:4" x14ac:dyDescent="0.3">
      <c r="D351568" s="4" t="s">
        <v>2200</v>
      </c>
    </row>
    <row r="351569" spans="4:4" x14ac:dyDescent="0.3">
      <c r="D351569" s="4" t="s">
        <v>2201</v>
      </c>
    </row>
    <row r="351570" spans="4:4" x14ac:dyDescent="0.3">
      <c r="D351570" s="4" t="s">
        <v>2202</v>
      </c>
    </row>
    <row r="351571" spans="4:4" x14ac:dyDescent="0.3">
      <c r="D351571" s="4" t="s">
        <v>2203</v>
      </c>
    </row>
    <row r="351572" spans="4:4" x14ac:dyDescent="0.3">
      <c r="D351572" s="4" t="s">
        <v>2204</v>
      </c>
    </row>
    <row r="351573" spans="4:4" x14ac:dyDescent="0.3">
      <c r="D351573" s="4" t="s">
        <v>2205</v>
      </c>
    </row>
    <row r="351574" spans="4:4" x14ac:dyDescent="0.3">
      <c r="D351574" s="4" t="s">
        <v>2206</v>
      </c>
    </row>
    <row r="351575" spans="4:4" x14ac:dyDescent="0.3">
      <c r="D351575" s="4" t="s">
        <v>2207</v>
      </c>
    </row>
    <row r="351576" spans="4:4" x14ac:dyDescent="0.3">
      <c r="D351576" s="4" t="s">
        <v>2208</v>
      </c>
    </row>
    <row r="351577" spans="4:4" x14ac:dyDescent="0.3">
      <c r="D351577" s="4" t="s">
        <v>2209</v>
      </c>
    </row>
    <row r="351578" spans="4:4" x14ac:dyDescent="0.3">
      <c r="D351578" s="4" t="s">
        <v>2210</v>
      </c>
    </row>
    <row r="351579" spans="4:4" x14ac:dyDescent="0.3">
      <c r="D351579" s="4" t="s">
        <v>2211</v>
      </c>
    </row>
    <row r="351580" spans="4:4" x14ac:dyDescent="0.3">
      <c r="D351580" s="4" t="s">
        <v>2212</v>
      </c>
    </row>
    <row r="351581" spans="4:4" x14ac:dyDescent="0.3">
      <c r="D351581" s="4" t="s">
        <v>2213</v>
      </c>
    </row>
    <row r="351582" spans="4:4" x14ac:dyDescent="0.3">
      <c r="D351582" s="4" t="s">
        <v>2214</v>
      </c>
    </row>
    <row r="351583" spans="4:4" x14ac:dyDescent="0.3">
      <c r="D351583" s="4" t="s">
        <v>2215</v>
      </c>
    </row>
    <row r="351584" spans="4:4" x14ac:dyDescent="0.3">
      <c r="D351584" s="4" t="s">
        <v>2216</v>
      </c>
    </row>
    <row r="351585" spans="4:4" x14ac:dyDescent="0.3">
      <c r="D351585" s="4" t="s">
        <v>2217</v>
      </c>
    </row>
    <row r="351586" spans="4:4" x14ac:dyDescent="0.3">
      <c r="D351586" s="4" t="s">
        <v>2218</v>
      </c>
    </row>
    <row r="351587" spans="4:4" x14ac:dyDescent="0.3">
      <c r="D351587" s="4" t="s">
        <v>2219</v>
      </c>
    </row>
    <row r="351588" spans="4:4" x14ac:dyDescent="0.3">
      <c r="D351588" s="4" t="s">
        <v>2220</v>
      </c>
    </row>
    <row r="351589" spans="4:4" x14ac:dyDescent="0.3">
      <c r="D351589" s="4" t="s">
        <v>2221</v>
      </c>
    </row>
    <row r="351590" spans="4:4" x14ac:dyDescent="0.3">
      <c r="D351590" s="4" t="s">
        <v>2222</v>
      </c>
    </row>
    <row r="351591" spans="4:4" x14ac:dyDescent="0.3">
      <c r="D351591" s="4" t="s">
        <v>2223</v>
      </c>
    </row>
    <row r="351592" spans="4:4" x14ac:dyDescent="0.3">
      <c r="D351592" s="4" t="s">
        <v>2224</v>
      </c>
    </row>
    <row r="351593" spans="4:4" x14ac:dyDescent="0.3">
      <c r="D351593" s="4" t="s">
        <v>2225</v>
      </c>
    </row>
    <row r="351594" spans="4:4" x14ac:dyDescent="0.3">
      <c r="D351594" s="4" t="s">
        <v>2226</v>
      </c>
    </row>
    <row r="351595" spans="4:4" x14ac:dyDescent="0.3">
      <c r="D351595" s="4" t="s">
        <v>2227</v>
      </c>
    </row>
    <row r="351596" spans="4:4" x14ac:dyDescent="0.3">
      <c r="D351596" s="4" t="s">
        <v>2228</v>
      </c>
    </row>
    <row r="351597" spans="4:4" x14ac:dyDescent="0.3">
      <c r="D351597" s="4" t="s">
        <v>2229</v>
      </c>
    </row>
    <row r="351598" spans="4:4" x14ac:dyDescent="0.3">
      <c r="D351598" s="4" t="s">
        <v>2230</v>
      </c>
    </row>
    <row r="351599" spans="4:4" x14ac:dyDescent="0.3">
      <c r="D351599" s="4" t="s">
        <v>2231</v>
      </c>
    </row>
    <row r="351600" spans="4:4" x14ac:dyDescent="0.3">
      <c r="D351600" s="4" t="s">
        <v>2232</v>
      </c>
    </row>
    <row r="351601" spans="4:4" x14ac:dyDescent="0.3">
      <c r="D351601" s="4" t="s">
        <v>2233</v>
      </c>
    </row>
    <row r="351602" spans="4:4" x14ac:dyDescent="0.3">
      <c r="D351602" s="4" t="s">
        <v>2234</v>
      </c>
    </row>
    <row r="351603" spans="4:4" x14ac:dyDescent="0.3">
      <c r="D351603" s="4" t="s">
        <v>2235</v>
      </c>
    </row>
    <row r="351604" spans="4:4" x14ac:dyDescent="0.3">
      <c r="D351604" s="4" t="s">
        <v>2236</v>
      </c>
    </row>
    <row r="351605" spans="4:4" x14ac:dyDescent="0.3">
      <c r="D351605" s="4" t="s">
        <v>2237</v>
      </c>
    </row>
    <row r="351606" spans="4:4" x14ac:dyDescent="0.3">
      <c r="D351606" s="4" t="s">
        <v>2238</v>
      </c>
    </row>
    <row r="351607" spans="4:4" x14ac:dyDescent="0.3">
      <c r="D351607" s="4" t="s">
        <v>2239</v>
      </c>
    </row>
    <row r="351608" spans="4:4" x14ac:dyDescent="0.3">
      <c r="D351608" s="4" t="s">
        <v>2240</v>
      </c>
    </row>
    <row r="351609" spans="4:4" x14ac:dyDescent="0.3">
      <c r="D351609" s="4" t="s">
        <v>2241</v>
      </c>
    </row>
    <row r="351610" spans="4:4" x14ac:dyDescent="0.3">
      <c r="D351610" s="4" t="s">
        <v>2242</v>
      </c>
    </row>
    <row r="351611" spans="4:4" x14ac:dyDescent="0.3">
      <c r="D351611" s="4" t="s">
        <v>2243</v>
      </c>
    </row>
    <row r="351612" spans="4:4" x14ac:dyDescent="0.3">
      <c r="D351612" s="4" t="s">
        <v>2244</v>
      </c>
    </row>
    <row r="351613" spans="4:4" x14ac:dyDescent="0.3">
      <c r="D351613" s="4" t="s">
        <v>2245</v>
      </c>
    </row>
    <row r="351614" spans="4:4" x14ac:dyDescent="0.3">
      <c r="D351614" s="4" t="s">
        <v>2246</v>
      </c>
    </row>
    <row r="351615" spans="4:4" x14ac:dyDescent="0.3">
      <c r="D351615" s="4" t="s">
        <v>2247</v>
      </c>
    </row>
    <row r="351616" spans="4:4" x14ac:dyDescent="0.3">
      <c r="D351616" s="4" t="s">
        <v>2248</v>
      </c>
    </row>
    <row r="351617" spans="4:4" x14ac:dyDescent="0.3">
      <c r="D351617" s="4" t="s">
        <v>2249</v>
      </c>
    </row>
    <row r="351618" spans="4:4" x14ac:dyDescent="0.3">
      <c r="D351618" s="4" t="s">
        <v>2250</v>
      </c>
    </row>
    <row r="351619" spans="4:4" x14ac:dyDescent="0.3">
      <c r="D351619" s="4" t="s">
        <v>2251</v>
      </c>
    </row>
    <row r="351620" spans="4:4" x14ac:dyDescent="0.3">
      <c r="D351620" s="4" t="s">
        <v>2252</v>
      </c>
    </row>
    <row r="351621" spans="4:4" x14ac:dyDescent="0.3">
      <c r="D351621" s="4" t="s">
        <v>2253</v>
      </c>
    </row>
    <row r="351622" spans="4:4" x14ac:dyDescent="0.3">
      <c r="D351622" s="4" t="s">
        <v>2254</v>
      </c>
    </row>
    <row r="351623" spans="4:4" x14ac:dyDescent="0.3">
      <c r="D351623" s="4" t="s">
        <v>2255</v>
      </c>
    </row>
    <row r="351624" spans="4:4" x14ac:dyDescent="0.3">
      <c r="D351624" s="4" t="s">
        <v>2256</v>
      </c>
    </row>
    <row r="351625" spans="4:4" x14ac:dyDescent="0.3">
      <c r="D351625" s="4" t="s">
        <v>2257</v>
      </c>
    </row>
    <row r="351626" spans="4:4" x14ac:dyDescent="0.3">
      <c r="D351626" s="4" t="s">
        <v>2258</v>
      </c>
    </row>
    <row r="351627" spans="4:4" x14ac:dyDescent="0.3">
      <c r="D351627" s="4" t="s">
        <v>2259</v>
      </c>
    </row>
    <row r="351628" spans="4:4" x14ac:dyDescent="0.3">
      <c r="D351628" s="4" t="s">
        <v>2260</v>
      </c>
    </row>
    <row r="351629" spans="4:4" x14ac:dyDescent="0.3">
      <c r="D351629" s="4" t="s">
        <v>2261</v>
      </c>
    </row>
    <row r="351630" spans="4:4" x14ac:dyDescent="0.3">
      <c r="D351630" s="4" t="s">
        <v>2262</v>
      </c>
    </row>
    <row r="351631" spans="4:4" x14ac:dyDescent="0.3">
      <c r="D351631" s="4" t="s">
        <v>2263</v>
      </c>
    </row>
    <row r="351632" spans="4:4" x14ac:dyDescent="0.3">
      <c r="D351632" s="4" t="s">
        <v>2264</v>
      </c>
    </row>
    <row r="351633" spans="4:4" x14ac:dyDescent="0.3">
      <c r="D351633" s="4" t="s">
        <v>2265</v>
      </c>
    </row>
    <row r="351634" spans="4:4" x14ac:dyDescent="0.3">
      <c r="D351634" s="4" t="s">
        <v>2266</v>
      </c>
    </row>
    <row r="351635" spans="4:4" x14ac:dyDescent="0.3">
      <c r="D351635" s="4" t="s">
        <v>2267</v>
      </c>
    </row>
    <row r="351636" spans="4:4" x14ac:dyDescent="0.3">
      <c r="D351636" s="4" t="s">
        <v>2268</v>
      </c>
    </row>
    <row r="351637" spans="4:4" x14ac:dyDescent="0.3">
      <c r="D351637" s="4" t="s">
        <v>2269</v>
      </c>
    </row>
    <row r="351638" spans="4:4" x14ac:dyDescent="0.3">
      <c r="D351638" s="4" t="s">
        <v>2270</v>
      </c>
    </row>
    <row r="351639" spans="4:4" x14ac:dyDescent="0.3">
      <c r="D351639" s="4" t="s">
        <v>2271</v>
      </c>
    </row>
    <row r="351640" spans="4:4" x14ac:dyDescent="0.3">
      <c r="D351640" s="4" t="s">
        <v>2272</v>
      </c>
    </row>
    <row r="351641" spans="4:4" x14ac:dyDescent="0.3">
      <c r="D351641" s="4" t="s">
        <v>2273</v>
      </c>
    </row>
    <row r="351642" spans="4:4" x14ac:dyDescent="0.3">
      <c r="D351642" s="4" t="s">
        <v>2274</v>
      </c>
    </row>
    <row r="351643" spans="4:4" x14ac:dyDescent="0.3">
      <c r="D351643" s="4" t="s">
        <v>2275</v>
      </c>
    </row>
    <row r="351644" spans="4:4" x14ac:dyDescent="0.3">
      <c r="D351644" s="4" t="s">
        <v>2276</v>
      </c>
    </row>
    <row r="351645" spans="4:4" x14ac:dyDescent="0.3">
      <c r="D351645" s="4" t="s">
        <v>2277</v>
      </c>
    </row>
    <row r="351646" spans="4:4" x14ac:dyDescent="0.3">
      <c r="D351646" s="4" t="s">
        <v>2278</v>
      </c>
    </row>
    <row r="351647" spans="4:4" x14ac:dyDescent="0.3">
      <c r="D351647" s="4" t="s">
        <v>2279</v>
      </c>
    </row>
    <row r="351648" spans="4:4" x14ac:dyDescent="0.3">
      <c r="D351648" s="4" t="s">
        <v>2280</v>
      </c>
    </row>
    <row r="351649" spans="4:4" x14ac:dyDescent="0.3">
      <c r="D351649" s="4" t="s">
        <v>2281</v>
      </c>
    </row>
    <row r="351650" spans="4:4" x14ac:dyDescent="0.3">
      <c r="D351650" s="4" t="s">
        <v>2282</v>
      </c>
    </row>
    <row r="351651" spans="4:4" x14ac:dyDescent="0.3">
      <c r="D351651" s="4" t="s">
        <v>2283</v>
      </c>
    </row>
    <row r="351652" spans="4:4" x14ac:dyDescent="0.3">
      <c r="D351652" s="4" t="s">
        <v>2284</v>
      </c>
    </row>
    <row r="351653" spans="4:4" x14ac:dyDescent="0.3">
      <c r="D351653" s="4" t="s">
        <v>2285</v>
      </c>
    </row>
    <row r="351654" spans="4:4" x14ac:dyDescent="0.3">
      <c r="D351654" s="4" t="s">
        <v>2286</v>
      </c>
    </row>
    <row r="351655" spans="4:4" x14ac:dyDescent="0.3">
      <c r="D351655" s="4" t="s">
        <v>2287</v>
      </c>
    </row>
    <row r="351656" spans="4:4" x14ac:dyDescent="0.3">
      <c r="D351656" s="4" t="s">
        <v>2288</v>
      </c>
    </row>
    <row r="351657" spans="4:4" x14ac:dyDescent="0.3">
      <c r="D351657" s="4" t="s">
        <v>2289</v>
      </c>
    </row>
    <row r="351658" spans="4:4" x14ac:dyDescent="0.3">
      <c r="D351658" s="4" t="s">
        <v>2290</v>
      </c>
    </row>
    <row r="351659" spans="4:4" x14ac:dyDescent="0.3">
      <c r="D351659" s="4" t="s">
        <v>2291</v>
      </c>
    </row>
    <row r="351660" spans="4:4" x14ac:dyDescent="0.3">
      <c r="D351660" s="4" t="s">
        <v>2292</v>
      </c>
    </row>
    <row r="351661" spans="4:4" x14ac:dyDescent="0.3">
      <c r="D351661" s="4" t="s">
        <v>2293</v>
      </c>
    </row>
    <row r="351662" spans="4:4" x14ac:dyDescent="0.3">
      <c r="D351662" s="4" t="s">
        <v>2294</v>
      </c>
    </row>
    <row r="351663" spans="4:4" x14ac:dyDescent="0.3">
      <c r="D351663" s="4" t="s">
        <v>2295</v>
      </c>
    </row>
    <row r="351664" spans="4:4" x14ac:dyDescent="0.3">
      <c r="D351664" s="4" t="s">
        <v>2296</v>
      </c>
    </row>
    <row r="351665" spans="4:4" x14ac:dyDescent="0.3">
      <c r="D351665" s="4" t="s">
        <v>2297</v>
      </c>
    </row>
    <row r="351666" spans="4:4" x14ac:dyDescent="0.3">
      <c r="D351666" s="4" t="s">
        <v>2298</v>
      </c>
    </row>
    <row r="351667" spans="4:4" x14ac:dyDescent="0.3">
      <c r="D351667" s="4" t="s">
        <v>2299</v>
      </c>
    </row>
    <row r="351668" spans="4:4" x14ac:dyDescent="0.3">
      <c r="D351668" s="4" t="s">
        <v>2300</v>
      </c>
    </row>
    <row r="351669" spans="4:4" x14ac:dyDescent="0.3">
      <c r="D351669" s="4" t="s">
        <v>2301</v>
      </c>
    </row>
    <row r="351670" spans="4:4" x14ac:dyDescent="0.3">
      <c r="D351670" s="4" t="s">
        <v>2302</v>
      </c>
    </row>
    <row r="351671" spans="4:4" x14ac:dyDescent="0.3">
      <c r="D351671" s="4" t="s">
        <v>2303</v>
      </c>
    </row>
    <row r="351672" spans="4:4" x14ac:dyDescent="0.3">
      <c r="D351672" s="4" t="s">
        <v>2304</v>
      </c>
    </row>
    <row r="351673" spans="4:4" x14ac:dyDescent="0.3">
      <c r="D351673" s="4" t="s">
        <v>2305</v>
      </c>
    </row>
    <row r="351674" spans="4:4" x14ac:dyDescent="0.3">
      <c r="D351674" s="4" t="s">
        <v>2306</v>
      </c>
    </row>
    <row r="351675" spans="4:4" x14ac:dyDescent="0.3">
      <c r="D351675" s="4" t="s">
        <v>2307</v>
      </c>
    </row>
    <row r="351676" spans="4:4" x14ac:dyDescent="0.3">
      <c r="D351676" s="4" t="s">
        <v>2308</v>
      </c>
    </row>
    <row r="351677" spans="4:4" x14ac:dyDescent="0.3">
      <c r="D351677" s="4" t="s">
        <v>2309</v>
      </c>
    </row>
    <row r="351678" spans="4:4" x14ac:dyDescent="0.3">
      <c r="D351678" s="4" t="s">
        <v>2310</v>
      </c>
    </row>
    <row r="351679" spans="4:4" x14ac:dyDescent="0.3">
      <c r="D351679" s="4" t="s">
        <v>2311</v>
      </c>
    </row>
    <row r="351680" spans="4:4" x14ac:dyDescent="0.3">
      <c r="D351680" s="4" t="s">
        <v>2312</v>
      </c>
    </row>
    <row r="351681" spans="4:4" x14ac:dyDescent="0.3">
      <c r="D351681" s="4" t="s">
        <v>2313</v>
      </c>
    </row>
    <row r="351682" spans="4:4" x14ac:dyDescent="0.3">
      <c r="D351682" s="4" t="s">
        <v>2314</v>
      </c>
    </row>
    <row r="351683" spans="4:4" x14ac:dyDescent="0.3">
      <c r="D351683" s="4" t="s">
        <v>2315</v>
      </c>
    </row>
    <row r="351684" spans="4:4" x14ac:dyDescent="0.3">
      <c r="D351684" s="4" t="s">
        <v>2316</v>
      </c>
    </row>
    <row r="351685" spans="4:4" x14ac:dyDescent="0.3">
      <c r="D351685" s="4" t="s">
        <v>2317</v>
      </c>
    </row>
    <row r="351686" spans="4:4" x14ac:dyDescent="0.3">
      <c r="D351686" s="4" t="s">
        <v>2318</v>
      </c>
    </row>
    <row r="351687" spans="4:4" x14ac:dyDescent="0.3">
      <c r="D351687" s="4" t="s">
        <v>2319</v>
      </c>
    </row>
    <row r="351688" spans="4:4" x14ac:dyDescent="0.3">
      <c r="D351688" s="4" t="s">
        <v>2320</v>
      </c>
    </row>
    <row r="351689" spans="4:4" x14ac:dyDescent="0.3">
      <c r="D351689" s="4" t="s">
        <v>2321</v>
      </c>
    </row>
    <row r="351690" spans="4:4" x14ac:dyDescent="0.3">
      <c r="D351690" s="4" t="s">
        <v>2322</v>
      </c>
    </row>
    <row r="351691" spans="4:4" x14ac:dyDescent="0.3">
      <c r="D351691" s="4" t="s">
        <v>2323</v>
      </c>
    </row>
    <row r="351692" spans="4:4" x14ac:dyDescent="0.3">
      <c r="D351692" s="4" t="s">
        <v>2324</v>
      </c>
    </row>
    <row r="351693" spans="4:4" x14ac:dyDescent="0.3">
      <c r="D351693" s="4" t="s">
        <v>2325</v>
      </c>
    </row>
    <row r="351694" spans="4:4" x14ac:dyDescent="0.3">
      <c r="D351694" s="4" t="s">
        <v>2326</v>
      </c>
    </row>
    <row r="351695" spans="4:4" x14ac:dyDescent="0.3">
      <c r="D351695" s="4" t="s">
        <v>2327</v>
      </c>
    </row>
    <row r="351696" spans="4:4" x14ac:dyDescent="0.3">
      <c r="D351696" s="4" t="s">
        <v>2328</v>
      </c>
    </row>
    <row r="351697" spans="4:4" x14ac:dyDescent="0.3">
      <c r="D351697" s="4" t="s">
        <v>2329</v>
      </c>
    </row>
    <row r="351698" spans="4:4" x14ac:dyDescent="0.3">
      <c r="D351698" s="4" t="s">
        <v>2330</v>
      </c>
    </row>
    <row r="351699" spans="4:4" x14ac:dyDescent="0.3">
      <c r="D351699" s="4" t="s">
        <v>2331</v>
      </c>
    </row>
    <row r="351700" spans="4:4" x14ac:dyDescent="0.3">
      <c r="D351700" s="4" t="s">
        <v>2332</v>
      </c>
    </row>
    <row r="351701" spans="4:4" x14ac:dyDescent="0.3">
      <c r="D351701" s="4" t="s">
        <v>2333</v>
      </c>
    </row>
    <row r="351702" spans="4:4" x14ac:dyDescent="0.3">
      <c r="D351702" s="4" t="s">
        <v>2334</v>
      </c>
    </row>
    <row r="351703" spans="4:4" x14ac:dyDescent="0.3">
      <c r="D351703" s="4" t="s">
        <v>2335</v>
      </c>
    </row>
    <row r="351704" spans="4:4" x14ac:dyDescent="0.3">
      <c r="D351704" s="4" t="s">
        <v>2336</v>
      </c>
    </row>
    <row r="351705" spans="4:4" x14ac:dyDescent="0.3">
      <c r="D351705" s="4" t="s">
        <v>2337</v>
      </c>
    </row>
    <row r="351706" spans="4:4" x14ac:dyDescent="0.3">
      <c r="D351706" s="4" t="s">
        <v>2338</v>
      </c>
    </row>
    <row r="351707" spans="4:4" x14ac:dyDescent="0.3">
      <c r="D351707" s="4" t="s">
        <v>2339</v>
      </c>
    </row>
    <row r="351708" spans="4:4" x14ac:dyDescent="0.3">
      <c r="D351708" s="4" t="s">
        <v>2340</v>
      </c>
    </row>
    <row r="351709" spans="4:4" x14ac:dyDescent="0.3">
      <c r="D351709" s="4" t="s">
        <v>2341</v>
      </c>
    </row>
    <row r="351710" spans="4:4" x14ac:dyDescent="0.3">
      <c r="D351710" s="4" t="s">
        <v>2342</v>
      </c>
    </row>
    <row r="351711" spans="4:4" x14ac:dyDescent="0.3">
      <c r="D351711" s="4" t="s">
        <v>2343</v>
      </c>
    </row>
    <row r="351712" spans="4:4" x14ac:dyDescent="0.3">
      <c r="D351712" s="4" t="s">
        <v>2344</v>
      </c>
    </row>
    <row r="351713" spans="4:4" x14ac:dyDescent="0.3">
      <c r="D351713" s="4" t="s">
        <v>2345</v>
      </c>
    </row>
    <row r="351714" spans="4:4" x14ac:dyDescent="0.3">
      <c r="D351714" s="4" t="s">
        <v>2346</v>
      </c>
    </row>
    <row r="351715" spans="4:4" x14ac:dyDescent="0.3">
      <c r="D351715" s="4" t="s">
        <v>2347</v>
      </c>
    </row>
    <row r="351716" spans="4:4" x14ac:dyDescent="0.3">
      <c r="D351716" s="4" t="s">
        <v>2348</v>
      </c>
    </row>
    <row r="351717" spans="4:4" x14ac:dyDescent="0.3">
      <c r="D351717" s="4" t="s">
        <v>2349</v>
      </c>
    </row>
    <row r="351718" spans="4:4" x14ac:dyDescent="0.3">
      <c r="D351718" s="4" t="s">
        <v>2350</v>
      </c>
    </row>
    <row r="351719" spans="4:4" x14ac:dyDescent="0.3">
      <c r="D351719" s="4" t="s">
        <v>2351</v>
      </c>
    </row>
    <row r="351720" spans="4:4" x14ac:dyDescent="0.3">
      <c r="D351720" s="4" t="s">
        <v>2352</v>
      </c>
    </row>
    <row r="351721" spans="4:4" x14ac:dyDescent="0.3">
      <c r="D351721" s="4" t="s">
        <v>2353</v>
      </c>
    </row>
    <row r="351722" spans="4:4" x14ac:dyDescent="0.3">
      <c r="D351722" s="4" t="s">
        <v>2354</v>
      </c>
    </row>
    <row r="351723" spans="4:4" x14ac:dyDescent="0.3">
      <c r="D351723" s="4" t="s">
        <v>2355</v>
      </c>
    </row>
    <row r="351724" spans="4:4" x14ac:dyDescent="0.3">
      <c r="D351724" s="4" t="s">
        <v>2356</v>
      </c>
    </row>
    <row r="351725" spans="4:4" x14ac:dyDescent="0.3">
      <c r="D351725" s="4" t="s">
        <v>2357</v>
      </c>
    </row>
    <row r="351726" spans="4:4" x14ac:dyDescent="0.3">
      <c r="D351726" s="4" t="s">
        <v>2358</v>
      </c>
    </row>
    <row r="351727" spans="4:4" x14ac:dyDescent="0.3">
      <c r="D351727" s="4" t="s">
        <v>2359</v>
      </c>
    </row>
    <row r="351728" spans="4:4" x14ac:dyDescent="0.3">
      <c r="D351728" s="4" t="s">
        <v>2360</v>
      </c>
    </row>
    <row r="351729" spans="4:4" x14ac:dyDescent="0.3">
      <c r="D351729" s="4" t="s">
        <v>2361</v>
      </c>
    </row>
    <row r="351730" spans="4:4" x14ac:dyDescent="0.3">
      <c r="D351730" s="4" t="s">
        <v>2362</v>
      </c>
    </row>
    <row r="351731" spans="4:4" x14ac:dyDescent="0.3">
      <c r="D351731" s="4" t="s">
        <v>2363</v>
      </c>
    </row>
    <row r="351732" spans="4:4" x14ac:dyDescent="0.3">
      <c r="D351732" s="4" t="s">
        <v>2364</v>
      </c>
    </row>
    <row r="351733" spans="4:4" x14ac:dyDescent="0.3">
      <c r="D351733" s="4" t="s">
        <v>2365</v>
      </c>
    </row>
    <row r="351734" spans="4:4" x14ac:dyDescent="0.3">
      <c r="D351734" s="4" t="s">
        <v>2366</v>
      </c>
    </row>
    <row r="351735" spans="4:4" x14ac:dyDescent="0.3">
      <c r="D351735" s="4" t="s">
        <v>2367</v>
      </c>
    </row>
    <row r="351736" spans="4:4" x14ac:dyDescent="0.3">
      <c r="D351736" s="4" t="s">
        <v>2368</v>
      </c>
    </row>
    <row r="351737" spans="4:4" x14ac:dyDescent="0.3">
      <c r="D351737" s="4" t="s">
        <v>2369</v>
      </c>
    </row>
    <row r="351738" spans="4:4" x14ac:dyDescent="0.3">
      <c r="D351738" s="4" t="s">
        <v>2370</v>
      </c>
    </row>
    <row r="351739" spans="4:4" x14ac:dyDescent="0.3">
      <c r="D351739" s="4" t="s">
        <v>2371</v>
      </c>
    </row>
    <row r="351740" spans="4:4" x14ac:dyDescent="0.3">
      <c r="D351740" s="4" t="s">
        <v>2372</v>
      </c>
    </row>
    <row r="351741" spans="4:4" x14ac:dyDescent="0.3">
      <c r="D351741" s="4" t="s">
        <v>2373</v>
      </c>
    </row>
    <row r="351742" spans="4:4" x14ac:dyDescent="0.3">
      <c r="D351742" s="4" t="s">
        <v>2374</v>
      </c>
    </row>
    <row r="351743" spans="4:4" x14ac:dyDescent="0.3">
      <c r="D351743" s="4" t="s">
        <v>2375</v>
      </c>
    </row>
    <row r="351744" spans="4:4" x14ac:dyDescent="0.3">
      <c r="D351744" s="4" t="s">
        <v>2376</v>
      </c>
    </row>
    <row r="351745" spans="4:4" x14ac:dyDescent="0.3">
      <c r="D351745" s="4" t="s">
        <v>2377</v>
      </c>
    </row>
    <row r="351746" spans="4:4" x14ac:dyDescent="0.3">
      <c r="D351746" s="4" t="s">
        <v>2378</v>
      </c>
    </row>
    <row r="351747" spans="4:4" x14ac:dyDescent="0.3">
      <c r="D351747" s="4" t="s">
        <v>2379</v>
      </c>
    </row>
    <row r="351748" spans="4:4" x14ac:dyDescent="0.3">
      <c r="D351748" s="4" t="s">
        <v>2380</v>
      </c>
    </row>
    <row r="351749" spans="4:4" x14ac:dyDescent="0.3">
      <c r="D351749" s="4" t="s">
        <v>2381</v>
      </c>
    </row>
    <row r="351750" spans="4:4" x14ac:dyDescent="0.3">
      <c r="D351750" s="4" t="s">
        <v>2382</v>
      </c>
    </row>
    <row r="351751" spans="4:4" x14ac:dyDescent="0.3">
      <c r="D351751" s="4" t="s">
        <v>2383</v>
      </c>
    </row>
    <row r="351752" spans="4:4" x14ac:dyDescent="0.3">
      <c r="D351752" s="4" t="s">
        <v>2384</v>
      </c>
    </row>
    <row r="351753" spans="4:4" x14ac:dyDescent="0.3">
      <c r="D351753" s="4" t="s">
        <v>2385</v>
      </c>
    </row>
    <row r="351754" spans="4:4" x14ac:dyDescent="0.3">
      <c r="D351754" s="4" t="s">
        <v>2386</v>
      </c>
    </row>
    <row r="351755" spans="4:4" x14ac:dyDescent="0.3">
      <c r="D351755" s="4" t="s">
        <v>2387</v>
      </c>
    </row>
    <row r="351756" spans="4:4" x14ac:dyDescent="0.3">
      <c r="D351756" s="4" t="s">
        <v>2388</v>
      </c>
    </row>
    <row r="351757" spans="4:4" x14ac:dyDescent="0.3">
      <c r="D351757" s="4" t="s">
        <v>2389</v>
      </c>
    </row>
    <row r="351758" spans="4:4" x14ac:dyDescent="0.3">
      <c r="D351758" s="4" t="s">
        <v>2390</v>
      </c>
    </row>
    <row r="351759" spans="4:4" x14ac:dyDescent="0.3">
      <c r="D351759" s="4" t="s">
        <v>2391</v>
      </c>
    </row>
    <row r="351760" spans="4:4" x14ac:dyDescent="0.3">
      <c r="D351760" s="4" t="s">
        <v>2392</v>
      </c>
    </row>
    <row r="351761" spans="4:4" x14ac:dyDescent="0.3">
      <c r="D351761" s="4" t="s">
        <v>2393</v>
      </c>
    </row>
    <row r="351762" spans="4:4" x14ac:dyDescent="0.3">
      <c r="D351762" s="4" t="s">
        <v>2394</v>
      </c>
    </row>
    <row r="351763" spans="4:4" x14ac:dyDescent="0.3">
      <c r="D351763" s="4" t="s">
        <v>2395</v>
      </c>
    </row>
    <row r="351764" spans="4:4" x14ac:dyDescent="0.3">
      <c r="D351764" s="4" t="s">
        <v>2396</v>
      </c>
    </row>
    <row r="351765" spans="4:4" x14ac:dyDescent="0.3">
      <c r="D351765" s="4" t="s">
        <v>2397</v>
      </c>
    </row>
    <row r="351766" spans="4:4" x14ac:dyDescent="0.3">
      <c r="D351766" s="4" t="s">
        <v>2398</v>
      </c>
    </row>
    <row r="351767" spans="4:4" x14ac:dyDescent="0.3">
      <c r="D351767" s="4" t="s">
        <v>2399</v>
      </c>
    </row>
    <row r="351768" spans="4:4" x14ac:dyDescent="0.3">
      <c r="D351768" s="4" t="s">
        <v>2400</v>
      </c>
    </row>
    <row r="351769" spans="4:4" x14ac:dyDescent="0.3">
      <c r="D351769" s="4" t="s">
        <v>2401</v>
      </c>
    </row>
    <row r="351770" spans="4:4" x14ac:dyDescent="0.3">
      <c r="D351770" s="4" t="s">
        <v>2402</v>
      </c>
    </row>
    <row r="351771" spans="4:4" x14ac:dyDescent="0.3">
      <c r="D351771" s="4" t="s">
        <v>2403</v>
      </c>
    </row>
    <row r="351772" spans="4:4" x14ac:dyDescent="0.3">
      <c r="D351772" s="4" t="s">
        <v>2404</v>
      </c>
    </row>
    <row r="351773" spans="4:4" x14ac:dyDescent="0.3">
      <c r="D351773" s="4" t="s">
        <v>2405</v>
      </c>
    </row>
    <row r="351774" spans="4:4" x14ac:dyDescent="0.3">
      <c r="D351774" s="4" t="s">
        <v>2406</v>
      </c>
    </row>
    <row r="351775" spans="4:4" x14ac:dyDescent="0.3">
      <c r="D351775" s="4" t="s">
        <v>2407</v>
      </c>
    </row>
    <row r="351776" spans="4:4" x14ac:dyDescent="0.3">
      <c r="D351776" s="4" t="s">
        <v>2408</v>
      </c>
    </row>
    <row r="351777" spans="4:4" x14ac:dyDescent="0.3">
      <c r="D351777" s="4" t="s">
        <v>2409</v>
      </c>
    </row>
    <row r="351778" spans="4:4" x14ac:dyDescent="0.3">
      <c r="D351778" s="4" t="s">
        <v>2410</v>
      </c>
    </row>
    <row r="351779" spans="4:4" x14ac:dyDescent="0.3">
      <c r="D351779" s="4" t="s">
        <v>2411</v>
      </c>
    </row>
    <row r="351780" spans="4:4" x14ac:dyDescent="0.3">
      <c r="D351780" s="4" t="s">
        <v>2412</v>
      </c>
    </row>
    <row r="351781" spans="4:4" x14ac:dyDescent="0.3">
      <c r="D351781" s="4" t="s">
        <v>2413</v>
      </c>
    </row>
    <row r="351782" spans="4:4" x14ac:dyDescent="0.3">
      <c r="D351782" s="4" t="s">
        <v>2414</v>
      </c>
    </row>
    <row r="351783" spans="4:4" x14ac:dyDescent="0.3">
      <c r="D351783" s="4" t="s">
        <v>2415</v>
      </c>
    </row>
    <row r="351784" spans="4:4" x14ac:dyDescent="0.3">
      <c r="D351784" s="4" t="s">
        <v>2416</v>
      </c>
    </row>
    <row r="351785" spans="4:4" x14ac:dyDescent="0.3">
      <c r="D351785" s="4" t="s">
        <v>2417</v>
      </c>
    </row>
    <row r="351786" spans="4:4" x14ac:dyDescent="0.3">
      <c r="D351786" s="4" t="s">
        <v>2418</v>
      </c>
    </row>
    <row r="351787" spans="4:4" x14ac:dyDescent="0.3">
      <c r="D351787" s="4" t="s">
        <v>2419</v>
      </c>
    </row>
    <row r="351788" spans="4:4" x14ac:dyDescent="0.3">
      <c r="D351788" s="4" t="s">
        <v>2420</v>
      </c>
    </row>
    <row r="351789" spans="4:4" x14ac:dyDescent="0.3">
      <c r="D351789" s="4" t="s">
        <v>2421</v>
      </c>
    </row>
    <row r="351790" spans="4:4" x14ac:dyDescent="0.3">
      <c r="D351790" s="4" t="s">
        <v>2422</v>
      </c>
    </row>
    <row r="351791" spans="4:4" x14ac:dyDescent="0.3">
      <c r="D351791" s="4" t="s">
        <v>2423</v>
      </c>
    </row>
    <row r="351792" spans="4:4" x14ac:dyDescent="0.3">
      <c r="D351792" s="4" t="s">
        <v>2424</v>
      </c>
    </row>
    <row r="351793" spans="4:4" x14ac:dyDescent="0.3">
      <c r="D351793" s="4" t="s">
        <v>2425</v>
      </c>
    </row>
    <row r="351794" spans="4:4" x14ac:dyDescent="0.3">
      <c r="D351794" s="4" t="s">
        <v>2426</v>
      </c>
    </row>
    <row r="351795" spans="4:4" x14ac:dyDescent="0.3">
      <c r="D351795" s="4" t="s">
        <v>2427</v>
      </c>
    </row>
    <row r="351796" spans="4:4" x14ac:dyDescent="0.3">
      <c r="D351796" s="4" t="s">
        <v>2428</v>
      </c>
    </row>
    <row r="351797" spans="4:4" x14ac:dyDescent="0.3">
      <c r="D351797" s="4" t="s">
        <v>2429</v>
      </c>
    </row>
    <row r="351798" spans="4:4" x14ac:dyDescent="0.3">
      <c r="D351798" s="4" t="s">
        <v>2430</v>
      </c>
    </row>
    <row r="351799" spans="4:4" x14ac:dyDescent="0.3">
      <c r="D351799" s="4" t="s">
        <v>2431</v>
      </c>
    </row>
    <row r="351800" spans="4:4" x14ac:dyDescent="0.3">
      <c r="D351800" s="4" t="s">
        <v>2432</v>
      </c>
    </row>
    <row r="351801" spans="4:4" x14ac:dyDescent="0.3">
      <c r="D351801" s="4" t="s">
        <v>2433</v>
      </c>
    </row>
    <row r="351802" spans="4:4" x14ac:dyDescent="0.3">
      <c r="D351802" s="4" t="s">
        <v>2434</v>
      </c>
    </row>
    <row r="351803" spans="4:4" x14ac:dyDescent="0.3">
      <c r="D351803" s="4" t="s">
        <v>2435</v>
      </c>
    </row>
    <row r="351804" spans="4:4" x14ac:dyDescent="0.3">
      <c r="D351804" s="4" t="s">
        <v>2436</v>
      </c>
    </row>
    <row r="351805" spans="4:4" x14ac:dyDescent="0.3">
      <c r="D351805" s="4" t="s">
        <v>2437</v>
      </c>
    </row>
    <row r="351806" spans="4:4" x14ac:dyDescent="0.3">
      <c r="D351806" s="4" t="s">
        <v>2438</v>
      </c>
    </row>
    <row r="351807" spans="4:4" x14ac:dyDescent="0.3">
      <c r="D351807" s="4" t="s">
        <v>2439</v>
      </c>
    </row>
    <row r="351808" spans="4:4" x14ac:dyDescent="0.3">
      <c r="D351808" s="4" t="s">
        <v>2440</v>
      </c>
    </row>
    <row r="351809" spans="4:4" x14ac:dyDescent="0.3">
      <c r="D351809" s="4" t="s">
        <v>2441</v>
      </c>
    </row>
    <row r="351810" spans="4:4" x14ac:dyDescent="0.3">
      <c r="D351810" s="4" t="s">
        <v>2442</v>
      </c>
    </row>
    <row r="351811" spans="4:4" x14ac:dyDescent="0.3">
      <c r="D351811" s="4" t="s">
        <v>2443</v>
      </c>
    </row>
    <row r="351812" spans="4:4" x14ac:dyDescent="0.3">
      <c r="D351812" s="4" t="s">
        <v>2444</v>
      </c>
    </row>
    <row r="351813" spans="4:4" x14ac:dyDescent="0.3">
      <c r="D351813" s="4" t="s">
        <v>2445</v>
      </c>
    </row>
    <row r="351814" spans="4:4" x14ac:dyDescent="0.3">
      <c r="D351814" s="4" t="s">
        <v>2446</v>
      </c>
    </row>
    <row r="351815" spans="4:4" x14ac:dyDescent="0.3">
      <c r="D351815" s="4" t="s">
        <v>2447</v>
      </c>
    </row>
    <row r="351816" spans="4:4" x14ac:dyDescent="0.3">
      <c r="D351816" s="4" t="s">
        <v>2448</v>
      </c>
    </row>
    <row r="351817" spans="4:4" x14ac:dyDescent="0.3">
      <c r="D351817" s="4" t="s">
        <v>2449</v>
      </c>
    </row>
    <row r="351818" spans="4:4" x14ac:dyDescent="0.3">
      <c r="D351818" s="4" t="s">
        <v>2450</v>
      </c>
    </row>
    <row r="351819" spans="4:4" x14ac:dyDescent="0.3">
      <c r="D351819" s="4" t="s">
        <v>2451</v>
      </c>
    </row>
    <row r="351820" spans="4:4" x14ac:dyDescent="0.3">
      <c r="D351820" s="4" t="s">
        <v>2452</v>
      </c>
    </row>
    <row r="351821" spans="4:4" x14ac:dyDescent="0.3">
      <c r="D351821" s="4" t="s">
        <v>2453</v>
      </c>
    </row>
    <row r="351822" spans="4:4" x14ac:dyDescent="0.3">
      <c r="D351822" s="4" t="s">
        <v>2454</v>
      </c>
    </row>
    <row r="351823" spans="4:4" x14ac:dyDescent="0.3">
      <c r="D351823" s="4" t="s">
        <v>2455</v>
      </c>
    </row>
    <row r="351824" spans="4:4" x14ac:dyDescent="0.3">
      <c r="D351824" s="4" t="s">
        <v>2456</v>
      </c>
    </row>
    <row r="351825" spans="4:4" x14ac:dyDescent="0.3">
      <c r="D351825" s="4" t="s">
        <v>2457</v>
      </c>
    </row>
    <row r="351826" spans="4:4" x14ac:dyDescent="0.3">
      <c r="D351826" s="4" t="s">
        <v>2458</v>
      </c>
    </row>
    <row r="351827" spans="4:4" x14ac:dyDescent="0.3">
      <c r="D351827" s="4" t="s">
        <v>2459</v>
      </c>
    </row>
    <row r="351828" spans="4:4" x14ac:dyDescent="0.3">
      <c r="D351828" s="4" t="s">
        <v>2460</v>
      </c>
    </row>
    <row r="351829" spans="4:4" x14ac:dyDescent="0.3">
      <c r="D351829" s="4" t="s">
        <v>2461</v>
      </c>
    </row>
    <row r="351830" spans="4:4" x14ac:dyDescent="0.3">
      <c r="D351830" s="4" t="s">
        <v>2462</v>
      </c>
    </row>
    <row r="351831" spans="4:4" x14ac:dyDescent="0.3">
      <c r="D351831" s="4" t="s">
        <v>2463</v>
      </c>
    </row>
    <row r="351832" spans="4:4" x14ac:dyDescent="0.3">
      <c r="D351832" s="4" t="s">
        <v>2464</v>
      </c>
    </row>
    <row r="351833" spans="4:4" x14ac:dyDescent="0.3">
      <c r="D351833" s="4" t="s">
        <v>2465</v>
      </c>
    </row>
    <row r="351834" spans="4:4" x14ac:dyDescent="0.3">
      <c r="D351834" s="4" t="s">
        <v>2466</v>
      </c>
    </row>
    <row r="351835" spans="4:4" x14ac:dyDescent="0.3">
      <c r="D351835" s="4" t="s">
        <v>2467</v>
      </c>
    </row>
    <row r="351836" spans="4:4" x14ac:dyDescent="0.3">
      <c r="D351836" s="4" t="s">
        <v>2468</v>
      </c>
    </row>
    <row r="351837" spans="4:4" x14ac:dyDescent="0.3">
      <c r="D351837" s="4" t="s">
        <v>2469</v>
      </c>
    </row>
    <row r="351838" spans="4:4" x14ac:dyDescent="0.3">
      <c r="D351838" s="4" t="s">
        <v>2470</v>
      </c>
    </row>
    <row r="351839" spans="4:4" x14ac:dyDescent="0.3">
      <c r="D351839" s="4" t="s">
        <v>2471</v>
      </c>
    </row>
    <row r="351840" spans="4:4" x14ac:dyDescent="0.3">
      <c r="D351840" s="4" t="s">
        <v>2472</v>
      </c>
    </row>
    <row r="351841" spans="4:4" x14ac:dyDescent="0.3">
      <c r="D351841" s="4" t="s">
        <v>2473</v>
      </c>
    </row>
    <row r="351842" spans="4:4" x14ac:dyDescent="0.3">
      <c r="D351842" s="4" t="s">
        <v>2474</v>
      </c>
    </row>
    <row r="351843" spans="4:4" x14ac:dyDescent="0.3">
      <c r="D351843" s="4" t="s">
        <v>2475</v>
      </c>
    </row>
    <row r="351844" spans="4:4" x14ac:dyDescent="0.3">
      <c r="D351844" s="4" t="s">
        <v>2476</v>
      </c>
    </row>
    <row r="351845" spans="4:4" x14ac:dyDescent="0.3">
      <c r="D351845" s="4" t="s">
        <v>2477</v>
      </c>
    </row>
    <row r="351846" spans="4:4" x14ac:dyDescent="0.3">
      <c r="D351846" s="4" t="s">
        <v>2478</v>
      </c>
    </row>
    <row r="351847" spans="4:4" x14ac:dyDescent="0.3">
      <c r="D351847" s="4" t="s">
        <v>2479</v>
      </c>
    </row>
    <row r="351848" spans="4:4" x14ac:dyDescent="0.3">
      <c r="D351848" s="4" t="s">
        <v>2480</v>
      </c>
    </row>
    <row r="351849" spans="4:4" x14ac:dyDescent="0.3">
      <c r="D351849" s="4" t="s">
        <v>2481</v>
      </c>
    </row>
    <row r="351850" spans="4:4" x14ac:dyDescent="0.3">
      <c r="D351850" s="4" t="s">
        <v>2482</v>
      </c>
    </row>
    <row r="351851" spans="4:4" x14ac:dyDescent="0.3">
      <c r="D351851" s="4" t="s">
        <v>2483</v>
      </c>
    </row>
    <row r="351852" spans="4:4" x14ac:dyDescent="0.3">
      <c r="D351852" s="4" t="s">
        <v>2484</v>
      </c>
    </row>
    <row r="351853" spans="4:4" x14ac:dyDescent="0.3">
      <c r="D351853" s="4" t="s">
        <v>2485</v>
      </c>
    </row>
    <row r="351854" spans="4:4" x14ac:dyDescent="0.3">
      <c r="D351854" s="4" t="s">
        <v>2486</v>
      </c>
    </row>
    <row r="351855" spans="4:4" x14ac:dyDescent="0.3">
      <c r="D351855" s="4" t="s">
        <v>2487</v>
      </c>
    </row>
    <row r="351856" spans="4:4" x14ac:dyDescent="0.3">
      <c r="D351856" s="4" t="s">
        <v>2488</v>
      </c>
    </row>
    <row r="351857" spans="4:4" x14ac:dyDescent="0.3">
      <c r="D351857" s="4" t="s">
        <v>2489</v>
      </c>
    </row>
    <row r="351858" spans="4:4" x14ac:dyDescent="0.3">
      <c r="D351858" s="4" t="s">
        <v>2490</v>
      </c>
    </row>
    <row r="351859" spans="4:4" x14ac:dyDescent="0.3">
      <c r="D351859" s="4" t="s">
        <v>2491</v>
      </c>
    </row>
    <row r="351860" spans="4:4" x14ac:dyDescent="0.3">
      <c r="D351860" s="4" t="s">
        <v>2492</v>
      </c>
    </row>
    <row r="351861" spans="4:4" x14ac:dyDescent="0.3">
      <c r="D351861" s="4" t="s">
        <v>2493</v>
      </c>
    </row>
    <row r="351862" spans="4:4" x14ac:dyDescent="0.3">
      <c r="D351862" s="4" t="s">
        <v>2494</v>
      </c>
    </row>
    <row r="351863" spans="4:4" x14ac:dyDescent="0.3">
      <c r="D351863" s="4" t="s">
        <v>2495</v>
      </c>
    </row>
    <row r="351864" spans="4:4" x14ac:dyDescent="0.3">
      <c r="D351864" s="4" t="s">
        <v>2496</v>
      </c>
    </row>
    <row r="351865" spans="4:4" x14ac:dyDescent="0.3">
      <c r="D351865" s="4" t="s">
        <v>2497</v>
      </c>
    </row>
    <row r="351866" spans="4:4" x14ac:dyDescent="0.3">
      <c r="D351866" s="4" t="s">
        <v>2498</v>
      </c>
    </row>
    <row r="351867" spans="4:4" x14ac:dyDescent="0.3">
      <c r="D351867" s="4" t="s">
        <v>2499</v>
      </c>
    </row>
    <row r="351868" spans="4:4" x14ac:dyDescent="0.3">
      <c r="D351868" s="4" t="s">
        <v>2500</v>
      </c>
    </row>
    <row r="351869" spans="4:4" x14ac:dyDescent="0.3">
      <c r="D351869" s="4" t="s">
        <v>2501</v>
      </c>
    </row>
    <row r="351870" spans="4:4" x14ac:dyDescent="0.3">
      <c r="D351870" s="4" t="s">
        <v>2502</v>
      </c>
    </row>
    <row r="351871" spans="4:4" x14ac:dyDescent="0.3">
      <c r="D351871" s="4" t="s">
        <v>2503</v>
      </c>
    </row>
    <row r="351872" spans="4:4" x14ac:dyDescent="0.3">
      <c r="D351872" s="4" t="s">
        <v>2504</v>
      </c>
    </row>
    <row r="351873" spans="4:4" x14ac:dyDescent="0.3">
      <c r="D351873" s="4" t="s">
        <v>2505</v>
      </c>
    </row>
    <row r="351874" spans="4:4" x14ac:dyDescent="0.3">
      <c r="D351874" s="4" t="s">
        <v>2506</v>
      </c>
    </row>
    <row r="351875" spans="4:4" x14ac:dyDescent="0.3">
      <c r="D351875" s="4" t="s">
        <v>2507</v>
      </c>
    </row>
    <row r="351876" spans="4:4" x14ac:dyDescent="0.3">
      <c r="D351876" s="4" t="s">
        <v>2508</v>
      </c>
    </row>
    <row r="351877" spans="4:4" x14ac:dyDescent="0.3">
      <c r="D351877" s="4" t="s">
        <v>2509</v>
      </c>
    </row>
    <row r="351878" spans="4:4" x14ac:dyDescent="0.3">
      <c r="D351878" s="4" t="s">
        <v>2510</v>
      </c>
    </row>
    <row r="351879" spans="4:4" x14ac:dyDescent="0.3">
      <c r="D351879" s="4" t="s">
        <v>2511</v>
      </c>
    </row>
    <row r="351880" spans="4:4" x14ac:dyDescent="0.3">
      <c r="D351880" s="4" t="s">
        <v>2512</v>
      </c>
    </row>
    <row r="351881" spans="4:4" x14ac:dyDescent="0.3">
      <c r="D351881" s="4" t="s">
        <v>2513</v>
      </c>
    </row>
    <row r="351882" spans="4:4" x14ac:dyDescent="0.3">
      <c r="D351882" s="4" t="s">
        <v>2514</v>
      </c>
    </row>
    <row r="351883" spans="4:4" x14ac:dyDescent="0.3">
      <c r="D351883" s="4" t="s">
        <v>2515</v>
      </c>
    </row>
    <row r="351884" spans="4:4" x14ac:dyDescent="0.3">
      <c r="D351884" s="4" t="s">
        <v>2516</v>
      </c>
    </row>
    <row r="351885" spans="4:4" x14ac:dyDescent="0.3">
      <c r="D351885" s="4" t="s">
        <v>2517</v>
      </c>
    </row>
    <row r="351886" spans="4:4" x14ac:dyDescent="0.3">
      <c r="D351886" s="4" t="s">
        <v>2518</v>
      </c>
    </row>
    <row r="351887" spans="4:4" x14ac:dyDescent="0.3">
      <c r="D351887" s="4" t="s">
        <v>2519</v>
      </c>
    </row>
    <row r="351888" spans="4:4" x14ac:dyDescent="0.3">
      <c r="D351888" s="4" t="s">
        <v>2520</v>
      </c>
    </row>
    <row r="351889" spans="4:4" x14ac:dyDescent="0.3">
      <c r="D351889" s="4" t="s">
        <v>2521</v>
      </c>
    </row>
    <row r="351890" spans="4:4" x14ac:dyDescent="0.3">
      <c r="D351890" s="4" t="s">
        <v>2522</v>
      </c>
    </row>
    <row r="351891" spans="4:4" x14ac:dyDescent="0.3">
      <c r="D351891" s="4" t="s">
        <v>2523</v>
      </c>
    </row>
    <row r="351892" spans="4:4" x14ac:dyDescent="0.3">
      <c r="D351892" s="4" t="s">
        <v>2524</v>
      </c>
    </row>
    <row r="351893" spans="4:4" x14ac:dyDescent="0.3">
      <c r="D351893" s="4" t="s">
        <v>2525</v>
      </c>
    </row>
    <row r="351894" spans="4:4" x14ac:dyDescent="0.3">
      <c r="D351894" s="4" t="s">
        <v>2526</v>
      </c>
    </row>
    <row r="351895" spans="4:4" x14ac:dyDescent="0.3">
      <c r="D351895" s="4" t="s">
        <v>2527</v>
      </c>
    </row>
    <row r="351896" spans="4:4" x14ac:dyDescent="0.3">
      <c r="D351896" s="4" t="s">
        <v>2528</v>
      </c>
    </row>
    <row r="351897" spans="4:4" x14ac:dyDescent="0.3">
      <c r="D351897" s="4" t="s">
        <v>2529</v>
      </c>
    </row>
    <row r="351898" spans="4:4" x14ac:dyDescent="0.3">
      <c r="D351898" s="4" t="s">
        <v>2530</v>
      </c>
    </row>
    <row r="351899" spans="4:4" x14ac:dyDescent="0.3">
      <c r="D351899" s="4" t="s">
        <v>2531</v>
      </c>
    </row>
    <row r="351900" spans="4:4" x14ac:dyDescent="0.3">
      <c r="D351900" s="4" t="s">
        <v>2532</v>
      </c>
    </row>
    <row r="351901" spans="4:4" x14ac:dyDescent="0.3">
      <c r="D351901" s="4" t="s">
        <v>2533</v>
      </c>
    </row>
    <row r="351902" spans="4:4" x14ac:dyDescent="0.3">
      <c r="D351902" s="4" t="s">
        <v>2534</v>
      </c>
    </row>
    <row r="351903" spans="4:4" x14ac:dyDescent="0.3">
      <c r="D351903" s="4" t="s">
        <v>2535</v>
      </c>
    </row>
    <row r="351904" spans="4:4" x14ac:dyDescent="0.3">
      <c r="D351904" s="4" t="s">
        <v>2536</v>
      </c>
    </row>
    <row r="351905" spans="4:4" x14ac:dyDescent="0.3">
      <c r="D351905" s="4" t="s">
        <v>2537</v>
      </c>
    </row>
    <row r="351906" spans="4:4" x14ac:dyDescent="0.3">
      <c r="D351906" s="4" t="s">
        <v>2538</v>
      </c>
    </row>
    <row r="351907" spans="4:4" x14ac:dyDescent="0.3">
      <c r="D351907" s="4" t="s">
        <v>2539</v>
      </c>
    </row>
    <row r="351908" spans="4:4" x14ac:dyDescent="0.3">
      <c r="D351908" s="4" t="s">
        <v>2540</v>
      </c>
    </row>
    <row r="351909" spans="4:4" x14ac:dyDescent="0.3">
      <c r="D351909" s="4" t="s">
        <v>2541</v>
      </c>
    </row>
    <row r="351910" spans="4:4" x14ac:dyDescent="0.3">
      <c r="D351910" s="4" t="s">
        <v>2542</v>
      </c>
    </row>
    <row r="351911" spans="4:4" x14ac:dyDescent="0.3">
      <c r="D351911" s="4" t="s">
        <v>2543</v>
      </c>
    </row>
    <row r="351912" spans="4:4" x14ac:dyDescent="0.3">
      <c r="D351912" s="4" t="s">
        <v>2544</v>
      </c>
    </row>
    <row r="351913" spans="4:4" x14ac:dyDescent="0.3">
      <c r="D351913" s="4" t="s">
        <v>2545</v>
      </c>
    </row>
    <row r="351914" spans="4:4" x14ac:dyDescent="0.3">
      <c r="D351914" s="4" t="s">
        <v>2546</v>
      </c>
    </row>
    <row r="351915" spans="4:4" x14ac:dyDescent="0.3">
      <c r="D351915" s="4" t="s">
        <v>2547</v>
      </c>
    </row>
    <row r="351916" spans="4:4" x14ac:dyDescent="0.3">
      <c r="D351916" s="4" t="s">
        <v>2548</v>
      </c>
    </row>
    <row r="351917" spans="4:4" x14ac:dyDescent="0.3">
      <c r="D351917" s="4" t="s">
        <v>2549</v>
      </c>
    </row>
    <row r="351918" spans="4:4" x14ac:dyDescent="0.3">
      <c r="D351918" s="4" t="s">
        <v>2550</v>
      </c>
    </row>
    <row r="351919" spans="4:4" x14ac:dyDescent="0.3">
      <c r="D351919" s="4" t="s">
        <v>2551</v>
      </c>
    </row>
    <row r="351920" spans="4:4" x14ac:dyDescent="0.3">
      <c r="D351920" s="4" t="s">
        <v>2552</v>
      </c>
    </row>
    <row r="351921" spans="4:4" x14ac:dyDescent="0.3">
      <c r="D351921" s="4" t="s">
        <v>2553</v>
      </c>
    </row>
    <row r="351922" spans="4:4" x14ac:dyDescent="0.3">
      <c r="D351922" s="4" t="s">
        <v>2554</v>
      </c>
    </row>
    <row r="351923" spans="4:4" x14ac:dyDescent="0.3">
      <c r="D351923" s="4" t="s">
        <v>2555</v>
      </c>
    </row>
    <row r="351924" spans="4:4" x14ac:dyDescent="0.3">
      <c r="D351924" s="4" t="s">
        <v>2556</v>
      </c>
    </row>
    <row r="351925" spans="4:4" x14ac:dyDescent="0.3">
      <c r="D351925" s="4" t="s">
        <v>2557</v>
      </c>
    </row>
    <row r="351926" spans="4:4" x14ac:dyDescent="0.3">
      <c r="D351926" s="4" t="s">
        <v>2558</v>
      </c>
    </row>
    <row r="351927" spans="4:4" x14ac:dyDescent="0.3">
      <c r="D351927" s="4" t="s">
        <v>2559</v>
      </c>
    </row>
    <row r="351928" spans="4:4" x14ac:dyDescent="0.3">
      <c r="D351928" s="4" t="s">
        <v>2560</v>
      </c>
    </row>
    <row r="351929" spans="4:4" x14ac:dyDescent="0.3">
      <c r="D351929" s="4" t="s">
        <v>2561</v>
      </c>
    </row>
    <row r="351930" spans="4:4" x14ac:dyDescent="0.3">
      <c r="D351930" s="4" t="s">
        <v>2562</v>
      </c>
    </row>
    <row r="351931" spans="4:4" x14ac:dyDescent="0.3">
      <c r="D351931" s="4" t="s">
        <v>2563</v>
      </c>
    </row>
    <row r="351932" spans="4:4" x14ac:dyDescent="0.3">
      <c r="D351932" s="4" t="s">
        <v>2564</v>
      </c>
    </row>
    <row r="351933" spans="4:4" x14ac:dyDescent="0.3">
      <c r="D351933" s="4" t="s">
        <v>2565</v>
      </c>
    </row>
    <row r="351934" spans="4:4" x14ac:dyDescent="0.3">
      <c r="D351934" s="4" t="s">
        <v>2566</v>
      </c>
    </row>
    <row r="351935" spans="4:4" x14ac:dyDescent="0.3">
      <c r="D351935" s="4" t="s">
        <v>2567</v>
      </c>
    </row>
    <row r="351936" spans="4:4" x14ac:dyDescent="0.3">
      <c r="D351936" s="4" t="s">
        <v>2568</v>
      </c>
    </row>
    <row r="351937" spans="4:4" x14ac:dyDescent="0.3">
      <c r="D351937" s="4" t="s">
        <v>2569</v>
      </c>
    </row>
    <row r="351938" spans="4:4" x14ac:dyDescent="0.3">
      <c r="D351938" s="4" t="s">
        <v>2570</v>
      </c>
    </row>
    <row r="351939" spans="4:4" x14ac:dyDescent="0.3">
      <c r="D351939" s="4" t="s">
        <v>2571</v>
      </c>
    </row>
    <row r="351940" spans="4:4" x14ac:dyDescent="0.3">
      <c r="D351940" s="4" t="s">
        <v>2572</v>
      </c>
    </row>
    <row r="351941" spans="4:4" x14ac:dyDescent="0.3">
      <c r="D351941" s="4" t="s">
        <v>2573</v>
      </c>
    </row>
    <row r="351942" spans="4:4" x14ac:dyDescent="0.3">
      <c r="D351942" s="4" t="s">
        <v>2574</v>
      </c>
    </row>
    <row r="351943" spans="4:4" x14ac:dyDescent="0.3">
      <c r="D351943" s="4" t="s">
        <v>2575</v>
      </c>
    </row>
    <row r="351944" spans="4:4" x14ac:dyDescent="0.3">
      <c r="D351944" s="4" t="s">
        <v>2576</v>
      </c>
    </row>
    <row r="351945" spans="4:4" x14ac:dyDescent="0.3">
      <c r="D351945" s="4" t="s">
        <v>2577</v>
      </c>
    </row>
    <row r="351946" spans="4:4" x14ac:dyDescent="0.3">
      <c r="D351946" s="4" t="s">
        <v>2578</v>
      </c>
    </row>
    <row r="351947" spans="4:4" x14ac:dyDescent="0.3">
      <c r="D351947" s="4" t="s">
        <v>2579</v>
      </c>
    </row>
    <row r="351948" spans="4:4" x14ac:dyDescent="0.3">
      <c r="D351948" s="4" t="s">
        <v>2580</v>
      </c>
    </row>
    <row r="351949" spans="4:4" x14ac:dyDescent="0.3">
      <c r="D351949" s="4" t="s">
        <v>2581</v>
      </c>
    </row>
    <row r="351950" spans="4:4" x14ac:dyDescent="0.3">
      <c r="D351950" s="4" t="s">
        <v>2582</v>
      </c>
    </row>
    <row r="351951" spans="4:4" x14ac:dyDescent="0.3">
      <c r="D351951" s="4" t="s">
        <v>2583</v>
      </c>
    </row>
    <row r="351952" spans="4:4" x14ac:dyDescent="0.3">
      <c r="D351952" s="4" t="s">
        <v>2584</v>
      </c>
    </row>
    <row r="351953" spans="4:4" x14ac:dyDescent="0.3">
      <c r="D351953" s="4" t="s">
        <v>2585</v>
      </c>
    </row>
    <row r="351954" spans="4:4" x14ac:dyDescent="0.3">
      <c r="D351954" s="4" t="s">
        <v>2586</v>
      </c>
    </row>
    <row r="351955" spans="4:4" x14ac:dyDescent="0.3">
      <c r="D351955" s="4" t="s">
        <v>2587</v>
      </c>
    </row>
    <row r="351956" spans="4:4" x14ac:dyDescent="0.3">
      <c r="D351956" s="4" t="s">
        <v>2588</v>
      </c>
    </row>
    <row r="351957" spans="4:4" x14ac:dyDescent="0.3">
      <c r="D351957" s="4" t="s">
        <v>2589</v>
      </c>
    </row>
    <row r="351958" spans="4:4" x14ac:dyDescent="0.3">
      <c r="D351958" s="4" t="s">
        <v>2590</v>
      </c>
    </row>
    <row r="351959" spans="4:4" x14ac:dyDescent="0.3">
      <c r="D351959" s="4" t="s">
        <v>2591</v>
      </c>
    </row>
    <row r="351960" spans="4:4" x14ac:dyDescent="0.3">
      <c r="D351960" s="4" t="s">
        <v>2592</v>
      </c>
    </row>
    <row r="351961" spans="4:4" x14ac:dyDescent="0.3">
      <c r="D351961" s="4" t="s">
        <v>2593</v>
      </c>
    </row>
    <row r="351962" spans="4:4" x14ac:dyDescent="0.3">
      <c r="D351962" s="4" t="s">
        <v>2594</v>
      </c>
    </row>
    <row r="351963" spans="4:4" x14ac:dyDescent="0.3">
      <c r="D351963" s="4" t="s">
        <v>2595</v>
      </c>
    </row>
    <row r="351964" spans="4:4" x14ac:dyDescent="0.3">
      <c r="D351964" s="4" t="s">
        <v>2596</v>
      </c>
    </row>
    <row r="351965" spans="4:4" x14ac:dyDescent="0.3">
      <c r="D351965" s="4" t="s">
        <v>2597</v>
      </c>
    </row>
    <row r="351966" spans="4:4" x14ac:dyDescent="0.3">
      <c r="D351966" s="4" t="s">
        <v>2598</v>
      </c>
    </row>
    <row r="351967" spans="4:4" x14ac:dyDescent="0.3">
      <c r="D351967" s="4" t="s">
        <v>2599</v>
      </c>
    </row>
    <row r="351968" spans="4:4" x14ac:dyDescent="0.3">
      <c r="D351968" s="4" t="s">
        <v>2600</v>
      </c>
    </row>
    <row r="351969" spans="4:4" x14ac:dyDescent="0.3">
      <c r="D351969" s="4" t="s">
        <v>2601</v>
      </c>
    </row>
    <row r="351970" spans="4:4" x14ac:dyDescent="0.3">
      <c r="D351970" s="4" t="s">
        <v>2602</v>
      </c>
    </row>
    <row r="351971" spans="4:4" x14ac:dyDescent="0.3">
      <c r="D351971" s="4" t="s">
        <v>2603</v>
      </c>
    </row>
    <row r="351972" spans="4:4" x14ac:dyDescent="0.3">
      <c r="D351972" s="4" t="s">
        <v>2604</v>
      </c>
    </row>
    <row r="351973" spans="4:4" x14ac:dyDescent="0.3">
      <c r="D351973" s="4" t="s">
        <v>2605</v>
      </c>
    </row>
    <row r="351974" spans="4:4" x14ac:dyDescent="0.3">
      <c r="D351974" s="4" t="s">
        <v>2606</v>
      </c>
    </row>
    <row r="351975" spans="4:4" x14ac:dyDescent="0.3">
      <c r="D351975" s="4" t="s">
        <v>2607</v>
      </c>
    </row>
    <row r="351976" spans="4:4" x14ac:dyDescent="0.3">
      <c r="D351976" s="4" t="s">
        <v>2608</v>
      </c>
    </row>
    <row r="351977" spans="4:4" x14ac:dyDescent="0.3">
      <c r="D351977" s="4" t="s">
        <v>2609</v>
      </c>
    </row>
    <row r="351978" spans="4:4" x14ac:dyDescent="0.3">
      <c r="D351978" s="4" t="s">
        <v>2610</v>
      </c>
    </row>
    <row r="351979" spans="4:4" x14ac:dyDescent="0.3">
      <c r="D351979" s="4" t="s">
        <v>2611</v>
      </c>
    </row>
    <row r="351980" spans="4:4" x14ac:dyDescent="0.3">
      <c r="D351980" s="4" t="s">
        <v>2612</v>
      </c>
    </row>
    <row r="351981" spans="4:4" x14ac:dyDescent="0.3">
      <c r="D351981" s="4" t="s">
        <v>2613</v>
      </c>
    </row>
    <row r="351982" spans="4:4" x14ac:dyDescent="0.3">
      <c r="D351982" s="4" t="s">
        <v>2614</v>
      </c>
    </row>
    <row r="351983" spans="4:4" x14ac:dyDescent="0.3">
      <c r="D351983" s="4" t="s">
        <v>2615</v>
      </c>
    </row>
    <row r="351984" spans="4:4" x14ac:dyDescent="0.3">
      <c r="D351984" s="4" t="s">
        <v>2616</v>
      </c>
    </row>
    <row r="351985" spans="4:4" x14ac:dyDescent="0.3">
      <c r="D351985" s="4" t="s">
        <v>2617</v>
      </c>
    </row>
    <row r="351986" spans="4:4" x14ac:dyDescent="0.3">
      <c r="D351986" s="4" t="s">
        <v>2618</v>
      </c>
    </row>
    <row r="351987" spans="4:4" x14ac:dyDescent="0.3">
      <c r="D351987" s="4" t="s">
        <v>2619</v>
      </c>
    </row>
    <row r="351988" spans="4:4" x14ac:dyDescent="0.3">
      <c r="D351988" s="4" t="s">
        <v>2620</v>
      </c>
    </row>
    <row r="351989" spans="4:4" x14ac:dyDescent="0.3">
      <c r="D351989" s="4" t="s">
        <v>2621</v>
      </c>
    </row>
    <row r="351990" spans="4:4" x14ac:dyDescent="0.3">
      <c r="D351990" s="4" t="s">
        <v>2622</v>
      </c>
    </row>
    <row r="351991" spans="4:4" x14ac:dyDescent="0.3">
      <c r="D351991" s="4" t="s">
        <v>2623</v>
      </c>
    </row>
    <row r="351992" spans="4:4" x14ac:dyDescent="0.3">
      <c r="D351992" s="4" t="s">
        <v>2624</v>
      </c>
    </row>
    <row r="351993" spans="4:4" x14ac:dyDescent="0.3">
      <c r="D351993" s="4" t="s">
        <v>2625</v>
      </c>
    </row>
    <row r="351994" spans="4:4" x14ac:dyDescent="0.3">
      <c r="D351994" s="4" t="s">
        <v>2626</v>
      </c>
    </row>
    <row r="351995" spans="4:4" x14ac:dyDescent="0.3">
      <c r="D351995" s="4" t="s">
        <v>2627</v>
      </c>
    </row>
    <row r="351996" spans="4:4" x14ac:dyDescent="0.3">
      <c r="D351996" s="4" t="s">
        <v>2628</v>
      </c>
    </row>
    <row r="351997" spans="4:4" x14ac:dyDescent="0.3">
      <c r="D351997" s="4" t="s">
        <v>2629</v>
      </c>
    </row>
    <row r="351998" spans="4:4" x14ac:dyDescent="0.3">
      <c r="D351998" s="4" t="s">
        <v>2630</v>
      </c>
    </row>
    <row r="351999" spans="4:4" x14ac:dyDescent="0.3">
      <c r="D351999" s="4" t="s">
        <v>2631</v>
      </c>
    </row>
    <row r="352000" spans="4:4" x14ac:dyDescent="0.3">
      <c r="D352000" s="4" t="s">
        <v>2632</v>
      </c>
    </row>
    <row r="352001" spans="4:4" x14ac:dyDescent="0.3">
      <c r="D352001" s="4" t="s">
        <v>2633</v>
      </c>
    </row>
    <row r="352002" spans="4:4" x14ac:dyDescent="0.3">
      <c r="D352002" s="4" t="s">
        <v>2634</v>
      </c>
    </row>
    <row r="352003" spans="4:4" x14ac:dyDescent="0.3">
      <c r="D352003" s="4" t="s">
        <v>2635</v>
      </c>
    </row>
    <row r="352004" spans="4:4" x14ac:dyDescent="0.3">
      <c r="D352004" s="4" t="s">
        <v>2636</v>
      </c>
    </row>
    <row r="352005" spans="4:4" x14ac:dyDescent="0.3">
      <c r="D352005" s="4" t="s">
        <v>2637</v>
      </c>
    </row>
    <row r="352006" spans="4:4" x14ac:dyDescent="0.3">
      <c r="D352006" s="4" t="s">
        <v>2638</v>
      </c>
    </row>
    <row r="352007" spans="4:4" x14ac:dyDescent="0.3">
      <c r="D352007" s="4" t="s">
        <v>2639</v>
      </c>
    </row>
    <row r="352008" spans="4:4" x14ac:dyDescent="0.3">
      <c r="D352008" s="4" t="s">
        <v>2640</v>
      </c>
    </row>
    <row r="352009" spans="4:4" x14ac:dyDescent="0.3">
      <c r="D352009" s="4" t="s">
        <v>2641</v>
      </c>
    </row>
    <row r="352010" spans="4:4" x14ac:dyDescent="0.3">
      <c r="D352010" s="4" t="s">
        <v>2642</v>
      </c>
    </row>
    <row r="352011" spans="4:4" x14ac:dyDescent="0.3">
      <c r="D352011" s="4" t="s">
        <v>2643</v>
      </c>
    </row>
    <row r="352012" spans="4:4" x14ac:dyDescent="0.3">
      <c r="D352012" s="4" t="s">
        <v>2644</v>
      </c>
    </row>
    <row r="352013" spans="4:4" x14ac:dyDescent="0.3">
      <c r="D352013" s="4" t="s">
        <v>2645</v>
      </c>
    </row>
    <row r="352014" spans="4:4" x14ac:dyDescent="0.3">
      <c r="D352014" s="4" t="s">
        <v>2646</v>
      </c>
    </row>
    <row r="352015" spans="4:4" x14ac:dyDescent="0.3">
      <c r="D352015" s="4" t="s">
        <v>2647</v>
      </c>
    </row>
    <row r="352016" spans="4:4" x14ac:dyDescent="0.3">
      <c r="D352016" s="4" t="s">
        <v>2648</v>
      </c>
    </row>
    <row r="352017" spans="4:4" x14ac:dyDescent="0.3">
      <c r="D352017" s="4" t="s">
        <v>2649</v>
      </c>
    </row>
    <row r="352018" spans="4:4" x14ac:dyDescent="0.3">
      <c r="D352018" s="4" t="s">
        <v>2650</v>
      </c>
    </row>
    <row r="352019" spans="4:4" x14ac:dyDescent="0.3">
      <c r="D352019" s="4" t="s">
        <v>2651</v>
      </c>
    </row>
    <row r="352020" spans="4:4" x14ac:dyDescent="0.3">
      <c r="D352020" s="4" t="s">
        <v>2652</v>
      </c>
    </row>
    <row r="352021" spans="4:4" x14ac:dyDescent="0.3">
      <c r="D352021" s="4" t="s">
        <v>2653</v>
      </c>
    </row>
    <row r="352022" spans="4:4" x14ac:dyDescent="0.3">
      <c r="D352022" s="4" t="s">
        <v>2654</v>
      </c>
    </row>
    <row r="352023" spans="4:4" x14ac:dyDescent="0.3">
      <c r="D352023" s="4" t="s">
        <v>2655</v>
      </c>
    </row>
    <row r="352024" spans="4:4" x14ac:dyDescent="0.3">
      <c r="D352024" s="4" t="s">
        <v>2656</v>
      </c>
    </row>
    <row r="352025" spans="4:4" x14ac:dyDescent="0.3">
      <c r="D352025" s="4" t="s">
        <v>2657</v>
      </c>
    </row>
    <row r="352026" spans="4:4" x14ac:dyDescent="0.3">
      <c r="D352026" s="4" t="s">
        <v>2658</v>
      </c>
    </row>
    <row r="352027" spans="4:4" x14ac:dyDescent="0.3">
      <c r="D352027" s="4" t="s">
        <v>2659</v>
      </c>
    </row>
    <row r="352028" spans="4:4" x14ac:dyDescent="0.3">
      <c r="D352028" s="4" t="s">
        <v>2660</v>
      </c>
    </row>
    <row r="352029" spans="4:4" x14ac:dyDescent="0.3">
      <c r="D352029" s="4" t="s">
        <v>2661</v>
      </c>
    </row>
    <row r="352030" spans="4:4" x14ac:dyDescent="0.3">
      <c r="D352030" s="4" t="s">
        <v>2662</v>
      </c>
    </row>
    <row r="352031" spans="4:4" x14ac:dyDescent="0.3">
      <c r="D352031" s="4" t="s">
        <v>2663</v>
      </c>
    </row>
    <row r="352032" spans="4:4" x14ac:dyDescent="0.3">
      <c r="D352032" s="4" t="s">
        <v>2664</v>
      </c>
    </row>
    <row r="352033" spans="4:4" x14ac:dyDescent="0.3">
      <c r="D352033" s="4" t="s">
        <v>2665</v>
      </c>
    </row>
    <row r="352034" spans="4:4" x14ac:dyDescent="0.3">
      <c r="D352034" s="4" t="s">
        <v>2666</v>
      </c>
    </row>
    <row r="352035" spans="4:4" x14ac:dyDescent="0.3">
      <c r="D352035" s="4" t="s">
        <v>2667</v>
      </c>
    </row>
    <row r="352036" spans="4:4" x14ac:dyDescent="0.3">
      <c r="D352036" s="4" t="s">
        <v>2668</v>
      </c>
    </row>
    <row r="352037" spans="4:4" x14ac:dyDescent="0.3">
      <c r="D352037" s="4" t="s">
        <v>2669</v>
      </c>
    </row>
    <row r="352038" spans="4:4" x14ac:dyDescent="0.3">
      <c r="D352038" s="4" t="s">
        <v>2670</v>
      </c>
    </row>
    <row r="352039" spans="4:4" x14ac:dyDescent="0.3">
      <c r="D352039" s="4" t="s">
        <v>2671</v>
      </c>
    </row>
    <row r="352040" spans="4:4" x14ac:dyDescent="0.3">
      <c r="D352040" s="4" t="s">
        <v>2672</v>
      </c>
    </row>
    <row r="352041" spans="4:4" x14ac:dyDescent="0.3">
      <c r="D352041" s="4" t="s">
        <v>2673</v>
      </c>
    </row>
    <row r="352042" spans="4:4" x14ac:dyDescent="0.3">
      <c r="D352042" s="4" t="s">
        <v>2674</v>
      </c>
    </row>
    <row r="352043" spans="4:4" x14ac:dyDescent="0.3">
      <c r="D352043" s="4" t="s">
        <v>2675</v>
      </c>
    </row>
    <row r="352044" spans="4:4" x14ac:dyDescent="0.3">
      <c r="D352044" s="4" t="s">
        <v>2676</v>
      </c>
    </row>
    <row r="352045" spans="4:4" x14ac:dyDescent="0.3">
      <c r="D352045" s="4" t="s">
        <v>2677</v>
      </c>
    </row>
    <row r="352046" spans="4:4" x14ac:dyDescent="0.3">
      <c r="D352046" s="4" t="s">
        <v>2678</v>
      </c>
    </row>
    <row r="352047" spans="4:4" x14ac:dyDescent="0.3">
      <c r="D352047" s="4" t="s">
        <v>2679</v>
      </c>
    </row>
    <row r="352048" spans="4:4" x14ac:dyDescent="0.3">
      <c r="D352048" s="4" t="s">
        <v>2680</v>
      </c>
    </row>
    <row r="352049" spans="4:4" x14ac:dyDescent="0.3">
      <c r="D352049" s="4" t="s">
        <v>2681</v>
      </c>
    </row>
    <row r="352050" spans="4:4" x14ac:dyDescent="0.3">
      <c r="D352050" s="4" t="s">
        <v>2682</v>
      </c>
    </row>
    <row r="352051" spans="4:4" x14ac:dyDescent="0.3">
      <c r="D352051" s="4" t="s">
        <v>2683</v>
      </c>
    </row>
    <row r="352052" spans="4:4" x14ac:dyDescent="0.3">
      <c r="D352052" s="4" t="s">
        <v>2684</v>
      </c>
    </row>
    <row r="352053" spans="4:4" x14ac:dyDescent="0.3">
      <c r="D352053" s="4" t="s">
        <v>2685</v>
      </c>
    </row>
    <row r="352054" spans="4:4" x14ac:dyDescent="0.3">
      <c r="D352054" s="4" t="s">
        <v>2686</v>
      </c>
    </row>
    <row r="352055" spans="4:4" x14ac:dyDescent="0.3">
      <c r="D352055" s="4" t="s">
        <v>2687</v>
      </c>
    </row>
    <row r="352056" spans="4:4" x14ac:dyDescent="0.3">
      <c r="D352056" s="4" t="s">
        <v>2688</v>
      </c>
    </row>
    <row r="352057" spans="4:4" x14ac:dyDescent="0.3">
      <c r="D352057" s="4" t="s">
        <v>2689</v>
      </c>
    </row>
    <row r="352058" spans="4:4" x14ac:dyDescent="0.3">
      <c r="D352058" s="4" t="s">
        <v>2690</v>
      </c>
    </row>
    <row r="352059" spans="4:4" x14ac:dyDescent="0.3">
      <c r="D352059" s="4" t="s">
        <v>2691</v>
      </c>
    </row>
    <row r="352060" spans="4:4" x14ac:dyDescent="0.3">
      <c r="D352060" s="4" t="s">
        <v>2692</v>
      </c>
    </row>
    <row r="352061" spans="4:4" x14ac:dyDescent="0.3">
      <c r="D352061" s="4" t="s">
        <v>2693</v>
      </c>
    </row>
    <row r="352062" spans="4:4" x14ac:dyDescent="0.3">
      <c r="D352062" s="4" t="s">
        <v>2694</v>
      </c>
    </row>
    <row r="352063" spans="4:4" x14ac:dyDescent="0.3">
      <c r="D352063" s="4" t="s">
        <v>2695</v>
      </c>
    </row>
    <row r="352064" spans="4:4" x14ac:dyDescent="0.3">
      <c r="D352064" s="4" t="s">
        <v>2696</v>
      </c>
    </row>
    <row r="352065" spans="4:4" x14ac:dyDescent="0.3">
      <c r="D352065" s="4" t="s">
        <v>2697</v>
      </c>
    </row>
    <row r="352066" spans="4:4" x14ac:dyDescent="0.3">
      <c r="D352066" s="4" t="s">
        <v>2698</v>
      </c>
    </row>
    <row r="352067" spans="4:4" x14ac:dyDescent="0.3">
      <c r="D352067" s="4" t="s">
        <v>2699</v>
      </c>
    </row>
    <row r="352068" spans="4:4" x14ac:dyDescent="0.3">
      <c r="D352068" s="4" t="s">
        <v>2700</v>
      </c>
    </row>
    <row r="352069" spans="4:4" x14ac:dyDescent="0.3">
      <c r="D352069" s="4" t="s">
        <v>2701</v>
      </c>
    </row>
    <row r="352070" spans="4:4" x14ac:dyDescent="0.3">
      <c r="D352070" s="4" t="s">
        <v>2702</v>
      </c>
    </row>
    <row r="352071" spans="4:4" x14ac:dyDescent="0.3">
      <c r="D352071" s="4" t="s">
        <v>2703</v>
      </c>
    </row>
    <row r="352072" spans="4:4" x14ac:dyDescent="0.3">
      <c r="D352072" s="4" t="s">
        <v>2704</v>
      </c>
    </row>
    <row r="352073" spans="4:4" x14ac:dyDescent="0.3">
      <c r="D352073" s="4" t="s">
        <v>2705</v>
      </c>
    </row>
    <row r="352074" spans="4:4" x14ac:dyDescent="0.3">
      <c r="D352074" s="4" t="s">
        <v>2706</v>
      </c>
    </row>
    <row r="352075" spans="4:4" x14ac:dyDescent="0.3">
      <c r="D352075" s="4" t="s">
        <v>2707</v>
      </c>
    </row>
    <row r="352076" spans="4:4" x14ac:dyDescent="0.3">
      <c r="D352076" s="4" t="s">
        <v>2708</v>
      </c>
    </row>
    <row r="352077" spans="4:4" x14ac:dyDescent="0.3">
      <c r="D352077" s="4" t="s">
        <v>2709</v>
      </c>
    </row>
    <row r="352078" spans="4:4" x14ac:dyDescent="0.3">
      <c r="D352078" s="4" t="s">
        <v>2710</v>
      </c>
    </row>
    <row r="352079" spans="4:4" x14ac:dyDescent="0.3">
      <c r="D352079" s="4" t="s">
        <v>2711</v>
      </c>
    </row>
    <row r="352080" spans="4:4" x14ac:dyDescent="0.3">
      <c r="D352080" s="4" t="s">
        <v>2712</v>
      </c>
    </row>
    <row r="352081" spans="4:4" x14ac:dyDescent="0.3">
      <c r="D352081" s="4" t="s">
        <v>2713</v>
      </c>
    </row>
    <row r="352082" spans="4:4" x14ac:dyDescent="0.3">
      <c r="D352082" s="4" t="s">
        <v>2714</v>
      </c>
    </row>
    <row r="352083" spans="4:4" x14ac:dyDescent="0.3">
      <c r="D352083" s="4" t="s">
        <v>2715</v>
      </c>
    </row>
    <row r="352084" spans="4:4" x14ac:dyDescent="0.3">
      <c r="D352084" s="4" t="s">
        <v>2716</v>
      </c>
    </row>
    <row r="352085" spans="4:4" x14ac:dyDescent="0.3">
      <c r="D352085" s="4" t="s">
        <v>2717</v>
      </c>
    </row>
    <row r="352086" spans="4:4" x14ac:dyDescent="0.3">
      <c r="D352086" s="4" t="s">
        <v>2718</v>
      </c>
    </row>
    <row r="352087" spans="4:4" x14ac:dyDescent="0.3">
      <c r="D352087" s="4" t="s">
        <v>2719</v>
      </c>
    </row>
    <row r="352088" spans="4:4" x14ac:dyDescent="0.3">
      <c r="D352088" s="4" t="s">
        <v>2720</v>
      </c>
    </row>
    <row r="352089" spans="4:4" x14ac:dyDescent="0.3">
      <c r="D352089" s="4" t="s">
        <v>2721</v>
      </c>
    </row>
    <row r="352090" spans="4:4" x14ac:dyDescent="0.3">
      <c r="D352090" s="4" t="s">
        <v>2722</v>
      </c>
    </row>
    <row r="352091" spans="4:4" x14ac:dyDescent="0.3">
      <c r="D352091" s="4" t="s">
        <v>2723</v>
      </c>
    </row>
    <row r="352092" spans="4:4" x14ac:dyDescent="0.3">
      <c r="D352092" s="4" t="s">
        <v>2724</v>
      </c>
    </row>
    <row r="352093" spans="4:4" x14ac:dyDescent="0.3">
      <c r="D352093" s="4" t="s">
        <v>2725</v>
      </c>
    </row>
    <row r="352094" spans="4:4" x14ac:dyDescent="0.3">
      <c r="D352094" s="4" t="s">
        <v>2726</v>
      </c>
    </row>
    <row r="352095" spans="4:4" x14ac:dyDescent="0.3">
      <c r="D352095" s="4" t="s">
        <v>2727</v>
      </c>
    </row>
    <row r="352096" spans="4:4" x14ac:dyDescent="0.3">
      <c r="D352096" s="4" t="s">
        <v>2728</v>
      </c>
    </row>
    <row r="352097" spans="4:4" x14ac:dyDescent="0.3">
      <c r="D352097" s="4" t="s">
        <v>2729</v>
      </c>
    </row>
    <row r="352098" spans="4:4" x14ac:dyDescent="0.3">
      <c r="D352098" s="4" t="s">
        <v>2730</v>
      </c>
    </row>
    <row r="352099" spans="4:4" x14ac:dyDescent="0.3">
      <c r="D352099" s="4" t="s">
        <v>2731</v>
      </c>
    </row>
    <row r="352100" spans="4:4" x14ac:dyDescent="0.3">
      <c r="D352100" s="4" t="s">
        <v>2732</v>
      </c>
    </row>
    <row r="352101" spans="4:4" x14ac:dyDescent="0.3">
      <c r="D352101" s="4" t="s">
        <v>2733</v>
      </c>
    </row>
    <row r="352102" spans="4:4" x14ac:dyDescent="0.3">
      <c r="D352102" s="4" t="s">
        <v>2734</v>
      </c>
    </row>
    <row r="352103" spans="4:4" x14ac:dyDescent="0.3">
      <c r="D352103" s="4" t="s">
        <v>2735</v>
      </c>
    </row>
    <row r="352104" spans="4:4" x14ac:dyDescent="0.3">
      <c r="D352104" s="4" t="s">
        <v>2736</v>
      </c>
    </row>
    <row r="352105" spans="4:4" x14ac:dyDescent="0.3">
      <c r="D352105" s="4" t="s">
        <v>2737</v>
      </c>
    </row>
    <row r="352106" spans="4:4" x14ac:dyDescent="0.3">
      <c r="D352106" s="4" t="s">
        <v>2738</v>
      </c>
    </row>
    <row r="352107" spans="4:4" x14ac:dyDescent="0.3">
      <c r="D352107" s="4" t="s">
        <v>2739</v>
      </c>
    </row>
    <row r="352108" spans="4:4" x14ac:dyDescent="0.3">
      <c r="D352108" s="4" t="s">
        <v>2740</v>
      </c>
    </row>
    <row r="352109" spans="4:4" x14ac:dyDescent="0.3">
      <c r="D352109" s="4" t="s">
        <v>2741</v>
      </c>
    </row>
    <row r="352110" spans="4:4" x14ac:dyDescent="0.3">
      <c r="D352110" s="4" t="s">
        <v>2742</v>
      </c>
    </row>
    <row r="352111" spans="4:4" x14ac:dyDescent="0.3">
      <c r="D352111" s="4" t="s">
        <v>2743</v>
      </c>
    </row>
    <row r="352112" spans="4:4" x14ac:dyDescent="0.3">
      <c r="D352112" s="4" t="s">
        <v>2744</v>
      </c>
    </row>
    <row r="352113" spans="4:4" x14ac:dyDescent="0.3">
      <c r="D352113" s="4" t="s">
        <v>2745</v>
      </c>
    </row>
    <row r="352114" spans="4:4" x14ac:dyDescent="0.3">
      <c r="D352114" s="4" t="s">
        <v>2746</v>
      </c>
    </row>
    <row r="352115" spans="4:4" x14ac:dyDescent="0.3">
      <c r="D352115" s="4" t="s">
        <v>2747</v>
      </c>
    </row>
    <row r="352116" spans="4:4" x14ac:dyDescent="0.3">
      <c r="D352116" s="4" t="s">
        <v>2748</v>
      </c>
    </row>
    <row r="352117" spans="4:4" x14ac:dyDescent="0.3">
      <c r="D352117" s="4" t="s">
        <v>2749</v>
      </c>
    </row>
    <row r="352118" spans="4:4" x14ac:dyDescent="0.3">
      <c r="D352118" s="4" t="s">
        <v>2750</v>
      </c>
    </row>
    <row r="352119" spans="4:4" x14ac:dyDescent="0.3">
      <c r="D352119" s="4" t="s">
        <v>2751</v>
      </c>
    </row>
    <row r="352120" spans="4:4" x14ac:dyDescent="0.3">
      <c r="D352120" s="4" t="s">
        <v>2752</v>
      </c>
    </row>
    <row r="352121" spans="4:4" x14ac:dyDescent="0.3">
      <c r="D352121" s="4" t="s">
        <v>2753</v>
      </c>
    </row>
    <row r="352122" spans="4:4" x14ac:dyDescent="0.3">
      <c r="D352122" s="4" t="s">
        <v>2754</v>
      </c>
    </row>
    <row r="352123" spans="4:4" x14ac:dyDescent="0.3">
      <c r="D352123" s="4" t="s">
        <v>2755</v>
      </c>
    </row>
    <row r="352124" spans="4:4" x14ac:dyDescent="0.3">
      <c r="D352124" s="4" t="s">
        <v>2756</v>
      </c>
    </row>
    <row r="352125" spans="4:4" x14ac:dyDescent="0.3">
      <c r="D352125" s="4" t="s">
        <v>2757</v>
      </c>
    </row>
    <row r="352126" spans="4:4" x14ac:dyDescent="0.3">
      <c r="D352126" s="4" t="s">
        <v>2758</v>
      </c>
    </row>
    <row r="352127" spans="4:4" x14ac:dyDescent="0.3">
      <c r="D352127" s="4" t="s">
        <v>2759</v>
      </c>
    </row>
    <row r="352128" spans="4:4" x14ac:dyDescent="0.3">
      <c r="D352128" s="4" t="s">
        <v>2760</v>
      </c>
    </row>
    <row r="352129" spans="4:4" x14ac:dyDescent="0.3">
      <c r="D352129" s="4" t="s">
        <v>2761</v>
      </c>
    </row>
    <row r="352130" spans="4:4" x14ac:dyDescent="0.3">
      <c r="D352130" s="4" t="s">
        <v>2762</v>
      </c>
    </row>
    <row r="352131" spans="4:4" x14ac:dyDescent="0.3">
      <c r="D352131" s="4" t="s">
        <v>2763</v>
      </c>
    </row>
    <row r="352132" spans="4:4" x14ac:dyDescent="0.3">
      <c r="D352132" s="4" t="s">
        <v>2764</v>
      </c>
    </row>
    <row r="352133" spans="4:4" x14ac:dyDescent="0.3">
      <c r="D352133" s="4" t="s">
        <v>2765</v>
      </c>
    </row>
    <row r="352134" spans="4:4" x14ac:dyDescent="0.3">
      <c r="D352134" s="4" t="s">
        <v>2766</v>
      </c>
    </row>
    <row r="352135" spans="4:4" x14ac:dyDescent="0.3">
      <c r="D352135" s="4" t="s">
        <v>2767</v>
      </c>
    </row>
    <row r="352136" spans="4:4" x14ac:dyDescent="0.3">
      <c r="D352136" s="4" t="s">
        <v>2768</v>
      </c>
    </row>
    <row r="352137" spans="4:4" x14ac:dyDescent="0.3">
      <c r="D352137" s="4" t="s">
        <v>2769</v>
      </c>
    </row>
    <row r="352138" spans="4:4" x14ac:dyDescent="0.3">
      <c r="D352138" s="4" t="s">
        <v>2770</v>
      </c>
    </row>
    <row r="352139" spans="4:4" x14ac:dyDescent="0.3">
      <c r="D352139" s="4" t="s">
        <v>2771</v>
      </c>
    </row>
    <row r="352140" spans="4:4" x14ac:dyDescent="0.3">
      <c r="D352140" s="4" t="s">
        <v>2772</v>
      </c>
    </row>
    <row r="352141" spans="4:4" x14ac:dyDescent="0.3">
      <c r="D352141" s="4" t="s">
        <v>2773</v>
      </c>
    </row>
    <row r="352142" spans="4:4" x14ac:dyDescent="0.3">
      <c r="D352142" s="4" t="s">
        <v>2774</v>
      </c>
    </row>
    <row r="352143" spans="4:4" x14ac:dyDescent="0.3">
      <c r="D352143" s="4" t="s">
        <v>2775</v>
      </c>
    </row>
    <row r="352144" spans="4:4" x14ac:dyDescent="0.3">
      <c r="D352144" s="4" t="s">
        <v>2776</v>
      </c>
    </row>
    <row r="352145" spans="4:4" x14ac:dyDescent="0.3">
      <c r="D352145" s="4" t="s">
        <v>2777</v>
      </c>
    </row>
    <row r="352146" spans="4:4" x14ac:dyDescent="0.3">
      <c r="D352146" s="4" t="s">
        <v>2778</v>
      </c>
    </row>
    <row r="352147" spans="4:4" x14ac:dyDescent="0.3">
      <c r="D352147" s="4" t="s">
        <v>2779</v>
      </c>
    </row>
    <row r="352148" spans="4:4" x14ac:dyDescent="0.3">
      <c r="D352148" s="4" t="s">
        <v>2780</v>
      </c>
    </row>
    <row r="352149" spans="4:4" x14ac:dyDescent="0.3">
      <c r="D352149" s="4" t="s">
        <v>2781</v>
      </c>
    </row>
    <row r="352150" spans="4:4" x14ac:dyDescent="0.3">
      <c r="D352150" s="4" t="s">
        <v>2782</v>
      </c>
    </row>
    <row r="352151" spans="4:4" x14ac:dyDescent="0.3">
      <c r="D352151" s="4" t="s">
        <v>2783</v>
      </c>
    </row>
    <row r="352152" spans="4:4" x14ac:dyDescent="0.3">
      <c r="D352152" s="4" t="s">
        <v>2784</v>
      </c>
    </row>
    <row r="352153" spans="4:4" x14ac:dyDescent="0.3">
      <c r="D352153" s="4" t="s">
        <v>2785</v>
      </c>
    </row>
    <row r="352154" spans="4:4" x14ac:dyDescent="0.3">
      <c r="D352154" s="4" t="s">
        <v>2786</v>
      </c>
    </row>
    <row r="352155" spans="4:4" x14ac:dyDescent="0.3">
      <c r="D352155" s="4" t="s">
        <v>2787</v>
      </c>
    </row>
    <row r="352156" spans="4:4" x14ac:dyDescent="0.3">
      <c r="D352156" s="4" t="s">
        <v>2788</v>
      </c>
    </row>
    <row r="352157" spans="4:4" x14ac:dyDescent="0.3">
      <c r="D352157" s="4" t="s">
        <v>2789</v>
      </c>
    </row>
    <row r="352158" spans="4:4" x14ac:dyDescent="0.3">
      <c r="D352158" s="4" t="s">
        <v>2790</v>
      </c>
    </row>
    <row r="352159" spans="4:4" x14ac:dyDescent="0.3">
      <c r="D352159" s="4" t="s">
        <v>2791</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M11" xr:uid="{00000000-0002-0000-0900-000009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WVO20"/>
  <sheetViews>
    <sheetView workbookViewId="0">
      <selection activeCell="E23" sqref="E23"/>
    </sheetView>
  </sheetViews>
  <sheetFormatPr baseColWidth="10" defaultColWidth="0" defaultRowHeight="14.4" x14ac:dyDescent="0.3"/>
  <cols>
    <col min="1" max="1" width="8.88671875" style="4" customWidth="1"/>
    <col min="2" max="2" width="46.33203125" style="4" customWidth="1"/>
    <col min="3" max="3" width="23" style="4" customWidth="1"/>
    <col min="4" max="4" width="39.6640625" style="4" customWidth="1"/>
    <col min="5" max="5" width="21" style="4" customWidth="1"/>
    <col min="6" max="6" width="31.88671875" style="4" customWidth="1"/>
    <col min="7" max="7" width="8.88671875" style="4" customWidth="1"/>
    <col min="8" max="256" width="8" style="4" hidden="1"/>
    <col min="257" max="257" width="8.88671875" style="4" customWidth="1"/>
    <col min="258" max="258" width="58" style="4" customWidth="1"/>
    <col min="259" max="259" width="23" style="4" customWidth="1"/>
    <col min="260" max="260" width="97.5546875" style="4" bestFit="1" customWidth="1"/>
    <col min="261" max="261" width="21" style="4" customWidth="1"/>
    <col min="262" max="262" width="83" style="4" customWidth="1"/>
    <col min="263" max="263" width="8.88671875" style="4" customWidth="1"/>
    <col min="264" max="512" width="8" style="4" hidden="1"/>
    <col min="513" max="513" width="8.88671875" style="4" customWidth="1"/>
    <col min="514" max="514" width="58" style="4" customWidth="1"/>
    <col min="515" max="515" width="23" style="4" customWidth="1"/>
    <col min="516" max="516" width="97.5546875" style="4" bestFit="1" customWidth="1"/>
    <col min="517" max="517" width="21" style="4" customWidth="1"/>
    <col min="518" max="518" width="83" style="4" customWidth="1"/>
    <col min="519" max="519" width="8.88671875" style="4" customWidth="1"/>
    <col min="520" max="768" width="8" style="4" hidden="1"/>
    <col min="769" max="769" width="8.88671875" style="4" customWidth="1"/>
    <col min="770" max="770" width="58" style="4" customWidth="1"/>
    <col min="771" max="771" width="23" style="4" customWidth="1"/>
    <col min="772" max="772" width="97.5546875" style="4" bestFit="1" customWidth="1"/>
    <col min="773" max="773" width="21" style="4" customWidth="1"/>
    <col min="774" max="774" width="83" style="4" customWidth="1"/>
    <col min="775" max="775" width="8.88671875" style="4" customWidth="1"/>
    <col min="776" max="1024" width="8" style="4" hidden="1"/>
    <col min="1025" max="1025" width="8.88671875" style="4" customWidth="1"/>
    <col min="1026" max="1026" width="58" style="4" customWidth="1"/>
    <col min="1027" max="1027" width="23" style="4" customWidth="1"/>
    <col min="1028" max="1028" width="97.5546875" style="4" bestFit="1" customWidth="1"/>
    <col min="1029" max="1029" width="21" style="4" customWidth="1"/>
    <col min="1030" max="1030" width="83" style="4" customWidth="1"/>
    <col min="1031" max="1031" width="8.88671875" style="4" customWidth="1"/>
    <col min="1032" max="1280" width="8" style="4" hidden="1"/>
    <col min="1281" max="1281" width="8.88671875" style="4" customWidth="1"/>
    <col min="1282" max="1282" width="58" style="4" customWidth="1"/>
    <col min="1283" max="1283" width="23" style="4" customWidth="1"/>
    <col min="1284" max="1284" width="97.5546875" style="4" bestFit="1" customWidth="1"/>
    <col min="1285" max="1285" width="21" style="4" customWidth="1"/>
    <col min="1286" max="1286" width="83" style="4" customWidth="1"/>
    <col min="1287" max="1287" width="8.88671875" style="4" customWidth="1"/>
    <col min="1288" max="1536" width="8" style="4" hidden="1"/>
    <col min="1537" max="1537" width="8.88671875" style="4" customWidth="1"/>
    <col min="1538" max="1538" width="58" style="4" customWidth="1"/>
    <col min="1539" max="1539" width="23" style="4" customWidth="1"/>
    <col min="1540" max="1540" width="97.5546875" style="4" bestFit="1" customWidth="1"/>
    <col min="1541" max="1541" width="21" style="4" customWidth="1"/>
    <col min="1542" max="1542" width="83" style="4" customWidth="1"/>
    <col min="1543" max="1543" width="8.88671875" style="4" customWidth="1"/>
    <col min="1544" max="1792" width="8" style="4" hidden="1"/>
    <col min="1793" max="1793" width="8.88671875" style="4" customWidth="1"/>
    <col min="1794" max="1794" width="58" style="4" customWidth="1"/>
    <col min="1795" max="1795" width="23" style="4" customWidth="1"/>
    <col min="1796" max="1796" width="97.5546875" style="4" bestFit="1" customWidth="1"/>
    <col min="1797" max="1797" width="21" style="4" customWidth="1"/>
    <col min="1798" max="1798" width="83" style="4" customWidth="1"/>
    <col min="1799" max="1799" width="8.88671875" style="4" customWidth="1"/>
    <col min="1800" max="2048" width="8" style="4" hidden="1"/>
    <col min="2049" max="2049" width="8.88671875" style="4" customWidth="1"/>
    <col min="2050" max="2050" width="58" style="4" customWidth="1"/>
    <col min="2051" max="2051" width="23" style="4" customWidth="1"/>
    <col min="2052" max="2052" width="97.5546875" style="4" bestFit="1" customWidth="1"/>
    <col min="2053" max="2053" width="21" style="4" customWidth="1"/>
    <col min="2054" max="2054" width="83" style="4" customWidth="1"/>
    <col min="2055" max="2055" width="8.88671875" style="4" customWidth="1"/>
    <col min="2056" max="2304" width="8" style="4" hidden="1"/>
    <col min="2305" max="2305" width="8.88671875" style="4" customWidth="1"/>
    <col min="2306" max="2306" width="58" style="4" customWidth="1"/>
    <col min="2307" max="2307" width="23" style="4" customWidth="1"/>
    <col min="2308" max="2308" width="97.5546875" style="4" bestFit="1" customWidth="1"/>
    <col min="2309" max="2309" width="21" style="4" customWidth="1"/>
    <col min="2310" max="2310" width="83" style="4" customWidth="1"/>
    <col min="2311" max="2311" width="8.88671875" style="4" customWidth="1"/>
    <col min="2312" max="2560" width="8" style="4" hidden="1"/>
    <col min="2561" max="2561" width="8.88671875" style="4" customWidth="1"/>
    <col min="2562" max="2562" width="58" style="4" customWidth="1"/>
    <col min="2563" max="2563" width="23" style="4" customWidth="1"/>
    <col min="2564" max="2564" width="97.5546875" style="4" bestFit="1" customWidth="1"/>
    <col min="2565" max="2565" width="21" style="4" customWidth="1"/>
    <col min="2566" max="2566" width="83" style="4" customWidth="1"/>
    <col min="2567" max="2567" width="8.88671875" style="4" customWidth="1"/>
    <col min="2568" max="2816" width="8" style="4" hidden="1"/>
    <col min="2817" max="2817" width="8.88671875" style="4" customWidth="1"/>
    <col min="2818" max="2818" width="58" style="4" customWidth="1"/>
    <col min="2819" max="2819" width="23" style="4" customWidth="1"/>
    <col min="2820" max="2820" width="97.5546875" style="4" bestFit="1" customWidth="1"/>
    <col min="2821" max="2821" width="21" style="4" customWidth="1"/>
    <col min="2822" max="2822" width="83" style="4" customWidth="1"/>
    <col min="2823" max="2823" width="8.88671875" style="4" customWidth="1"/>
    <col min="2824" max="3072" width="8" style="4" hidden="1"/>
    <col min="3073" max="3073" width="8.88671875" style="4" customWidth="1"/>
    <col min="3074" max="3074" width="58" style="4" customWidth="1"/>
    <col min="3075" max="3075" width="23" style="4" customWidth="1"/>
    <col min="3076" max="3076" width="97.5546875" style="4" bestFit="1" customWidth="1"/>
    <col min="3077" max="3077" width="21" style="4" customWidth="1"/>
    <col min="3078" max="3078" width="83" style="4" customWidth="1"/>
    <col min="3079" max="3079" width="8.88671875" style="4" customWidth="1"/>
    <col min="3080" max="3328" width="8" style="4" hidden="1"/>
    <col min="3329" max="3329" width="8.88671875" style="4" customWidth="1"/>
    <col min="3330" max="3330" width="58" style="4" customWidth="1"/>
    <col min="3331" max="3331" width="23" style="4" customWidth="1"/>
    <col min="3332" max="3332" width="97.5546875" style="4" bestFit="1" customWidth="1"/>
    <col min="3333" max="3333" width="21" style="4" customWidth="1"/>
    <col min="3334" max="3334" width="83" style="4" customWidth="1"/>
    <col min="3335" max="3335" width="8.88671875" style="4" customWidth="1"/>
    <col min="3336" max="3584" width="8" style="4" hidden="1"/>
    <col min="3585" max="3585" width="8.88671875" style="4" customWidth="1"/>
    <col min="3586" max="3586" width="58" style="4" customWidth="1"/>
    <col min="3587" max="3587" width="23" style="4" customWidth="1"/>
    <col min="3588" max="3588" width="97.5546875" style="4" bestFit="1" customWidth="1"/>
    <col min="3589" max="3589" width="21" style="4" customWidth="1"/>
    <col min="3590" max="3590" width="83" style="4" customWidth="1"/>
    <col min="3591" max="3591" width="8.88671875" style="4" customWidth="1"/>
    <col min="3592" max="3840" width="8" style="4" hidden="1"/>
    <col min="3841" max="3841" width="8.88671875" style="4" customWidth="1"/>
    <col min="3842" max="3842" width="58" style="4" customWidth="1"/>
    <col min="3843" max="3843" width="23" style="4" customWidth="1"/>
    <col min="3844" max="3844" width="97.5546875" style="4" bestFit="1" customWidth="1"/>
    <col min="3845" max="3845" width="21" style="4" customWidth="1"/>
    <col min="3846" max="3846" width="83" style="4" customWidth="1"/>
    <col min="3847" max="3847" width="8.88671875" style="4" customWidth="1"/>
    <col min="3848" max="4096" width="8" style="4" hidden="1"/>
    <col min="4097" max="4097" width="8.88671875" style="4" customWidth="1"/>
    <col min="4098" max="4098" width="58" style="4" customWidth="1"/>
    <col min="4099" max="4099" width="23" style="4" customWidth="1"/>
    <col min="4100" max="4100" width="97.5546875" style="4" bestFit="1" customWidth="1"/>
    <col min="4101" max="4101" width="21" style="4" customWidth="1"/>
    <col min="4102" max="4102" width="83" style="4" customWidth="1"/>
    <col min="4103" max="4103" width="8.88671875" style="4" customWidth="1"/>
    <col min="4104" max="4352" width="8" style="4" hidden="1"/>
    <col min="4353" max="4353" width="8.88671875" style="4" customWidth="1"/>
    <col min="4354" max="4354" width="58" style="4" customWidth="1"/>
    <col min="4355" max="4355" width="23" style="4" customWidth="1"/>
    <col min="4356" max="4356" width="97.5546875" style="4" bestFit="1" customWidth="1"/>
    <col min="4357" max="4357" width="21" style="4" customWidth="1"/>
    <col min="4358" max="4358" width="83" style="4" customWidth="1"/>
    <col min="4359" max="4359" width="8.88671875" style="4" customWidth="1"/>
    <col min="4360" max="4608" width="8" style="4" hidden="1"/>
    <col min="4609" max="4609" width="8.88671875" style="4" customWidth="1"/>
    <col min="4610" max="4610" width="58" style="4" customWidth="1"/>
    <col min="4611" max="4611" width="23" style="4" customWidth="1"/>
    <col min="4612" max="4612" width="97.5546875" style="4" bestFit="1" customWidth="1"/>
    <col min="4613" max="4613" width="21" style="4" customWidth="1"/>
    <col min="4614" max="4614" width="83" style="4" customWidth="1"/>
    <col min="4615" max="4615" width="8.88671875" style="4" customWidth="1"/>
    <col min="4616" max="4864" width="8" style="4" hidden="1"/>
    <col min="4865" max="4865" width="8.88671875" style="4" customWidth="1"/>
    <col min="4866" max="4866" width="58" style="4" customWidth="1"/>
    <col min="4867" max="4867" width="23" style="4" customWidth="1"/>
    <col min="4868" max="4868" width="97.5546875" style="4" bestFit="1" customWidth="1"/>
    <col min="4869" max="4869" width="21" style="4" customWidth="1"/>
    <col min="4870" max="4870" width="83" style="4" customWidth="1"/>
    <col min="4871" max="4871" width="8.88671875" style="4" customWidth="1"/>
    <col min="4872" max="5120" width="8" style="4" hidden="1"/>
    <col min="5121" max="5121" width="8.88671875" style="4" customWidth="1"/>
    <col min="5122" max="5122" width="58" style="4" customWidth="1"/>
    <col min="5123" max="5123" width="23" style="4" customWidth="1"/>
    <col min="5124" max="5124" width="97.5546875" style="4" bestFit="1" customWidth="1"/>
    <col min="5125" max="5125" width="21" style="4" customWidth="1"/>
    <col min="5126" max="5126" width="83" style="4" customWidth="1"/>
    <col min="5127" max="5127" width="8.88671875" style="4" customWidth="1"/>
    <col min="5128" max="5376" width="8" style="4" hidden="1"/>
    <col min="5377" max="5377" width="8.88671875" style="4" customWidth="1"/>
    <col min="5378" max="5378" width="58" style="4" customWidth="1"/>
    <col min="5379" max="5379" width="23" style="4" customWidth="1"/>
    <col min="5380" max="5380" width="97.5546875" style="4" bestFit="1" customWidth="1"/>
    <col min="5381" max="5381" width="21" style="4" customWidth="1"/>
    <col min="5382" max="5382" width="83" style="4" customWidth="1"/>
    <col min="5383" max="5383" width="8.88671875" style="4" customWidth="1"/>
    <col min="5384" max="5632" width="8" style="4" hidden="1"/>
    <col min="5633" max="5633" width="8.88671875" style="4" customWidth="1"/>
    <col min="5634" max="5634" width="58" style="4" customWidth="1"/>
    <col min="5635" max="5635" width="23" style="4" customWidth="1"/>
    <col min="5636" max="5636" width="97.5546875" style="4" bestFit="1" customWidth="1"/>
    <col min="5637" max="5637" width="21" style="4" customWidth="1"/>
    <col min="5638" max="5638" width="83" style="4" customWidth="1"/>
    <col min="5639" max="5639" width="8.88671875" style="4" customWidth="1"/>
    <col min="5640" max="5888" width="8" style="4" hidden="1"/>
    <col min="5889" max="5889" width="8.88671875" style="4" customWidth="1"/>
    <col min="5890" max="5890" width="58" style="4" customWidth="1"/>
    <col min="5891" max="5891" width="23" style="4" customWidth="1"/>
    <col min="5892" max="5892" width="97.5546875" style="4" bestFit="1" customWidth="1"/>
    <col min="5893" max="5893" width="21" style="4" customWidth="1"/>
    <col min="5894" max="5894" width="83" style="4" customWidth="1"/>
    <col min="5895" max="5895" width="8.88671875" style="4" customWidth="1"/>
    <col min="5896" max="6144" width="8" style="4" hidden="1"/>
    <col min="6145" max="6145" width="8.88671875" style="4" customWidth="1"/>
    <col min="6146" max="6146" width="58" style="4" customWidth="1"/>
    <col min="6147" max="6147" width="23" style="4" customWidth="1"/>
    <col min="6148" max="6148" width="97.5546875" style="4" bestFit="1" customWidth="1"/>
    <col min="6149" max="6149" width="21" style="4" customWidth="1"/>
    <col min="6150" max="6150" width="83" style="4" customWidth="1"/>
    <col min="6151" max="6151" width="8.88671875" style="4" customWidth="1"/>
    <col min="6152" max="6400" width="8" style="4" hidden="1"/>
    <col min="6401" max="6401" width="8.88671875" style="4" customWidth="1"/>
    <col min="6402" max="6402" width="58" style="4" customWidth="1"/>
    <col min="6403" max="6403" width="23" style="4" customWidth="1"/>
    <col min="6404" max="6404" width="97.5546875" style="4" bestFit="1" customWidth="1"/>
    <col min="6405" max="6405" width="21" style="4" customWidth="1"/>
    <col min="6406" max="6406" width="83" style="4" customWidth="1"/>
    <col min="6407" max="6407" width="8.88671875" style="4" customWidth="1"/>
    <col min="6408" max="6656" width="8" style="4" hidden="1"/>
    <col min="6657" max="6657" width="8.88671875" style="4" customWidth="1"/>
    <col min="6658" max="6658" width="58" style="4" customWidth="1"/>
    <col min="6659" max="6659" width="23" style="4" customWidth="1"/>
    <col min="6660" max="6660" width="97.5546875" style="4" bestFit="1" customWidth="1"/>
    <col min="6661" max="6661" width="21" style="4" customWidth="1"/>
    <col min="6662" max="6662" width="83" style="4" customWidth="1"/>
    <col min="6663" max="6663" width="8.88671875" style="4" customWidth="1"/>
    <col min="6664" max="6912" width="8" style="4" hidden="1"/>
    <col min="6913" max="6913" width="8.88671875" style="4" customWidth="1"/>
    <col min="6914" max="6914" width="58" style="4" customWidth="1"/>
    <col min="6915" max="6915" width="23" style="4" customWidth="1"/>
    <col min="6916" max="6916" width="97.5546875" style="4" bestFit="1" customWidth="1"/>
    <col min="6917" max="6917" width="21" style="4" customWidth="1"/>
    <col min="6918" max="6918" width="83" style="4" customWidth="1"/>
    <col min="6919" max="6919" width="8.88671875" style="4" customWidth="1"/>
    <col min="6920" max="7168" width="8" style="4" hidden="1"/>
    <col min="7169" max="7169" width="8.88671875" style="4" customWidth="1"/>
    <col min="7170" max="7170" width="58" style="4" customWidth="1"/>
    <col min="7171" max="7171" width="23" style="4" customWidth="1"/>
    <col min="7172" max="7172" width="97.5546875" style="4" bestFit="1" customWidth="1"/>
    <col min="7173" max="7173" width="21" style="4" customWidth="1"/>
    <col min="7174" max="7174" width="83" style="4" customWidth="1"/>
    <col min="7175" max="7175" width="8.88671875" style="4" customWidth="1"/>
    <col min="7176" max="7424" width="8" style="4" hidden="1"/>
    <col min="7425" max="7425" width="8.88671875" style="4" customWidth="1"/>
    <col min="7426" max="7426" width="58" style="4" customWidth="1"/>
    <col min="7427" max="7427" width="23" style="4" customWidth="1"/>
    <col min="7428" max="7428" width="97.5546875" style="4" bestFit="1" customWidth="1"/>
    <col min="7429" max="7429" width="21" style="4" customWidth="1"/>
    <col min="7430" max="7430" width="83" style="4" customWidth="1"/>
    <col min="7431" max="7431" width="8.88671875" style="4" customWidth="1"/>
    <col min="7432" max="7680" width="8" style="4" hidden="1"/>
    <col min="7681" max="7681" width="8.88671875" style="4" customWidth="1"/>
    <col min="7682" max="7682" width="58" style="4" customWidth="1"/>
    <col min="7683" max="7683" width="23" style="4" customWidth="1"/>
    <col min="7684" max="7684" width="97.5546875" style="4" bestFit="1" customWidth="1"/>
    <col min="7685" max="7685" width="21" style="4" customWidth="1"/>
    <col min="7686" max="7686" width="83" style="4" customWidth="1"/>
    <col min="7687" max="7687" width="8.88671875" style="4" customWidth="1"/>
    <col min="7688" max="7936" width="8" style="4" hidden="1"/>
    <col min="7937" max="7937" width="8.88671875" style="4" customWidth="1"/>
    <col min="7938" max="7938" width="58" style="4" customWidth="1"/>
    <col min="7939" max="7939" width="23" style="4" customWidth="1"/>
    <col min="7940" max="7940" width="97.5546875" style="4" bestFit="1" customWidth="1"/>
    <col min="7941" max="7941" width="21" style="4" customWidth="1"/>
    <col min="7942" max="7942" width="83" style="4" customWidth="1"/>
    <col min="7943" max="7943" width="8.88671875" style="4" customWidth="1"/>
    <col min="7944" max="8192" width="8" style="4" hidden="1"/>
    <col min="8193" max="8193" width="8.88671875" style="4" customWidth="1"/>
    <col min="8194" max="8194" width="58" style="4" customWidth="1"/>
    <col min="8195" max="8195" width="23" style="4" customWidth="1"/>
    <col min="8196" max="8196" width="97.5546875" style="4" bestFit="1" customWidth="1"/>
    <col min="8197" max="8197" width="21" style="4" customWidth="1"/>
    <col min="8198" max="8198" width="83" style="4" customWidth="1"/>
    <col min="8199" max="8199" width="8.88671875" style="4" customWidth="1"/>
    <col min="8200" max="8448" width="8" style="4" hidden="1"/>
    <col min="8449" max="8449" width="8.88671875" style="4" customWidth="1"/>
    <col min="8450" max="8450" width="58" style="4" customWidth="1"/>
    <col min="8451" max="8451" width="23" style="4" customWidth="1"/>
    <col min="8452" max="8452" width="97.5546875" style="4" bestFit="1" customWidth="1"/>
    <col min="8453" max="8453" width="21" style="4" customWidth="1"/>
    <col min="8454" max="8454" width="83" style="4" customWidth="1"/>
    <col min="8455" max="8455" width="8.88671875" style="4" customWidth="1"/>
    <col min="8456" max="8704" width="8" style="4" hidden="1"/>
    <col min="8705" max="8705" width="8.88671875" style="4" customWidth="1"/>
    <col min="8706" max="8706" width="58" style="4" customWidth="1"/>
    <col min="8707" max="8707" width="23" style="4" customWidth="1"/>
    <col min="8708" max="8708" width="97.5546875" style="4" bestFit="1" customWidth="1"/>
    <col min="8709" max="8709" width="21" style="4" customWidth="1"/>
    <col min="8710" max="8710" width="83" style="4" customWidth="1"/>
    <col min="8711" max="8711" width="8.88671875" style="4" customWidth="1"/>
    <col min="8712" max="8960" width="8" style="4" hidden="1"/>
    <col min="8961" max="8961" width="8.88671875" style="4" customWidth="1"/>
    <col min="8962" max="8962" width="58" style="4" customWidth="1"/>
    <col min="8963" max="8963" width="23" style="4" customWidth="1"/>
    <col min="8964" max="8964" width="97.5546875" style="4" bestFit="1" customWidth="1"/>
    <col min="8965" max="8965" width="21" style="4" customWidth="1"/>
    <col min="8966" max="8966" width="83" style="4" customWidth="1"/>
    <col min="8967" max="8967" width="8.88671875" style="4" customWidth="1"/>
    <col min="8968" max="9216" width="8" style="4" hidden="1"/>
    <col min="9217" max="9217" width="8.88671875" style="4" customWidth="1"/>
    <col min="9218" max="9218" width="58" style="4" customWidth="1"/>
    <col min="9219" max="9219" width="23" style="4" customWidth="1"/>
    <col min="9220" max="9220" width="97.5546875" style="4" bestFit="1" customWidth="1"/>
    <col min="9221" max="9221" width="21" style="4" customWidth="1"/>
    <col min="9222" max="9222" width="83" style="4" customWidth="1"/>
    <col min="9223" max="9223" width="8.88671875" style="4" customWidth="1"/>
    <col min="9224" max="9472" width="8" style="4" hidden="1"/>
    <col min="9473" max="9473" width="8.88671875" style="4" customWidth="1"/>
    <col min="9474" max="9474" width="58" style="4" customWidth="1"/>
    <col min="9475" max="9475" width="23" style="4" customWidth="1"/>
    <col min="9476" max="9476" width="97.5546875" style="4" bestFit="1" customWidth="1"/>
    <col min="9477" max="9477" width="21" style="4" customWidth="1"/>
    <col min="9478" max="9478" width="83" style="4" customWidth="1"/>
    <col min="9479" max="9479" width="8.88671875" style="4" customWidth="1"/>
    <col min="9480" max="9728" width="8" style="4" hidden="1"/>
    <col min="9729" max="9729" width="8.88671875" style="4" customWidth="1"/>
    <col min="9730" max="9730" width="58" style="4" customWidth="1"/>
    <col min="9731" max="9731" width="23" style="4" customWidth="1"/>
    <col min="9732" max="9732" width="97.5546875" style="4" bestFit="1" customWidth="1"/>
    <col min="9733" max="9733" width="21" style="4" customWidth="1"/>
    <col min="9734" max="9734" width="83" style="4" customWidth="1"/>
    <col min="9735" max="9735" width="8.88671875" style="4" customWidth="1"/>
    <col min="9736" max="9984" width="8" style="4" hidden="1"/>
    <col min="9985" max="9985" width="8.88671875" style="4" customWidth="1"/>
    <col min="9986" max="9986" width="58" style="4" customWidth="1"/>
    <col min="9987" max="9987" width="23" style="4" customWidth="1"/>
    <col min="9988" max="9988" width="97.5546875" style="4" bestFit="1" customWidth="1"/>
    <col min="9989" max="9989" width="21" style="4" customWidth="1"/>
    <col min="9990" max="9990" width="83" style="4" customWidth="1"/>
    <col min="9991" max="9991" width="8.88671875" style="4" customWidth="1"/>
    <col min="9992" max="10240" width="8" style="4" hidden="1"/>
    <col min="10241" max="10241" width="8.88671875" style="4" customWidth="1"/>
    <col min="10242" max="10242" width="58" style="4" customWidth="1"/>
    <col min="10243" max="10243" width="23" style="4" customWidth="1"/>
    <col min="10244" max="10244" width="97.5546875" style="4" bestFit="1" customWidth="1"/>
    <col min="10245" max="10245" width="21" style="4" customWidth="1"/>
    <col min="10246" max="10246" width="83" style="4" customWidth="1"/>
    <col min="10247" max="10247" width="8.88671875" style="4" customWidth="1"/>
    <col min="10248" max="10496" width="8" style="4" hidden="1"/>
    <col min="10497" max="10497" width="8.88671875" style="4" customWidth="1"/>
    <col min="10498" max="10498" width="58" style="4" customWidth="1"/>
    <col min="10499" max="10499" width="23" style="4" customWidth="1"/>
    <col min="10500" max="10500" width="97.5546875" style="4" bestFit="1" customWidth="1"/>
    <col min="10501" max="10501" width="21" style="4" customWidth="1"/>
    <col min="10502" max="10502" width="83" style="4" customWidth="1"/>
    <col min="10503" max="10503" width="8.88671875" style="4" customWidth="1"/>
    <col min="10504" max="10752" width="8" style="4" hidden="1"/>
    <col min="10753" max="10753" width="8.88671875" style="4" customWidth="1"/>
    <col min="10754" max="10754" width="58" style="4" customWidth="1"/>
    <col min="10755" max="10755" width="23" style="4" customWidth="1"/>
    <col min="10756" max="10756" width="97.5546875" style="4" bestFit="1" customWidth="1"/>
    <col min="10757" max="10757" width="21" style="4" customWidth="1"/>
    <col min="10758" max="10758" width="83" style="4" customWidth="1"/>
    <col min="10759" max="10759" width="8.88671875" style="4" customWidth="1"/>
    <col min="10760" max="11008" width="8" style="4" hidden="1"/>
    <col min="11009" max="11009" width="8.88671875" style="4" customWidth="1"/>
    <col min="11010" max="11010" width="58" style="4" customWidth="1"/>
    <col min="11011" max="11011" width="23" style="4" customWidth="1"/>
    <col min="11012" max="11012" width="97.5546875" style="4" bestFit="1" customWidth="1"/>
    <col min="11013" max="11013" width="21" style="4" customWidth="1"/>
    <col min="11014" max="11014" width="83" style="4" customWidth="1"/>
    <col min="11015" max="11015" width="8.88671875" style="4" customWidth="1"/>
    <col min="11016" max="11264" width="8" style="4" hidden="1"/>
    <col min="11265" max="11265" width="8.88671875" style="4" customWidth="1"/>
    <col min="11266" max="11266" width="58" style="4" customWidth="1"/>
    <col min="11267" max="11267" width="23" style="4" customWidth="1"/>
    <col min="11268" max="11268" width="97.5546875" style="4" bestFit="1" customWidth="1"/>
    <col min="11269" max="11269" width="21" style="4" customWidth="1"/>
    <col min="11270" max="11270" width="83" style="4" customWidth="1"/>
    <col min="11271" max="11271" width="8.88671875" style="4" customWidth="1"/>
    <col min="11272" max="11520" width="8" style="4" hidden="1"/>
    <col min="11521" max="11521" width="8.88671875" style="4" customWidth="1"/>
    <col min="11522" max="11522" width="58" style="4" customWidth="1"/>
    <col min="11523" max="11523" width="23" style="4" customWidth="1"/>
    <col min="11524" max="11524" width="97.5546875" style="4" bestFit="1" customWidth="1"/>
    <col min="11525" max="11525" width="21" style="4" customWidth="1"/>
    <col min="11526" max="11526" width="83" style="4" customWidth="1"/>
    <col min="11527" max="11527" width="8.88671875" style="4" customWidth="1"/>
    <col min="11528" max="11776" width="8" style="4" hidden="1"/>
    <col min="11777" max="11777" width="8.88671875" style="4" customWidth="1"/>
    <col min="11778" max="11778" width="58" style="4" customWidth="1"/>
    <col min="11779" max="11779" width="23" style="4" customWidth="1"/>
    <col min="11780" max="11780" width="97.5546875" style="4" bestFit="1" customWidth="1"/>
    <col min="11781" max="11781" width="21" style="4" customWidth="1"/>
    <col min="11782" max="11782" width="83" style="4" customWidth="1"/>
    <col min="11783" max="11783" width="8.88671875" style="4" customWidth="1"/>
    <col min="11784" max="12032" width="8" style="4" hidden="1"/>
    <col min="12033" max="12033" width="8.88671875" style="4" customWidth="1"/>
    <col min="12034" max="12034" width="58" style="4" customWidth="1"/>
    <col min="12035" max="12035" width="23" style="4" customWidth="1"/>
    <col min="12036" max="12036" width="97.5546875" style="4" bestFit="1" customWidth="1"/>
    <col min="12037" max="12037" width="21" style="4" customWidth="1"/>
    <col min="12038" max="12038" width="83" style="4" customWidth="1"/>
    <col min="12039" max="12039" width="8.88671875" style="4" customWidth="1"/>
    <col min="12040" max="12288" width="8" style="4" hidden="1"/>
    <col min="12289" max="12289" width="8.88671875" style="4" customWidth="1"/>
    <col min="12290" max="12290" width="58" style="4" customWidth="1"/>
    <col min="12291" max="12291" width="23" style="4" customWidth="1"/>
    <col min="12292" max="12292" width="97.5546875" style="4" bestFit="1" customWidth="1"/>
    <col min="12293" max="12293" width="21" style="4" customWidth="1"/>
    <col min="12294" max="12294" width="83" style="4" customWidth="1"/>
    <col min="12295" max="12295" width="8.88671875" style="4" customWidth="1"/>
    <col min="12296" max="12544" width="8" style="4" hidden="1"/>
    <col min="12545" max="12545" width="8.88671875" style="4" customWidth="1"/>
    <col min="12546" max="12546" width="58" style="4" customWidth="1"/>
    <col min="12547" max="12547" width="23" style="4" customWidth="1"/>
    <col min="12548" max="12548" width="97.5546875" style="4" bestFit="1" customWidth="1"/>
    <col min="12549" max="12549" width="21" style="4" customWidth="1"/>
    <col min="12550" max="12550" width="83" style="4" customWidth="1"/>
    <col min="12551" max="12551" width="8.88671875" style="4" customWidth="1"/>
    <col min="12552" max="12800" width="8" style="4" hidden="1"/>
    <col min="12801" max="12801" width="8.88671875" style="4" customWidth="1"/>
    <col min="12802" max="12802" width="58" style="4" customWidth="1"/>
    <col min="12803" max="12803" width="23" style="4" customWidth="1"/>
    <col min="12804" max="12804" width="97.5546875" style="4" bestFit="1" customWidth="1"/>
    <col min="12805" max="12805" width="21" style="4" customWidth="1"/>
    <col min="12806" max="12806" width="83" style="4" customWidth="1"/>
    <col min="12807" max="12807" width="8.88671875" style="4" customWidth="1"/>
    <col min="12808" max="13056" width="8" style="4" hidden="1"/>
    <col min="13057" max="13057" width="8.88671875" style="4" customWidth="1"/>
    <col min="13058" max="13058" width="58" style="4" customWidth="1"/>
    <col min="13059" max="13059" width="23" style="4" customWidth="1"/>
    <col min="13060" max="13060" width="97.5546875" style="4" bestFit="1" customWidth="1"/>
    <col min="13061" max="13061" width="21" style="4" customWidth="1"/>
    <col min="13062" max="13062" width="83" style="4" customWidth="1"/>
    <col min="13063" max="13063" width="8.88671875" style="4" customWidth="1"/>
    <col min="13064" max="13312" width="8" style="4" hidden="1"/>
    <col min="13313" max="13313" width="8.88671875" style="4" customWidth="1"/>
    <col min="13314" max="13314" width="58" style="4" customWidth="1"/>
    <col min="13315" max="13315" width="23" style="4" customWidth="1"/>
    <col min="13316" max="13316" width="97.5546875" style="4" bestFit="1" customWidth="1"/>
    <col min="13317" max="13317" width="21" style="4" customWidth="1"/>
    <col min="13318" max="13318" width="83" style="4" customWidth="1"/>
    <col min="13319" max="13319" width="8.88671875" style="4" customWidth="1"/>
    <col min="13320" max="13568" width="8" style="4" hidden="1"/>
    <col min="13569" max="13569" width="8.88671875" style="4" customWidth="1"/>
    <col min="13570" max="13570" width="58" style="4" customWidth="1"/>
    <col min="13571" max="13571" width="23" style="4" customWidth="1"/>
    <col min="13572" max="13572" width="97.5546875" style="4" bestFit="1" customWidth="1"/>
    <col min="13573" max="13573" width="21" style="4" customWidth="1"/>
    <col min="13574" max="13574" width="83" style="4" customWidth="1"/>
    <col min="13575" max="13575" width="8.88671875" style="4" customWidth="1"/>
    <col min="13576" max="13824" width="8" style="4" hidden="1"/>
    <col min="13825" max="13825" width="8.88671875" style="4" customWidth="1"/>
    <col min="13826" max="13826" width="58" style="4" customWidth="1"/>
    <col min="13827" max="13827" width="23" style="4" customWidth="1"/>
    <col min="13828" max="13828" width="97.5546875" style="4" bestFit="1" customWidth="1"/>
    <col min="13829" max="13829" width="21" style="4" customWidth="1"/>
    <col min="13830" max="13830" width="83" style="4" customWidth="1"/>
    <col min="13831" max="13831" width="8.88671875" style="4" customWidth="1"/>
    <col min="13832" max="14080" width="8" style="4" hidden="1"/>
    <col min="14081" max="14081" width="8.88671875" style="4" customWidth="1"/>
    <col min="14082" max="14082" width="58" style="4" customWidth="1"/>
    <col min="14083" max="14083" width="23" style="4" customWidth="1"/>
    <col min="14084" max="14084" width="97.5546875" style="4" bestFit="1" customWidth="1"/>
    <col min="14085" max="14085" width="21" style="4" customWidth="1"/>
    <col min="14086" max="14086" width="83" style="4" customWidth="1"/>
    <col min="14087" max="14087" width="8.88671875" style="4" customWidth="1"/>
    <col min="14088" max="14336" width="8" style="4" hidden="1"/>
    <col min="14337" max="14337" width="8.88671875" style="4" customWidth="1"/>
    <col min="14338" max="14338" width="58" style="4" customWidth="1"/>
    <col min="14339" max="14339" width="23" style="4" customWidth="1"/>
    <col min="14340" max="14340" width="97.5546875" style="4" bestFit="1" customWidth="1"/>
    <col min="14341" max="14341" width="21" style="4" customWidth="1"/>
    <col min="14342" max="14342" width="83" style="4" customWidth="1"/>
    <col min="14343" max="14343" width="8.88671875" style="4" customWidth="1"/>
    <col min="14344" max="14592" width="8" style="4" hidden="1"/>
    <col min="14593" max="14593" width="8.88671875" style="4" customWidth="1"/>
    <col min="14594" max="14594" width="58" style="4" customWidth="1"/>
    <col min="14595" max="14595" width="23" style="4" customWidth="1"/>
    <col min="14596" max="14596" width="97.5546875" style="4" bestFit="1" customWidth="1"/>
    <col min="14597" max="14597" width="21" style="4" customWidth="1"/>
    <col min="14598" max="14598" width="83" style="4" customWidth="1"/>
    <col min="14599" max="14599" width="8.88671875" style="4" customWidth="1"/>
    <col min="14600" max="14848" width="8" style="4" hidden="1"/>
    <col min="14849" max="14849" width="8.88671875" style="4" customWidth="1"/>
    <col min="14850" max="14850" width="58" style="4" customWidth="1"/>
    <col min="14851" max="14851" width="23" style="4" customWidth="1"/>
    <col min="14852" max="14852" width="97.5546875" style="4" bestFit="1" customWidth="1"/>
    <col min="14853" max="14853" width="21" style="4" customWidth="1"/>
    <col min="14854" max="14854" width="83" style="4" customWidth="1"/>
    <col min="14855" max="14855" width="8.88671875" style="4" customWidth="1"/>
    <col min="14856" max="15104" width="8" style="4" hidden="1"/>
    <col min="15105" max="15105" width="8.88671875" style="4" customWidth="1"/>
    <col min="15106" max="15106" width="58" style="4" customWidth="1"/>
    <col min="15107" max="15107" width="23" style="4" customWidth="1"/>
    <col min="15108" max="15108" width="97.5546875" style="4" bestFit="1" customWidth="1"/>
    <col min="15109" max="15109" width="21" style="4" customWidth="1"/>
    <col min="15110" max="15110" width="83" style="4" customWidth="1"/>
    <col min="15111" max="15111" width="8.88671875" style="4" customWidth="1"/>
    <col min="15112" max="15360" width="8" style="4" hidden="1"/>
    <col min="15361" max="15361" width="8.88671875" style="4" customWidth="1"/>
    <col min="15362" max="15362" width="58" style="4" customWidth="1"/>
    <col min="15363" max="15363" width="23" style="4" customWidth="1"/>
    <col min="15364" max="15364" width="97.5546875" style="4" bestFit="1" customWidth="1"/>
    <col min="15365" max="15365" width="21" style="4" customWidth="1"/>
    <col min="15366" max="15366" width="83" style="4" customWidth="1"/>
    <col min="15367" max="15367" width="8.88671875" style="4" customWidth="1"/>
    <col min="15368" max="15616" width="8" style="4" hidden="1"/>
    <col min="15617" max="15617" width="8.88671875" style="4" customWidth="1"/>
    <col min="15618" max="15618" width="58" style="4" customWidth="1"/>
    <col min="15619" max="15619" width="23" style="4" customWidth="1"/>
    <col min="15620" max="15620" width="97.5546875" style="4" bestFit="1" customWidth="1"/>
    <col min="15621" max="15621" width="21" style="4" customWidth="1"/>
    <col min="15622" max="15622" width="83" style="4" customWidth="1"/>
    <col min="15623" max="15623" width="8.88671875" style="4" customWidth="1"/>
    <col min="15624" max="15872" width="8" style="4" hidden="1"/>
    <col min="15873" max="15873" width="8.88671875" style="4" customWidth="1"/>
    <col min="15874" max="15874" width="58" style="4" customWidth="1"/>
    <col min="15875" max="15875" width="23" style="4" customWidth="1"/>
    <col min="15876" max="15876" width="97.5546875" style="4" bestFit="1" customWidth="1"/>
    <col min="15877" max="15877" width="21" style="4" customWidth="1"/>
    <col min="15878" max="15878" width="83" style="4" customWidth="1"/>
    <col min="15879" max="15879" width="8.88671875" style="4" customWidth="1"/>
    <col min="15880" max="16128" width="8" style="4" hidden="1"/>
    <col min="16129" max="16129" width="8.88671875" style="4" customWidth="1"/>
    <col min="16130" max="16130" width="58" style="4" customWidth="1"/>
    <col min="16131" max="16131" width="23" style="4" customWidth="1"/>
    <col min="16132" max="16132" width="97.5546875" style="4" bestFit="1" customWidth="1"/>
    <col min="16133" max="16133" width="21" style="4" customWidth="1"/>
    <col min="16134" max="16134" width="83" style="4" customWidth="1"/>
    <col min="16135" max="16135" width="8.88671875" style="4" customWidth="1"/>
    <col min="16136" max="16384" width="8" style="4" hidden="1"/>
  </cols>
  <sheetData>
    <row r="1" spans="1:6" x14ac:dyDescent="0.3">
      <c r="B1" s="41" t="s">
        <v>0</v>
      </c>
      <c r="C1" s="41">
        <v>51</v>
      </c>
      <c r="D1" s="41" t="s">
        <v>1</v>
      </c>
    </row>
    <row r="2" spans="1:6" x14ac:dyDescent="0.3">
      <c r="B2" s="41" t="s">
        <v>2</v>
      </c>
      <c r="C2" s="41">
        <v>451</v>
      </c>
      <c r="D2" s="41" t="s">
        <v>3412</v>
      </c>
    </row>
    <row r="3" spans="1:6" x14ac:dyDescent="0.3">
      <c r="B3" s="41" t="s">
        <v>4</v>
      </c>
      <c r="C3" s="41">
        <v>1</v>
      </c>
    </row>
    <row r="4" spans="1:6" x14ac:dyDescent="0.3">
      <c r="B4" s="41" t="s">
        <v>5</v>
      </c>
      <c r="C4" s="41">
        <v>374</v>
      </c>
    </row>
    <row r="5" spans="1:6" x14ac:dyDescent="0.3">
      <c r="B5" s="41" t="s">
        <v>6</v>
      </c>
      <c r="C5" s="43">
        <v>43830</v>
      </c>
    </row>
    <row r="6" spans="1:6" x14ac:dyDescent="0.3">
      <c r="B6" s="41" t="s">
        <v>7</v>
      </c>
      <c r="C6" s="41">
        <v>12</v>
      </c>
      <c r="D6" s="41" t="s">
        <v>8</v>
      </c>
    </row>
    <row r="8" spans="1:6" x14ac:dyDescent="0.3">
      <c r="A8" s="41" t="s">
        <v>9</v>
      </c>
      <c r="B8" s="132" t="s">
        <v>3413</v>
      </c>
      <c r="C8" s="133"/>
      <c r="D8" s="133"/>
      <c r="E8" s="133"/>
      <c r="F8" s="133"/>
    </row>
    <row r="9" spans="1:6" x14ac:dyDescent="0.3">
      <c r="C9" s="41">
        <v>3</v>
      </c>
      <c r="D9" s="41">
        <v>4</v>
      </c>
      <c r="E9" s="41">
        <v>7</v>
      </c>
      <c r="F9" s="41">
        <v>8</v>
      </c>
    </row>
    <row r="10" spans="1:6" x14ac:dyDescent="0.3">
      <c r="C10" s="41" t="s">
        <v>3414</v>
      </c>
      <c r="D10" s="41" t="s">
        <v>3415</v>
      </c>
      <c r="E10" s="41" t="s">
        <v>3416</v>
      </c>
      <c r="F10" s="41" t="s">
        <v>3417</v>
      </c>
    </row>
    <row r="11" spans="1:6" x14ac:dyDescent="0.3">
      <c r="A11" s="41">
        <v>10</v>
      </c>
      <c r="B11" s="4" t="s">
        <v>3418</v>
      </c>
      <c r="C11" s="45" t="s">
        <v>24</v>
      </c>
      <c r="D11" s="3">
        <v>40414000000</v>
      </c>
      <c r="E11" s="45" t="s">
        <v>24</v>
      </c>
      <c r="F11" s="3">
        <v>40518419644</v>
      </c>
    </row>
    <row r="12" spans="1:6" x14ac:dyDescent="0.3">
      <c r="A12" s="41">
        <v>20</v>
      </c>
      <c r="B12" s="4" t="s">
        <v>3419</v>
      </c>
      <c r="C12" s="45" t="s">
        <v>24</v>
      </c>
      <c r="D12" s="3">
        <v>145078000000</v>
      </c>
      <c r="E12" s="45" t="s">
        <v>24</v>
      </c>
      <c r="F12" s="3">
        <v>122835077936</v>
      </c>
    </row>
    <row r="13" spans="1:6" x14ac:dyDescent="0.3">
      <c r="A13" s="41">
        <v>30</v>
      </c>
      <c r="B13" s="4" t="s">
        <v>3420</v>
      </c>
      <c r="C13" s="45" t="s">
        <v>24</v>
      </c>
      <c r="D13" s="3">
        <v>0</v>
      </c>
      <c r="E13" s="45" t="s">
        <v>24</v>
      </c>
      <c r="F13" s="3">
        <v>0</v>
      </c>
    </row>
    <row r="14" spans="1:6" x14ac:dyDescent="0.3">
      <c r="A14" s="41">
        <v>40</v>
      </c>
      <c r="B14" s="4" t="s">
        <v>3421</v>
      </c>
      <c r="C14" s="45" t="s">
        <v>24</v>
      </c>
      <c r="D14" s="3">
        <v>16872000000</v>
      </c>
      <c r="E14" s="45" t="s">
        <v>24</v>
      </c>
      <c r="F14" s="3">
        <v>25693033229</v>
      </c>
    </row>
    <row r="15" spans="1:6" x14ac:dyDescent="0.3">
      <c r="A15" s="41">
        <v>50</v>
      </c>
      <c r="B15" s="4" t="s">
        <v>3422</v>
      </c>
      <c r="C15" s="45" t="s">
        <v>24</v>
      </c>
      <c r="D15" s="45"/>
      <c r="E15" s="45" t="s">
        <v>24</v>
      </c>
      <c r="F15" s="45"/>
    </row>
    <row r="16" spans="1:6" x14ac:dyDescent="0.3">
      <c r="A16" s="41">
        <v>60</v>
      </c>
      <c r="B16" s="4" t="s">
        <v>3423</v>
      </c>
      <c r="C16" s="1" t="s">
        <v>24</v>
      </c>
      <c r="D16" s="1" t="s">
        <v>3424</v>
      </c>
      <c r="E16" s="1" t="s">
        <v>24</v>
      </c>
      <c r="F16" s="1" t="s">
        <v>3424</v>
      </c>
    </row>
    <row r="17" spans="1:6" x14ac:dyDescent="0.3">
      <c r="A17" s="41">
        <v>70</v>
      </c>
      <c r="B17" s="4" t="s">
        <v>24</v>
      </c>
      <c r="C17" s="1" t="s">
        <v>24</v>
      </c>
      <c r="D17" s="1" t="s">
        <v>3425</v>
      </c>
      <c r="E17" s="1" t="s">
        <v>24</v>
      </c>
      <c r="F17" s="1" t="s">
        <v>3425</v>
      </c>
    </row>
    <row r="18" spans="1:6" x14ac:dyDescent="0.3">
      <c r="A18" s="41">
        <v>80</v>
      </c>
      <c r="B18" s="4" t="s">
        <v>24</v>
      </c>
      <c r="C18" s="1" t="s">
        <v>24</v>
      </c>
      <c r="D18" s="1" t="s">
        <v>3426</v>
      </c>
      <c r="E18" s="1" t="s">
        <v>24</v>
      </c>
      <c r="F18" s="1" t="s">
        <v>3427</v>
      </c>
    </row>
    <row r="19" spans="1:6" x14ac:dyDescent="0.3">
      <c r="A19" s="41">
        <v>90</v>
      </c>
      <c r="B19" s="4" t="s">
        <v>24</v>
      </c>
      <c r="C19" s="1" t="s">
        <v>24</v>
      </c>
      <c r="D19" s="1" t="s">
        <v>3428</v>
      </c>
      <c r="E19" s="1" t="s">
        <v>24</v>
      </c>
      <c r="F19" s="1" t="s">
        <v>3429</v>
      </c>
    </row>
    <row r="20" spans="1:6" x14ac:dyDescent="0.3">
      <c r="A20" s="41">
        <v>110</v>
      </c>
      <c r="B20" s="4" t="s">
        <v>24</v>
      </c>
      <c r="C20" s="1" t="s">
        <v>24</v>
      </c>
      <c r="D20" s="1" t="s">
        <v>3430</v>
      </c>
      <c r="E20" s="1" t="s">
        <v>24</v>
      </c>
      <c r="F20" s="1" t="s">
        <v>3431</v>
      </c>
    </row>
  </sheetData>
  <mergeCells count="1">
    <mergeCell ref="B8:F8"/>
  </mergeCells>
  <dataValidations count="8">
    <dataValidation type="textLength" allowBlank="1" showInputMessage="1" showErrorMessage="1" errorTitle="Entrada no válida" error="Escriba un texto " promptTitle="Cualquier contenido" prompt=" Vigencia Anterior" sqref="C11:C15 IY11:IY15 SU11:SU15 ACQ11:ACQ15 AMM11:AMM15 AWI11:AWI15 BGE11:BGE15 BQA11:BQA15 BZW11:BZW15 CJS11:CJS15 CTO11:CTO15 DDK11:DDK15 DNG11:DNG15 DXC11:DXC15 EGY11:EGY15 EQU11:EQU15 FAQ11:FAQ15 FKM11:FKM15 FUI11:FUI15 GEE11:GEE15 GOA11:GOA15 GXW11:GXW15 HHS11:HHS15 HRO11:HRO15 IBK11:IBK15 ILG11:ILG15 IVC11:IVC15 JEY11:JEY15 JOU11:JOU15 JYQ11:JYQ15 KIM11:KIM15 KSI11:KSI15 LCE11:LCE15 LMA11:LMA15 LVW11:LVW15 MFS11:MFS15 MPO11:MPO15 MZK11:MZK15 NJG11:NJG15 NTC11:NTC15 OCY11:OCY15 OMU11:OMU15 OWQ11:OWQ15 PGM11:PGM15 PQI11:PQI15 QAE11:QAE15 QKA11:QKA15 QTW11:QTW15 RDS11:RDS15 RNO11:RNO15 RXK11:RXK15 SHG11:SHG15 SRC11:SRC15 TAY11:TAY15 TKU11:TKU15 TUQ11:TUQ15 UEM11:UEM15 UOI11:UOI15 UYE11:UYE15 VIA11:VIA15 VRW11:VRW15 WBS11:WBS15 WLO11:WLO15 WVK11:WVK15 C65547:C65551 IY65547:IY65551 SU65547:SU65551 ACQ65547:ACQ65551 AMM65547:AMM65551 AWI65547:AWI65551 BGE65547:BGE65551 BQA65547:BQA65551 BZW65547:BZW65551 CJS65547:CJS65551 CTO65547:CTO65551 DDK65547:DDK65551 DNG65547:DNG65551 DXC65547:DXC65551 EGY65547:EGY65551 EQU65547:EQU65551 FAQ65547:FAQ65551 FKM65547:FKM65551 FUI65547:FUI65551 GEE65547:GEE65551 GOA65547:GOA65551 GXW65547:GXW65551 HHS65547:HHS65551 HRO65547:HRO65551 IBK65547:IBK65551 ILG65547:ILG65551 IVC65547:IVC65551 JEY65547:JEY65551 JOU65547:JOU65551 JYQ65547:JYQ65551 KIM65547:KIM65551 KSI65547:KSI65551 LCE65547:LCE65551 LMA65547:LMA65551 LVW65547:LVW65551 MFS65547:MFS65551 MPO65547:MPO65551 MZK65547:MZK65551 NJG65547:NJG65551 NTC65547:NTC65551 OCY65547:OCY65551 OMU65547:OMU65551 OWQ65547:OWQ65551 PGM65547:PGM65551 PQI65547:PQI65551 QAE65547:QAE65551 QKA65547:QKA65551 QTW65547:QTW65551 RDS65547:RDS65551 RNO65547:RNO65551 RXK65547:RXK65551 SHG65547:SHG65551 SRC65547:SRC65551 TAY65547:TAY65551 TKU65547:TKU65551 TUQ65547:TUQ65551 UEM65547:UEM65551 UOI65547:UOI65551 UYE65547:UYE65551 VIA65547:VIA65551 VRW65547:VRW65551 WBS65547:WBS65551 WLO65547:WLO65551 WVK65547:WVK65551 C131083:C131087 IY131083:IY131087 SU131083:SU131087 ACQ131083:ACQ131087 AMM131083:AMM131087 AWI131083:AWI131087 BGE131083:BGE131087 BQA131083:BQA131087 BZW131083:BZW131087 CJS131083:CJS131087 CTO131083:CTO131087 DDK131083:DDK131087 DNG131083:DNG131087 DXC131083:DXC131087 EGY131083:EGY131087 EQU131083:EQU131087 FAQ131083:FAQ131087 FKM131083:FKM131087 FUI131083:FUI131087 GEE131083:GEE131087 GOA131083:GOA131087 GXW131083:GXW131087 HHS131083:HHS131087 HRO131083:HRO131087 IBK131083:IBK131087 ILG131083:ILG131087 IVC131083:IVC131087 JEY131083:JEY131087 JOU131083:JOU131087 JYQ131083:JYQ131087 KIM131083:KIM131087 KSI131083:KSI131087 LCE131083:LCE131087 LMA131083:LMA131087 LVW131083:LVW131087 MFS131083:MFS131087 MPO131083:MPO131087 MZK131083:MZK131087 NJG131083:NJG131087 NTC131083:NTC131087 OCY131083:OCY131087 OMU131083:OMU131087 OWQ131083:OWQ131087 PGM131083:PGM131087 PQI131083:PQI131087 QAE131083:QAE131087 QKA131083:QKA131087 QTW131083:QTW131087 RDS131083:RDS131087 RNO131083:RNO131087 RXK131083:RXK131087 SHG131083:SHG131087 SRC131083:SRC131087 TAY131083:TAY131087 TKU131083:TKU131087 TUQ131083:TUQ131087 UEM131083:UEM131087 UOI131083:UOI131087 UYE131083:UYE131087 VIA131083:VIA131087 VRW131083:VRW131087 WBS131083:WBS131087 WLO131083:WLO131087 WVK131083:WVK131087 C196619:C196623 IY196619:IY196623 SU196619:SU196623 ACQ196619:ACQ196623 AMM196619:AMM196623 AWI196619:AWI196623 BGE196619:BGE196623 BQA196619:BQA196623 BZW196619:BZW196623 CJS196619:CJS196623 CTO196619:CTO196623 DDK196619:DDK196623 DNG196619:DNG196623 DXC196619:DXC196623 EGY196619:EGY196623 EQU196619:EQU196623 FAQ196619:FAQ196623 FKM196619:FKM196623 FUI196619:FUI196623 GEE196619:GEE196623 GOA196619:GOA196623 GXW196619:GXW196623 HHS196619:HHS196623 HRO196619:HRO196623 IBK196619:IBK196623 ILG196619:ILG196623 IVC196619:IVC196623 JEY196619:JEY196623 JOU196619:JOU196623 JYQ196619:JYQ196623 KIM196619:KIM196623 KSI196619:KSI196623 LCE196619:LCE196623 LMA196619:LMA196623 LVW196619:LVW196623 MFS196619:MFS196623 MPO196619:MPO196623 MZK196619:MZK196623 NJG196619:NJG196623 NTC196619:NTC196623 OCY196619:OCY196623 OMU196619:OMU196623 OWQ196619:OWQ196623 PGM196619:PGM196623 PQI196619:PQI196623 QAE196619:QAE196623 QKA196619:QKA196623 QTW196619:QTW196623 RDS196619:RDS196623 RNO196619:RNO196623 RXK196619:RXK196623 SHG196619:SHG196623 SRC196619:SRC196623 TAY196619:TAY196623 TKU196619:TKU196623 TUQ196619:TUQ196623 UEM196619:UEM196623 UOI196619:UOI196623 UYE196619:UYE196623 VIA196619:VIA196623 VRW196619:VRW196623 WBS196619:WBS196623 WLO196619:WLO196623 WVK196619:WVK196623 C262155:C262159 IY262155:IY262159 SU262155:SU262159 ACQ262155:ACQ262159 AMM262155:AMM262159 AWI262155:AWI262159 BGE262155:BGE262159 BQA262155:BQA262159 BZW262155:BZW262159 CJS262155:CJS262159 CTO262155:CTO262159 DDK262155:DDK262159 DNG262155:DNG262159 DXC262155:DXC262159 EGY262155:EGY262159 EQU262155:EQU262159 FAQ262155:FAQ262159 FKM262155:FKM262159 FUI262155:FUI262159 GEE262155:GEE262159 GOA262155:GOA262159 GXW262155:GXW262159 HHS262155:HHS262159 HRO262155:HRO262159 IBK262155:IBK262159 ILG262155:ILG262159 IVC262155:IVC262159 JEY262155:JEY262159 JOU262155:JOU262159 JYQ262155:JYQ262159 KIM262155:KIM262159 KSI262155:KSI262159 LCE262155:LCE262159 LMA262155:LMA262159 LVW262155:LVW262159 MFS262155:MFS262159 MPO262155:MPO262159 MZK262155:MZK262159 NJG262155:NJG262159 NTC262155:NTC262159 OCY262155:OCY262159 OMU262155:OMU262159 OWQ262155:OWQ262159 PGM262155:PGM262159 PQI262155:PQI262159 QAE262155:QAE262159 QKA262155:QKA262159 QTW262155:QTW262159 RDS262155:RDS262159 RNO262155:RNO262159 RXK262155:RXK262159 SHG262155:SHG262159 SRC262155:SRC262159 TAY262155:TAY262159 TKU262155:TKU262159 TUQ262155:TUQ262159 UEM262155:UEM262159 UOI262155:UOI262159 UYE262155:UYE262159 VIA262155:VIA262159 VRW262155:VRW262159 WBS262155:WBS262159 WLO262155:WLO262159 WVK262155:WVK262159 C327691:C327695 IY327691:IY327695 SU327691:SU327695 ACQ327691:ACQ327695 AMM327691:AMM327695 AWI327691:AWI327695 BGE327691:BGE327695 BQA327691:BQA327695 BZW327691:BZW327695 CJS327691:CJS327695 CTO327691:CTO327695 DDK327691:DDK327695 DNG327691:DNG327695 DXC327691:DXC327695 EGY327691:EGY327695 EQU327691:EQU327695 FAQ327691:FAQ327695 FKM327691:FKM327695 FUI327691:FUI327695 GEE327691:GEE327695 GOA327691:GOA327695 GXW327691:GXW327695 HHS327691:HHS327695 HRO327691:HRO327695 IBK327691:IBK327695 ILG327691:ILG327695 IVC327691:IVC327695 JEY327691:JEY327695 JOU327691:JOU327695 JYQ327691:JYQ327695 KIM327691:KIM327695 KSI327691:KSI327695 LCE327691:LCE327695 LMA327691:LMA327695 LVW327691:LVW327695 MFS327691:MFS327695 MPO327691:MPO327695 MZK327691:MZK327695 NJG327691:NJG327695 NTC327691:NTC327695 OCY327691:OCY327695 OMU327691:OMU327695 OWQ327691:OWQ327695 PGM327691:PGM327695 PQI327691:PQI327695 QAE327691:QAE327695 QKA327691:QKA327695 QTW327691:QTW327695 RDS327691:RDS327695 RNO327691:RNO327695 RXK327691:RXK327695 SHG327691:SHG327695 SRC327691:SRC327695 TAY327691:TAY327695 TKU327691:TKU327695 TUQ327691:TUQ327695 UEM327691:UEM327695 UOI327691:UOI327695 UYE327691:UYE327695 VIA327691:VIA327695 VRW327691:VRW327695 WBS327691:WBS327695 WLO327691:WLO327695 WVK327691:WVK327695 C393227:C393231 IY393227:IY393231 SU393227:SU393231 ACQ393227:ACQ393231 AMM393227:AMM393231 AWI393227:AWI393231 BGE393227:BGE393231 BQA393227:BQA393231 BZW393227:BZW393231 CJS393227:CJS393231 CTO393227:CTO393231 DDK393227:DDK393231 DNG393227:DNG393231 DXC393227:DXC393231 EGY393227:EGY393231 EQU393227:EQU393231 FAQ393227:FAQ393231 FKM393227:FKM393231 FUI393227:FUI393231 GEE393227:GEE393231 GOA393227:GOA393231 GXW393227:GXW393231 HHS393227:HHS393231 HRO393227:HRO393231 IBK393227:IBK393231 ILG393227:ILG393231 IVC393227:IVC393231 JEY393227:JEY393231 JOU393227:JOU393231 JYQ393227:JYQ393231 KIM393227:KIM393231 KSI393227:KSI393231 LCE393227:LCE393231 LMA393227:LMA393231 LVW393227:LVW393231 MFS393227:MFS393231 MPO393227:MPO393231 MZK393227:MZK393231 NJG393227:NJG393231 NTC393227:NTC393231 OCY393227:OCY393231 OMU393227:OMU393231 OWQ393227:OWQ393231 PGM393227:PGM393231 PQI393227:PQI393231 QAE393227:QAE393231 QKA393227:QKA393231 QTW393227:QTW393231 RDS393227:RDS393231 RNO393227:RNO393231 RXK393227:RXK393231 SHG393227:SHG393231 SRC393227:SRC393231 TAY393227:TAY393231 TKU393227:TKU393231 TUQ393227:TUQ393231 UEM393227:UEM393231 UOI393227:UOI393231 UYE393227:UYE393231 VIA393227:VIA393231 VRW393227:VRW393231 WBS393227:WBS393231 WLO393227:WLO393231 WVK393227:WVK393231 C458763:C458767 IY458763:IY458767 SU458763:SU458767 ACQ458763:ACQ458767 AMM458763:AMM458767 AWI458763:AWI458767 BGE458763:BGE458767 BQA458763:BQA458767 BZW458763:BZW458767 CJS458763:CJS458767 CTO458763:CTO458767 DDK458763:DDK458767 DNG458763:DNG458767 DXC458763:DXC458767 EGY458763:EGY458767 EQU458763:EQU458767 FAQ458763:FAQ458767 FKM458763:FKM458767 FUI458763:FUI458767 GEE458763:GEE458767 GOA458763:GOA458767 GXW458763:GXW458767 HHS458763:HHS458767 HRO458763:HRO458767 IBK458763:IBK458767 ILG458763:ILG458767 IVC458763:IVC458767 JEY458763:JEY458767 JOU458763:JOU458767 JYQ458763:JYQ458767 KIM458763:KIM458767 KSI458763:KSI458767 LCE458763:LCE458767 LMA458763:LMA458767 LVW458763:LVW458767 MFS458763:MFS458767 MPO458763:MPO458767 MZK458763:MZK458767 NJG458763:NJG458767 NTC458763:NTC458767 OCY458763:OCY458767 OMU458763:OMU458767 OWQ458763:OWQ458767 PGM458763:PGM458767 PQI458763:PQI458767 QAE458763:QAE458767 QKA458763:QKA458767 QTW458763:QTW458767 RDS458763:RDS458767 RNO458763:RNO458767 RXK458763:RXK458767 SHG458763:SHG458767 SRC458763:SRC458767 TAY458763:TAY458767 TKU458763:TKU458767 TUQ458763:TUQ458767 UEM458763:UEM458767 UOI458763:UOI458767 UYE458763:UYE458767 VIA458763:VIA458767 VRW458763:VRW458767 WBS458763:WBS458767 WLO458763:WLO458767 WVK458763:WVK458767 C524299:C524303 IY524299:IY524303 SU524299:SU524303 ACQ524299:ACQ524303 AMM524299:AMM524303 AWI524299:AWI524303 BGE524299:BGE524303 BQA524299:BQA524303 BZW524299:BZW524303 CJS524299:CJS524303 CTO524299:CTO524303 DDK524299:DDK524303 DNG524299:DNG524303 DXC524299:DXC524303 EGY524299:EGY524303 EQU524299:EQU524303 FAQ524299:FAQ524303 FKM524299:FKM524303 FUI524299:FUI524303 GEE524299:GEE524303 GOA524299:GOA524303 GXW524299:GXW524303 HHS524299:HHS524303 HRO524299:HRO524303 IBK524299:IBK524303 ILG524299:ILG524303 IVC524299:IVC524303 JEY524299:JEY524303 JOU524299:JOU524303 JYQ524299:JYQ524303 KIM524299:KIM524303 KSI524299:KSI524303 LCE524299:LCE524303 LMA524299:LMA524303 LVW524299:LVW524303 MFS524299:MFS524303 MPO524299:MPO524303 MZK524299:MZK524303 NJG524299:NJG524303 NTC524299:NTC524303 OCY524299:OCY524303 OMU524299:OMU524303 OWQ524299:OWQ524303 PGM524299:PGM524303 PQI524299:PQI524303 QAE524299:QAE524303 QKA524299:QKA524303 QTW524299:QTW524303 RDS524299:RDS524303 RNO524299:RNO524303 RXK524299:RXK524303 SHG524299:SHG524303 SRC524299:SRC524303 TAY524299:TAY524303 TKU524299:TKU524303 TUQ524299:TUQ524303 UEM524299:UEM524303 UOI524299:UOI524303 UYE524299:UYE524303 VIA524299:VIA524303 VRW524299:VRW524303 WBS524299:WBS524303 WLO524299:WLO524303 WVK524299:WVK524303 C589835:C589839 IY589835:IY589839 SU589835:SU589839 ACQ589835:ACQ589839 AMM589835:AMM589839 AWI589835:AWI589839 BGE589835:BGE589839 BQA589835:BQA589839 BZW589835:BZW589839 CJS589835:CJS589839 CTO589835:CTO589839 DDK589835:DDK589839 DNG589835:DNG589839 DXC589835:DXC589839 EGY589835:EGY589839 EQU589835:EQU589839 FAQ589835:FAQ589839 FKM589835:FKM589839 FUI589835:FUI589839 GEE589835:GEE589839 GOA589835:GOA589839 GXW589835:GXW589839 HHS589835:HHS589839 HRO589835:HRO589839 IBK589835:IBK589839 ILG589835:ILG589839 IVC589835:IVC589839 JEY589835:JEY589839 JOU589835:JOU589839 JYQ589835:JYQ589839 KIM589835:KIM589839 KSI589835:KSI589839 LCE589835:LCE589839 LMA589835:LMA589839 LVW589835:LVW589839 MFS589835:MFS589839 MPO589835:MPO589839 MZK589835:MZK589839 NJG589835:NJG589839 NTC589835:NTC589839 OCY589835:OCY589839 OMU589835:OMU589839 OWQ589835:OWQ589839 PGM589835:PGM589839 PQI589835:PQI589839 QAE589835:QAE589839 QKA589835:QKA589839 QTW589835:QTW589839 RDS589835:RDS589839 RNO589835:RNO589839 RXK589835:RXK589839 SHG589835:SHG589839 SRC589835:SRC589839 TAY589835:TAY589839 TKU589835:TKU589839 TUQ589835:TUQ589839 UEM589835:UEM589839 UOI589835:UOI589839 UYE589835:UYE589839 VIA589835:VIA589839 VRW589835:VRW589839 WBS589835:WBS589839 WLO589835:WLO589839 WVK589835:WVK589839 C655371:C655375 IY655371:IY655375 SU655371:SU655375 ACQ655371:ACQ655375 AMM655371:AMM655375 AWI655371:AWI655375 BGE655371:BGE655375 BQA655371:BQA655375 BZW655371:BZW655375 CJS655371:CJS655375 CTO655371:CTO655375 DDK655371:DDK655375 DNG655371:DNG655375 DXC655371:DXC655375 EGY655371:EGY655375 EQU655371:EQU655375 FAQ655371:FAQ655375 FKM655371:FKM655375 FUI655371:FUI655375 GEE655371:GEE655375 GOA655371:GOA655375 GXW655371:GXW655375 HHS655371:HHS655375 HRO655371:HRO655375 IBK655371:IBK655375 ILG655371:ILG655375 IVC655371:IVC655375 JEY655371:JEY655375 JOU655371:JOU655375 JYQ655371:JYQ655375 KIM655371:KIM655375 KSI655371:KSI655375 LCE655371:LCE655375 LMA655371:LMA655375 LVW655371:LVW655375 MFS655371:MFS655375 MPO655371:MPO655375 MZK655371:MZK655375 NJG655371:NJG655375 NTC655371:NTC655375 OCY655371:OCY655375 OMU655371:OMU655375 OWQ655371:OWQ655375 PGM655371:PGM655375 PQI655371:PQI655375 QAE655371:QAE655375 QKA655371:QKA655375 QTW655371:QTW655375 RDS655371:RDS655375 RNO655371:RNO655375 RXK655371:RXK655375 SHG655371:SHG655375 SRC655371:SRC655375 TAY655371:TAY655375 TKU655371:TKU655375 TUQ655371:TUQ655375 UEM655371:UEM655375 UOI655371:UOI655375 UYE655371:UYE655375 VIA655371:VIA655375 VRW655371:VRW655375 WBS655371:WBS655375 WLO655371:WLO655375 WVK655371:WVK655375 C720907:C720911 IY720907:IY720911 SU720907:SU720911 ACQ720907:ACQ720911 AMM720907:AMM720911 AWI720907:AWI720911 BGE720907:BGE720911 BQA720907:BQA720911 BZW720907:BZW720911 CJS720907:CJS720911 CTO720907:CTO720911 DDK720907:DDK720911 DNG720907:DNG720911 DXC720907:DXC720911 EGY720907:EGY720911 EQU720907:EQU720911 FAQ720907:FAQ720911 FKM720907:FKM720911 FUI720907:FUI720911 GEE720907:GEE720911 GOA720907:GOA720911 GXW720907:GXW720911 HHS720907:HHS720911 HRO720907:HRO720911 IBK720907:IBK720911 ILG720907:ILG720911 IVC720907:IVC720911 JEY720907:JEY720911 JOU720907:JOU720911 JYQ720907:JYQ720911 KIM720907:KIM720911 KSI720907:KSI720911 LCE720907:LCE720911 LMA720907:LMA720911 LVW720907:LVW720911 MFS720907:MFS720911 MPO720907:MPO720911 MZK720907:MZK720911 NJG720907:NJG720911 NTC720907:NTC720911 OCY720907:OCY720911 OMU720907:OMU720911 OWQ720907:OWQ720911 PGM720907:PGM720911 PQI720907:PQI720911 QAE720907:QAE720911 QKA720907:QKA720911 QTW720907:QTW720911 RDS720907:RDS720911 RNO720907:RNO720911 RXK720907:RXK720911 SHG720907:SHG720911 SRC720907:SRC720911 TAY720907:TAY720911 TKU720907:TKU720911 TUQ720907:TUQ720911 UEM720907:UEM720911 UOI720907:UOI720911 UYE720907:UYE720911 VIA720907:VIA720911 VRW720907:VRW720911 WBS720907:WBS720911 WLO720907:WLO720911 WVK720907:WVK720911 C786443:C786447 IY786443:IY786447 SU786443:SU786447 ACQ786443:ACQ786447 AMM786443:AMM786447 AWI786443:AWI786447 BGE786443:BGE786447 BQA786443:BQA786447 BZW786443:BZW786447 CJS786443:CJS786447 CTO786443:CTO786447 DDK786443:DDK786447 DNG786443:DNG786447 DXC786443:DXC786447 EGY786443:EGY786447 EQU786443:EQU786447 FAQ786443:FAQ786447 FKM786443:FKM786447 FUI786443:FUI786447 GEE786443:GEE786447 GOA786443:GOA786447 GXW786443:GXW786447 HHS786443:HHS786447 HRO786443:HRO786447 IBK786443:IBK786447 ILG786443:ILG786447 IVC786443:IVC786447 JEY786443:JEY786447 JOU786443:JOU786447 JYQ786443:JYQ786447 KIM786443:KIM786447 KSI786443:KSI786447 LCE786443:LCE786447 LMA786443:LMA786447 LVW786443:LVW786447 MFS786443:MFS786447 MPO786443:MPO786447 MZK786443:MZK786447 NJG786443:NJG786447 NTC786443:NTC786447 OCY786443:OCY786447 OMU786443:OMU786447 OWQ786443:OWQ786447 PGM786443:PGM786447 PQI786443:PQI786447 QAE786443:QAE786447 QKA786443:QKA786447 QTW786443:QTW786447 RDS786443:RDS786447 RNO786443:RNO786447 RXK786443:RXK786447 SHG786443:SHG786447 SRC786443:SRC786447 TAY786443:TAY786447 TKU786443:TKU786447 TUQ786443:TUQ786447 UEM786443:UEM786447 UOI786443:UOI786447 UYE786443:UYE786447 VIA786443:VIA786447 VRW786443:VRW786447 WBS786443:WBS786447 WLO786443:WLO786447 WVK786443:WVK786447 C851979:C851983 IY851979:IY851983 SU851979:SU851983 ACQ851979:ACQ851983 AMM851979:AMM851983 AWI851979:AWI851983 BGE851979:BGE851983 BQA851979:BQA851983 BZW851979:BZW851983 CJS851979:CJS851983 CTO851979:CTO851983 DDK851979:DDK851983 DNG851979:DNG851983 DXC851979:DXC851983 EGY851979:EGY851983 EQU851979:EQU851983 FAQ851979:FAQ851983 FKM851979:FKM851983 FUI851979:FUI851983 GEE851979:GEE851983 GOA851979:GOA851983 GXW851979:GXW851983 HHS851979:HHS851983 HRO851979:HRO851983 IBK851979:IBK851983 ILG851979:ILG851983 IVC851979:IVC851983 JEY851979:JEY851983 JOU851979:JOU851983 JYQ851979:JYQ851983 KIM851979:KIM851983 KSI851979:KSI851983 LCE851979:LCE851983 LMA851979:LMA851983 LVW851979:LVW851983 MFS851979:MFS851983 MPO851979:MPO851983 MZK851979:MZK851983 NJG851979:NJG851983 NTC851979:NTC851983 OCY851979:OCY851983 OMU851979:OMU851983 OWQ851979:OWQ851983 PGM851979:PGM851983 PQI851979:PQI851983 QAE851979:QAE851983 QKA851979:QKA851983 QTW851979:QTW851983 RDS851979:RDS851983 RNO851979:RNO851983 RXK851979:RXK851983 SHG851979:SHG851983 SRC851979:SRC851983 TAY851979:TAY851983 TKU851979:TKU851983 TUQ851979:TUQ851983 UEM851979:UEM851983 UOI851979:UOI851983 UYE851979:UYE851983 VIA851979:VIA851983 VRW851979:VRW851983 WBS851979:WBS851983 WLO851979:WLO851983 WVK851979:WVK851983 C917515:C917519 IY917515:IY917519 SU917515:SU917519 ACQ917515:ACQ917519 AMM917515:AMM917519 AWI917515:AWI917519 BGE917515:BGE917519 BQA917515:BQA917519 BZW917515:BZW917519 CJS917515:CJS917519 CTO917515:CTO917519 DDK917515:DDK917519 DNG917515:DNG917519 DXC917515:DXC917519 EGY917515:EGY917519 EQU917515:EQU917519 FAQ917515:FAQ917519 FKM917515:FKM917519 FUI917515:FUI917519 GEE917515:GEE917519 GOA917515:GOA917519 GXW917515:GXW917519 HHS917515:HHS917519 HRO917515:HRO917519 IBK917515:IBK917519 ILG917515:ILG917519 IVC917515:IVC917519 JEY917515:JEY917519 JOU917515:JOU917519 JYQ917515:JYQ917519 KIM917515:KIM917519 KSI917515:KSI917519 LCE917515:LCE917519 LMA917515:LMA917519 LVW917515:LVW917519 MFS917515:MFS917519 MPO917515:MPO917519 MZK917515:MZK917519 NJG917515:NJG917519 NTC917515:NTC917519 OCY917515:OCY917519 OMU917515:OMU917519 OWQ917515:OWQ917519 PGM917515:PGM917519 PQI917515:PQI917519 QAE917515:QAE917519 QKA917515:QKA917519 QTW917515:QTW917519 RDS917515:RDS917519 RNO917515:RNO917519 RXK917515:RXK917519 SHG917515:SHG917519 SRC917515:SRC917519 TAY917515:TAY917519 TKU917515:TKU917519 TUQ917515:TUQ917519 UEM917515:UEM917519 UOI917515:UOI917519 UYE917515:UYE917519 VIA917515:VIA917519 VRW917515:VRW917519 WBS917515:WBS917519 WLO917515:WLO917519 WVK917515:WVK917519 C983051:C983055 IY983051:IY983055 SU983051:SU983055 ACQ983051:ACQ983055 AMM983051:AMM983055 AWI983051:AWI983055 BGE983051:BGE983055 BQA983051:BQA983055 BZW983051:BZW983055 CJS983051:CJS983055 CTO983051:CTO983055 DDK983051:DDK983055 DNG983051:DNG983055 DXC983051:DXC983055 EGY983051:EGY983055 EQU983051:EQU983055 FAQ983051:FAQ983055 FKM983051:FKM983055 FUI983051:FUI983055 GEE983051:GEE983055 GOA983051:GOA983055 GXW983051:GXW983055 HHS983051:HHS983055 HRO983051:HRO983055 IBK983051:IBK983055 ILG983051:ILG983055 IVC983051:IVC983055 JEY983051:JEY983055 JOU983051:JOU983055 JYQ983051:JYQ983055 KIM983051:KIM983055 KSI983051:KSI983055 LCE983051:LCE983055 LMA983051:LMA983055 LVW983051:LVW983055 MFS983051:MFS983055 MPO983051:MPO983055 MZK983051:MZK983055 NJG983051:NJG983055 NTC983051:NTC983055 OCY983051:OCY983055 OMU983051:OMU983055 OWQ983051:OWQ983055 PGM983051:PGM983055 PQI983051:PQI983055 QAE983051:QAE983055 QKA983051:QKA983055 QTW983051:QTW983055 RDS983051:RDS983055 RNO983051:RNO983055 RXK983051:RXK983055 SHG983051:SHG983055 SRC983051:SRC983055 TAY983051:TAY983055 TKU983051:TKU983055 TUQ983051:TUQ983055 UEM983051:UEM983055 UOI983051:UOI983055 UYE983051:UYE983055 VIA983051:VIA983055 VRW983051:VRW983055 WBS983051:WBS983055 WLO983051:WLO983055 WVK983051:WVK983055" xr:uid="{AB53F5A1-6DE0-4B91-BCE4-D5C6028F3897}">
      <formula1>0</formula1>
      <formula2>4000</formula2>
    </dataValidation>
    <dataValidation type="textLength" allowBlank="1" showInputMessage="1" showErrorMessage="1" errorTitle="Entrada no válida" error="Escriba un texto " promptTitle="Cualquier contenido" prompt=" Vigencia Actual" sqref="E11:E15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 xr:uid="{3F0E1ADF-6A20-4893-A428-A164BB1ED04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8D50BCFD-226D-4A14-BF3E-406C8F76CAA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C7122172-6341-44FE-8B8D-FF4A76C750D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97EABA4F-DB63-4FE8-8B27-A72924559DD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893DACC4-0BC3-476F-9F8D-2817657695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xr:uid="{2EB21DB0-D786-4768-AB51-82AFFA62329F}">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xr:uid="{B67ADDC1-917B-4DEC-B127-2AAB14C838B6}">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IV351616"/>
  <sheetViews>
    <sheetView workbookViewId="0">
      <selection activeCell="E21" sqref="E21"/>
    </sheetView>
  </sheetViews>
  <sheetFormatPr baseColWidth="10" defaultColWidth="8.88671875" defaultRowHeight="14.4" x14ac:dyDescent="0.3"/>
  <cols>
    <col min="2" max="2" width="21" customWidth="1"/>
    <col min="3" max="3" width="32" customWidth="1"/>
    <col min="4" max="4" width="19" customWidth="1"/>
    <col min="5" max="5" width="21.6640625" customWidth="1"/>
    <col min="6" max="6" width="50" customWidth="1"/>
    <col min="7" max="7" width="52" customWidth="1"/>
    <col min="8" max="8" width="32" customWidth="1"/>
    <col min="10" max="256" width="8" hidden="1"/>
  </cols>
  <sheetData>
    <row r="1" spans="1:8" x14ac:dyDescent="0.3">
      <c r="A1" s="4"/>
      <c r="B1" s="26" t="s">
        <v>0</v>
      </c>
      <c r="C1" s="26">
        <v>51</v>
      </c>
      <c r="D1" s="139" t="s">
        <v>1</v>
      </c>
      <c r="E1" s="140"/>
      <c r="F1" s="4"/>
      <c r="G1" s="4"/>
      <c r="H1" s="4"/>
    </row>
    <row r="2" spans="1:8" x14ac:dyDescent="0.3">
      <c r="A2" s="4"/>
      <c r="B2" s="26" t="s">
        <v>2</v>
      </c>
      <c r="C2" s="26">
        <v>450</v>
      </c>
      <c r="D2" s="139" t="s">
        <v>2792</v>
      </c>
      <c r="E2" s="140"/>
      <c r="F2" s="4"/>
      <c r="G2" s="4"/>
      <c r="H2" s="4"/>
    </row>
    <row r="3" spans="1:8" x14ac:dyDescent="0.3">
      <c r="A3" s="4"/>
      <c r="B3" s="26" t="s">
        <v>4</v>
      </c>
      <c r="C3" s="26">
        <v>1</v>
      </c>
      <c r="D3" s="4"/>
      <c r="E3" s="4"/>
      <c r="F3" s="4"/>
      <c r="G3" s="4"/>
      <c r="H3" s="4"/>
    </row>
    <row r="4" spans="1:8" x14ac:dyDescent="0.3">
      <c r="A4" s="4"/>
      <c r="B4" s="26" t="s">
        <v>5</v>
      </c>
      <c r="C4" s="26">
        <v>374</v>
      </c>
      <c r="D4" s="4"/>
      <c r="E4" s="4"/>
      <c r="F4" s="4"/>
      <c r="G4" s="4"/>
      <c r="H4" s="4"/>
    </row>
    <row r="5" spans="1:8" x14ac:dyDescent="0.3">
      <c r="A5" s="4"/>
      <c r="B5" s="26" t="s">
        <v>6</v>
      </c>
      <c r="C5" s="10">
        <v>43830</v>
      </c>
      <c r="D5" s="4"/>
      <c r="E5" s="4"/>
      <c r="F5" s="4"/>
      <c r="G5" s="4"/>
      <c r="H5" s="4"/>
    </row>
    <row r="6" spans="1:8" x14ac:dyDescent="0.3">
      <c r="A6" s="4"/>
      <c r="B6" s="26" t="s">
        <v>7</v>
      </c>
      <c r="C6" s="26">
        <v>12</v>
      </c>
      <c r="D6" s="26" t="s">
        <v>8</v>
      </c>
      <c r="E6" s="4"/>
      <c r="F6" s="4"/>
      <c r="G6" s="4"/>
      <c r="H6" s="4"/>
    </row>
    <row r="8" spans="1:8" x14ac:dyDescent="0.3">
      <c r="A8" s="26" t="s">
        <v>9</v>
      </c>
      <c r="B8" s="136" t="s">
        <v>2793</v>
      </c>
      <c r="C8" s="137"/>
      <c r="D8" s="137"/>
      <c r="E8" s="137"/>
      <c r="F8" s="137"/>
      <c r="G8" s="137"/>
      <c r="H8" s="137"/>
    </row>
    <row r="9" spans="1:8" x14ac:dyDescent="0.3">
      <c r="A9" s="4"/>
      <c r="B9" s="4"/>
      <c r="C9" s="26">
        <v>2</v>
      </c>
      <c r="D9" s="26">
        <v>3</v>
      </c>
      <c r="E9" s="26">
        <v>8</v>
      </c>
      <c r="F9" s="26">
        <v>11</v>
      </c>
      <c r="G9" s="26">
        <v>12</v>
      </c>
      <c r="H9" s="26">
        <v>16</v>
      </c>
    </row>
    <row r="10" spans="1:8" x14ac:dyDescent="0.3">
      <c r="A10" s="4"/>
      <c r="B10" s="4"/>
      <c r="C10" s="26" t="s">
        <v>12</v>
      </c>
      <c r="D10" s="26" t="s">
        <v>13</v>
      </c>
      <c r="E10" s="26" t="s">
        <v>2794</v>
      </c>
      <c r="F10" s="26" t="s">
        <v>2795</v>
      </c>
      <c r="G10" s="26" t="s">
        <v>2796</v>
      </c>
      <c r="H10" s="26" t="s">
        <v>2797</v>
      </c>
    </row>
    <row r="11" spans="1:8" s="4" customFormat="1" x14ac:dyDescent="0.3">
      <c r="A11" s="41">
        <v>1</v>
      </c>
      <c r="B11" s="4" t="s">
        <v>65</v>
      </c>
      <c r="C11" s="3" t="s">
        <v>55</v>
      </c>
      <c r="D11" s="3" t="s">
        <v>4935</v>
      </c>
      <c r="E11" s="3" t="s">
        <v>24</v>
      </c>
      <c r="F11" s="45" t="s">
        <v>24</v>
      </c>
      <c r="G11" s="3">
        <v>0</v>
      </c>
      <c r="H11" s="3" t="s">
        <v>4936</v>
      </c>
    </row>
    <row r="12" spans="1:8" x14ac:dyDescent="0.3">
      <c r="A12" s="26">
        <v>-1</v>
      </c>
      <c r="B12" s="4"/>
      <c r="C12" s="1" t="s">
        <v>24</v>
      </c>
      <c r="D12" s="1" t="s">
        <v>24</v>
      </c>
      <c r="E12" s="1" t="s">
        <v>24</v>
      </c>
      <c r="F12" s="1" t="s">
        <v>24</v>
      </c>
      <c r="G12" s="1" t="s">
        <v>24</v>
      </c>
      <c r="H12" s="1" t="s">
        <v>24</v>
      </c>
    </row>
    <row r="13" spans="1:8" x14ac:dyDescent="0.3">
      <c r="A13" s="26">
        <v>999999</v>
      </c>
      <c r="B13" s="4" t="s">
        <v>66</v>
      </c>
      <c r="C13" s="1" t="s">
        <v>24</v>
      </c>
      <c r="D13" s="1" t="s">
        <v>24</v>
      </c>
      <c r="E13" s="1" t="s">
        <v>24</v>
      </c>
      <c r="F13" s="1" t="s">
        <v>24</v>
      </c>
      <c r="G13" s="4"/>
      <c r="H13" s="1" t="s">
        <v>24</v>
      </c>
    </row>
    <row r="351003" spans="1:2" x14ac:dyDescent="0.3">
      <c r="A351003" s="4" t="s">
        <v>54</v>
      </c>
      <c r="B351003" s="4" t="s">
        <v>2798</v>
      </c>
    </row>
    <row r="351004" spans="1:2" x14ac:dyDescent="0.3">
      <c r="A351004" s="4" t="s">
        <v>55</v>
      </c>
      <c r="B351004" s="4" t="s">
        <v>2799</v>
      </c>
    </row>
    <row r="351005" spans="1:2" x14ac:dyDescent="0.3">
      <c r="A351005" s="4"/>
      <c r="B351005" s="4" t="s">
        <v>2800</v>
      </c>
    </row>
    <row r="351006" spans="1:2" x14ac:dyDescent="0.3">
      <c r="A351006" s="4"/>
      <c r="B351006" s="4" t="s">
        <v>2801</v>
      </c>
    </row>
    <row r="351007" spans="1:2" x14ac:dyDescent="0.3">
      <c r="A351007" s="4"/>
      <c r="B351007" s="4" t="s">
        <v>2802</v>
      </c>
    </row>
    <row r="351008" spans="1:2" x14ac:dyDescent="0.3">
      <c r="A351008" s="4"/>
      <c r="B351008" s="4" t="s">
        <v>2803</v>
      </c>
    </row>
    <row r="351009" spans="2:2" x14ac:dyDescent="0.3">
      <c r="B351009" s="4" t="s">
        <v>2804</v>
      </c>
    </row>
    <row r="351010" spans="2:2" x14ac:dyDescent="0.3">
      <c r="B351010" s="4" t="s">
        <v>2805</v>
      </c>
    </row>
    <row r="351011" spans="2:2" x14ac:dyDescent="0.3">
      <c r="B351011" s="4" t="s">
        <v>2806</v>
      </c>
    </row>
    <row r="351012" spans="2:2" x14ac:dyDescent="0.3">
      <c r="B351012" s="4" t="s">
        <v>2807</v>
      </c>
    </row>
    <row r="351013" spans="2:2" x14ac:dyDescent="0.3">
      <c r="B351013" s="4" t="s">
        <v>2808</v>
      </c>
    </row>
    <row r="351014" spans="2:2" x14ac:dyDescent="0.3">
      <c r="B351014" s="4" t="s">
        <v>2809</v>
      </c>
    </row>
    <row r="351015" spans="2:2" x14ac:dyDescent="0.3">
      <c r="B351015" s="4" t="s">
        <v>2810</v>
      </c>
    </row>
    <row r="351016" spans="2:2" x14ac:dyDescent="0.3">
      <c r="B351016" s="4" t="s">
        <v>2811</v>
      </c>
    </row>
    <row r="351017" spans="2:2" x14ac:dyDescent="0.3">
      <c r="B351017" s="4" t="s">
        <v>2812</v>
      </c>
    </row>
    <row r="351018" spans="2:2" x14ac:dyDescent="0.3">
      <c r="B351018" s="4" t="s">
        <v>2813</v>
      </c>
    </row>
    <row r="351019" spans="2:2" x14ac:dyDescent="0.3">
      <c r="B351019" s="4" t="s">
        <v>2814</v>
      </c>
    </row>
    <row r="351020" spans="2:2" x14ac:dyDescent="0.3">
      <c r="B351020" s="4" t="s">
        <v>2815</v>
      </c>
    </row>
    <row r="351021" spans="2:2" x14ac:dyDescent="0.3">
      <c r="B351021" s="4" t="s">
        <v>2816</v>
      </c>
    </row>
    <row r="351022" spans="2:2" x14ac:dyDescent="0.3">
      <c r="B351022" s="4" t="s">
        <v>2817</v>
      </c>
    </row>
    <row r="351023" spans="2:2" x14ac:dyDescent="0.3">
      <c r="B351023" s="4" t="s">
        <v>2818</v>
      </c>
    </row>
    <row r="351024" spans="2:2" x14ac:dyDescent="0.3">
      <c r="B351024" s="4" t="s">
        <v>2819</v>
      </c>
    </row>
    <row r="351025" spans="2:2" x14ac:dyDescent="0.3">
      <c r="B351025" s="4" t="s">
        <v>2820</v>
      </c>
    </row>
    <row r="351026" spans="2:2" x14ac:dyDescent="0.3">
      <c r="B351026" s="4" t="s">
        <v>2821</v>
      </c>
    </row>
    <row r="351027" spans="2:2" x14ac:dyDescent="0.3">
      <c r="B351027" s="4" t="s">
        <v>2822</v>
      </c>
    </row>
    <row r="351028" spans="2:2" x14ac:dyDescent="0.3">
      <c r="B351028" s="4" t="s">
        <v>2823</v>
      </c>
    </row>
    <row r="351029" spans="2:2" x14ac:dyDescent="0.3">
      <c r="B351029" s="4" t="s">
        <v>2824</v>
      </c>
    </row>
    <row r="351030" spans="2:2" x14ac:dyDescent="0.3">
      <c r="B351030" s="4" t="s">
        <v>2825</v>
      </c>
    </row>
    <row r="351031" spans="2:2" x14ac:dyDescent="0.3">
      <c r="B351031" s="4" t="s">
        <v>2826</v>
      </c>
    </row>
    <row r="351032" spans="2:2" x14ac:dyDescent="0.3">
      <c r="B351032" s="4" t="s">
        <v>2827</v>
      </c>
    </row>
    <row r="351033" spans="2:2" x14ac:dyDescent="0.3">
      <c r="B351033" s="4" t="s">
        <v>2828</v>
      </c>
    </row>
    <row r="351034" spans="2:2" x14ac:dyDescent="0.3">
      <c r="B351034" s="4" t="s">
        <v>2829</v>
      </c>
    </row>
    <row r="351035" spans="2:2" x14ac:dyDescent="0.3">
      <c r="B351035" s="4" t="s">
        <v>2830</v>
      </c>
    </row>
    <row r="351036" spans="2:2" x14ac:dyDescent="0.3">
      <c r="B351036" s="4" t="s">
        <v>2831</v>
      </c>
    </row>
    <row r="351037" spans="2:2" x14ac:dyDescent="0.3">
      <c r="B351037" s="4" t="s">
        <v>2832</v>
      </c>
    </row>
    <row r="351038" spans="2:2" x14ac:dyDescent="0.3">
      <c r="B351038" s="4" t="s">
        <v>2833</v>
      </c>
    </row>
    <row r="351039" spans="2:2" x14ac:dyDescent="0.3">
      <c r="B351039" s="4" t="s">
        <v>2834</v>
      </c>
    </row>
    <row r="351040" spans="2:2" x14ac:dyDescent="0.3">
      <c r="B351040" s="4" t="s">
        <v>2835</v>
      </c>
    </row>
    <row r="351041" spans="2:2" x14ac:dyDescent="0.3">
      <c r="B351041" s="4" t="s">
        <v>2836</v>
      </c>
    </row>
    <row r="351042" spans="2:2" x14ac:dyDescent="0.3">
      <c r="B351042" s="4" t="s">
        <v>2837</v>
      </c>
    </row>
    <row r="351043" spans="2:2" x14ac:dyDescent="0.3">
      <c r="B351043" s="4" t="s">
        <v>2838</v>
      </c>
    </row>
    <row r="351044" spans="2:2" x14ac:dyDescent="0.3">
      <c r="B351044" s="4" t="s">
        <v>2839</v>
      </c>
    </row>
    <row r="351045" spans="2:2" x14ac:dyDescent="0.3">
      <c r="B351045" s="4" t="s">
        <v>2840</v>
      </c>
    </row>
    <row r="351046" spans="2:2" x14ac:dyDescent="0.3">
      <c r="B351046" s="4" t="s">
        <v>2841</v>
      </c>
    </row>
    <row r="351047" spans="2:2" x14ac:dyDescent="0.3">
      <c r="B351047" s="4" t="s">
        <v>2842</v>
      </c>
    </row>
    <row r="351048" spans="2:2" x14ac:dyDescent="0.3">
      <c r="B351048" s="4" t="s">
        <v>2843</v>
      </c>
    </row>
    <row r="351049" spans="2:2" x14ac:dyDescent="0.3">
      <c r="B351049" s="4" t="s">
        <v>2844</v>
      </c>
    </row>
    <row r="351050" spans="2:2" x14ac:dyDescent="0.3">
      <c r="B351050" s="4" t="s">
        <v>2845</v>
      </c>
    </row>
    <row r="351051" spans="2:2" x14ac:dyDescent="0.3">
      <c r="B351051" s="4" t="s">
        <v>2846</v>
      </c>
    </row>
    <row r="351052" spans="2:2" x14ac:dyDescent="0.3">
      <c r="B351052" s="4" t="s">
        <v>2847</v>
      </c>
    </row>
    <row r="351053" spans="2:2" x14ac:dyDescent="0.3">
      <c r="B351053" s="4" t="s">
        <v>2848</v>
      </c>
    </row>
    <row r="351054" spans="2:2" x14ac:dyDescent="0.3">
      <c r="B351054" s="4" t="s">
        <v>2849</v>
      </c>
    </row>
    <row r="351055" spans="2:2" x14ac:dyDescent="0.3">
      <c r="B351055" s="4" t="s">
        <v>2850</v>
      </c>
    </row>
    <row r="351056" spans="2:2" x14ac:dyDescent="0.3">
      <c r="B351056" s="4" t="s">
        <v>2851</v>
      </c>
    </row>
    <row r="351057" spans="2:2" x14ac:dyDescent="0.3">
      <c r="B351057" s="4" t="s">
        <v>2852</v>
      </c>
    </row>
    <row r="351058" spans="2:2" x14ac:dyDescent="0.3">
      <c r="B351058" s="4" t="s">
        <v>2853</v>
      </c>
    </row>
    <row r="351059" spans="2:2" x14ac:dyDescent="0.3">
      <c r="B351059" s="4" t="s">
        <v>2854</v>
      </c>
    </row>
    <row r="351060" spans="2:2" x14ac:dyDescent="0.3">
      <c r="B351060" s="4" t="s">
        <v>2855</v>
      </c>
    </row>
    <row r="351061" spans="2:2" x14ac:dyDescent="0.3">
      <c r="B351061" s="4" t="s">
        <v>2856</v>
      </c>
    </row>
    <row r="351062" spans="2:2" x14ac:dyDescent="0.3">
      <c r="B351062" s="4" t="s">
        <v>2857</v>
      </c>
    </row>
    <row r="351063" spans="2:2" x14ac:dyDescent="0.3">
      <c r="B351063" s="4" t="s">
        <v>2858</v>
      </c>
    </row>
    <row r="351064" spans="2:2" x14ac:dyDescent="0.3">
      <c r="B351064" s="4" t="s">
        <v>2859</v>
      </c>
    </row>
    <row r="351065" spans="2:2" x14ac:dyDescent="0.3">
      <c r="B351065" s="4" t="s">
        <v>2860</v>
      </c>
    </row>
    <row r="351066" spans="2:2" x14ac:dyDescent="0.3">
      <c r="B351066" s="4" t="s">
        <v>2861</v>
      </c>
    </row>
    <row r="351067" spans="2:2" x14ac:dyDescent="0.3">
      <c r="B351067" s="4" t="s">
        <v>2862</v>
      </c>
    </row>
    <row r="351068" spans="2:2" x14ac:dyDescent="0.3">
      <c r="B351068" s="4" t="s">
        <v>2863</v>
      </c>
    </row>
    <row r="351069" spans="2:2" x14ac:dyDescent="0.3">
      <c r="B351069" s="4" t="s">
        <v>2864</v>
      </c>
    </row>
    <row r="351070" spans="2:2" x14ac:dyDescent="0.3">
      <c r="B351070" s="4" t="s">
        <v>2865</v>
      </c>
    </row>
    <row r="351071" spans="2:2" x14ac:dyDescent="0.3">
      <c r="B351071" s="4" t="s">
        <v>2866</v>
      </c>
    </row>
    <row r="351072" spans="2:2" x14ac:dyDescent="0.3">
      <c r="B351072" s="4" t="s">
        <v>2867</v>
      </c>
    </row>
    <row r="351073" spans="2:2" x14ac:dyDescent="0.3">
      <c r="B351073" s="4" t="s">
        <v>2868</v>
      </c>
    </row>
    <row r="351074" spans="2:2" x14ac:dyDescent="0.3">
      <c r="B351074" s="4" t="s">
        <v>2869</v>
      </c>
    </row>
    <row r="351075" spans="2:2" x14ac:dyDescent="0.3">
      <c r="B351075" s="4" t="s">
        <v>2870</v>
      </c>
    </row>
    <row r="351076" spans="2:2" x14ac:dyDescent="0.3">
      <c r="B351076" s="4" t="s">
        <v>2871</v>
      </c>
    </row>
    <row r="351077" spans="2:2" x14ac:dyDescent="0.3">
      <c r="B351077" s="4" t="s">
        <v>2872</v>
      </c>
    </row>
    <row r="351078" spans="2:2" x14ac:dyDescent="0.3">
      <c r="B351078" s="4" t="s">
        <v>2873</v>
      </c>
    </row>
    <row r="351079" spans="2:2" x14ac:dyDescent="0.3">
      <c r="B351079" s="4" t="s">
        <v>2874</v>
      </c>
    </row>
    <row r="351080" spans="2:2" x14ac:dyDescent="0.3">
      <c r="B351080" s="4" t="s">
        <v>2875</v>
      </c>
    </row>
    <row r="351081" spans="2:2" x14ac:dyDescent="0.3">
      <c r="B351081" s="4" t="s">
        <v>2876</v>
      </c>
    </row>
    <row r="351082" spans="2:2" x14ac:dyDescent="0.3">
      <c r="B351082" s="4" t="s">
        <v>2877</v>
      </c>
    </row>
    <row r="351083" spans="2:2" x14ac:dyDescent="0.3">
      <c r="B351083" s="4" t="s">
        <v>2878</v>
      </c>
    </row>
    <row r="351084" spans="2:2" x14ac:dyDescent="0.3">
      <c r="B351084" s="4" t="s">
        <v>2879</v>
      </c>
    </row>
    <row r="351085" spans="2:2" x14ac:dyDescent="0.3">
      <c r="B351085" s="4" t="s">
        <v>2880</v>
      </c>
    </row>
    <row r="351086" spans="2:2" x14ac:dyDescent="0.3">
      <c r="B351086" s="4" t="s">
        <v>2881</v>
      </c>
    </row>
    <row r="351087" spans="2:2" x14ac:dyDescent="0.3">
      <c r="B351087" s="4" t="s">
        <v>2882</v>
      </c>
    </row>
    <row r="351088" spans="2:2" x14ac:dyDescent="0.3">
      <c r="B351088" s="4" t="s">
        <v>2883</v>
      </c>
    </row>
    <row r="351089" spans="2:2" x14ac:dyDescent="0.3">
      <c r="B351089" s="4" t="s">
        <v>2884</v>
      </c>
    </row>
    <row r="351090" spans="2:2" x14ac:dyDescent="0.3">
      <c r="B351090" s="4" t="s">
        <v>2885</v>
      </c>
    </row>
    <row r="351091" spans="2:2" x14ac:dyDescent="0.3">
      <c r="B351091" s="4" t="s">
        <v>2886</v>
      </c>
    </row>
    <row r="351092" spans="2:2" x14ac:dyDescent="0.3">
      <c r="B351092" s="4" t="s">
        <v>2887</v>
      </c>
    </row>
    <row r="351093" spans="2:2" x14ac:dyDescent="0.3">
      <c r="B351093" s="4" t="s">
        <v>2888</v>
      </c>
    </row>
    <row r="351094" spans="2:2" x14ac:dyDescent="0.3">
      <c r="B351094" s="4" t="s">
        <v>2889</v>
      </c>
    </row>
    <row r="351095" spans="2:2" x14ac:dyDescent="0.3">
      <c r="B351095" s="4" t="s">
        <v>2890</v>
      </c>
    </row>
    <row r="351096" spans="2:2" x14ac:dyDescent="0.3">
      <c r="B351096" s="4" t="s">
        <v>2891</v>
      </c>
    </row>
    <row r="351097" spans="2:2" x14ac:dyDescent="0.3">
      <c r="B351097" s="4" t="s">
        <v>2892</v>
      </c>
    </row>
    <row r="351098" spans="2:2" x14ac:dyDescent="0.3">
      <c r="B351098" s="4" t="s">
        <v>2893</v>
      </c>
    </row>
    <row r="351099" spans="2:2" x14ac:dyDescent="0.3">
      <c r="B351099" s="4" t="s">
        <v>2894</v>
      </c>
    </row>
    <row r="351100" spans="2:2" x14ac:dyDescent="0.3">
      <c r="B351100" s="4" t="s">
        <v>2895</v>
      </c>
    </row>
    <row r="351101" spans="2:2" x14ac:dyDescent="0.3">
      <c r="B351101" s="4" t="s">
        <v>2896</v>
      </c>
    </row>
    <row r="351102" spans="2:2" x14ac:dyDescent="0.3">
      <c r="B351102" s="4" t="s">
        <v>2897</v>
      </c>
    </row>
    <row r="351103" spans="2:2" x14ac:dyDescent="0.3">
      <c r="B351103" s="4" t="s">
        <v>2898</v>
      </c>
    </row>
    <row r="351104" spans="2:2" x14ac:dyDescent="0.3">
      <c r="B351104" s="4" t="s">
        <v>2899</v>
      </c>
    </row>
    <row r="351105" spans="2:2" x14ac:dyDescent="0.3">
      <c r="B351105" s="4" t="s">
        <v>2900</v>
      </c>
    </row>
    <row r="351106" spans="2:2" x14ac:dyDescent="0.3">
      <c r="B351106" s="4" t="s">
        <v>2901</v>
      </c>
    </row>
    <row r="351107" spans="2:2" x14ac:dyDescent="0.3">
      <c r="B351107" s="4" t="s">
        <v>2902</v>
      </c>
    </row>
    <row r="351108" spans="2:2" x14ac:dyDescent="0.3">
      <c r="B351108" s="4" t="s">
        <v>2903</v>
      </c>
    </row>
    <row r="351109" spans="2:2" x14ac:dyDescent="0.3">
      <c r="B351109" s="4" t="s">
        <v>2904</v>
      </c>
    </row>
    <row r="351110" spans="2:2" x14ac:dyDescent="0.3">
      <c r="B351110" s="4" t="s">
        <v>2905</v>
      </c>
    </row>
    <row r="351111" spans="2:2" x14ac:dyDescent="0.3">
      <c r="B351111" s="4" t="s">
        <v>2906</v>
      </c>
    </row>
    <row r="351112" spans="2:2" x14ac:dyDescent="0.3">
      <c r="B351112" s="4" t="s">
        <v>2907</v>
      </c>
    </row>
    <row r="351113" spans="2:2" x14ac:dyDescent="0.3">
      <c r="B351113" s="4" t="s">
        <v>2908</v>
      </c>
    </row>
    <row r="351114" spans="2:2" x14ac:dyDescent="0.3">
      <c r="B351114" s="4" t="s">
        <v>2909</v>
      </c>
    </row>
    <row r="351115" spans="2:2" x14ac:dyDescent="0.3">
      <c r="B351115" s="4" t="s">
        <v>2910</v>
      </c>
    </row>
    <row r="351116" spans="2:2" x14ac:dyDescent="0.3">
      <c r="B351116" s="4" t="s">
        <v>2911</v>
      </c>
    </row>
    <row r="351117" spans="2:2" x14ac:dyDescent="0.3">
      <c r="B351117" s="4" t="s">
        <v>2912</v>
      </c>
    </row>
    <row r="351118" spans="2:2" x14ac:dyDescent="0.3">
      <c r="B351118" s="4" t="s">
        <v>2913</v>
      </c>
    </row>
    <row r="351119" spans="2:2" x14ac:dyDescent="0.3">
      <c r="B351119" s="4" t="s">
        <v>2914</v>
      </c>
    </row>
    <row r="351120" spans="2:2" x14ac:dyDescent="0.3">
      <c r="B351120" s="4" t="s">
        <v>2915</v>
      </c>
    </row>
    <row r="351121" spans="2:2" x14ac:dyDescent="0.3">
      <c r="B351121" s="4" t="s">
        <v>2916</v>
      </c>
    </row>
    <row r="351122" spans="2:2" x14ac:dyDescent="0.3">
      <c r="B351122" s="4" t="s">
        <v>2917</v>
      </c>
    </row>
    <row r="351123" spans="2:2" x14ac:dyDescent="0.3">
      <c r="B351123" s="4" t="s">
        <v>2918</v>
      </c>
    </row>
    <row r="351124" spans="2:2" x14ac:dyDescent="0.3">
      <c r="B351124" s="4" t="s">
        <v>2919</v>
      </c>
    </row>
    <row r="351125" spans="2:2" x14ac:dyDescent="0.3">
      <c r="B351125" s="4" t="s">
        <v>2920</v>
      </c>
    </row>
    <row r="351126" spans="2:2" x14ac:dyDescent="0.3">
      <c r="B351126" s="4" t="s">
        <v>2921</v>
      </c>
    </row>
    <row r="351127" spans="2:2" x14ac:dyDescent="0.3">
      <c r="B351127" s="4" t="s">
        <v>2922</v>
      </c>
    </row>
    <row r="351128" spans="2:2" x14ac:dyDescent="0.3">
      <c r="B351128" s="4" t="s">
        <v>2923</v>
      </c>
    </row>
    <row r="351129" spans="2:2" x14ac:dyDescent="0.3">
      <c r="B351129" s="4" t="s">
        <v>2924</v>
      </c>
    </row>
    <row r="351130" spans="2:2" x14ac:dyDescent="0.3">
      <c r="B351130" s="4" t="s">
        <v>2925</v>
      </c>
    </row>
    <row r="351131" spans="2:2" x14ac:dyDescent="0.3">
      <c r="B351131" s="4" t="s">
        <v>2926</v>
      </c>
    </row>
    <row r="351132" spans="2:2" x14ac:dyDescent="0.3">
      <c r="B351132" s="4" t="s">
        <v>2927</v>
      </c>
    </row>
    <row r="351133" spans="2:2" x14ac:dyDescent="0.3">
      <c r="B351133" s="4" t="s">
        <v>2928</v>
      </c>
    </row>
    <row r="351134" spans="2:2" x14ac:dyDescent="0.3">
      <c r="B351134" s="4" t="s">
        <v>2929</v>
      </c>
    </row>
    <row r="351135" spans="2:2" x14ac:dyDescent="0.3">
      <c r="B351135" s="4" t="s">
        <v>2930</v>
      </c>
    </row>
    <row r="351136" spans="2:2" x14ac:dyDescent="0.3">
      <c r="B351136" s="4" t="s">
        <v>2931</v>
      </c>
    </row>
    <row r="351137" spans="2:2" x14ac:dyDescent="0.3">
      <c r="B351137" s="4" t="s">
        <v>2932</v>
      </c>
    </row>
    <row r="351138" spans="2:2" x14ac:dyDescent="0.3">
      <c r="B351138" s="4" t="s">
        <v>2933</v>
      </c>
    </row>
    <row r="351139" spans="2:2" x14ac:dyDescent="0.3">
      <c r="B351139" s="4" t="s">
        <v>2934</v>
      </c>
    </row>
    <row r="351140" spans="2:2" x14ac:dyDescent="0.3">
      <c r="B351140" s="4" t="s">
        <v>2935</v>
      </c>
    </row>
    <row r="351141" spans="2:2" x14ac:dyDescent="0.3">
      <c r="B351141" s="4" t="s">
        <v>2936</v>
      </c>
    </row>
    <row r="351142" spans="2:2" x14ac:dyDescent="0.3">
      <c r="B351142" s="4" t="s">
        <v>2937</v>
      </c>
    </row>
    <row r="351143" spans="2:2" x14ac:dyDescent="0.3">
      <c r="B351143" s="4" t="s">
        <v>2938</v>
      </c>
    </row>
    <row r="351144" spans="2:2" x14ac:dyDescent="0.3">
      <c r="B351144" s="4" t="s">
        <v>2939</v>
      </c>
    </row>
    <row r="351145" spans="2:2" x14ac:dyDescent="0.3">
      <c r="B351145" s="4" t="s">
        <v>2940</v>
      </c>
    </row>
    <row r="351146" spans="2:2" x14ac:dyDescent="0.3">
      <c r="B351146" s="4" t="s">
        <v>2941</v>
      </c>
    </row>
    <row r="351147" spans="2:2" x14ac:dyDescent="0.3">
      <c r="B351147" s="4" t="s">
        <v>2942</v>
      </c>
    </row>
    <row r="351148" spans="2:2" x14ac:dyDescent="0.3">
      <c r="B351148" s="4" t="s">
        <v>2943</v>
      </c>
    </row>
    <row r="351149" spans="2:2" x14ac:dyDescent="0.3">
      <c r="B351149" s="4" t="s">
        <v>2944</v>
      </c>
    </row>
    <row r="351150" spans="2:2" x14ac:dyDescent="0.3">
      <c r="B351150" s="4" t="s">
        <v>2945</v>
      </c>
    </row>
    <row r="351151" spans="2:2" x14ac:dyDescent="0.3">
      <c r="B351151" s="4" t="s">
        <v>2946</v>
      </c>
    </row>
    <row r="351152" spans="2:2" x14ac:dyDescent="0.3">
      <c r="B351152" s="4" t="s">
        <v>2947</v>
      </c>
    </row>
    <row r="351153" spans="2:2" x14ac:dyDescent="0.3">
      <c r="B351153" s="4" t="s">
        <v>2948</v>
      </c>
    </row>
    <row r="351154" spans="2:2" x14ac:dyDescent="0.3">
      <c r="B351154" s="4" t="s">
        <v>2949</v>
      </c>
    </row>
    <row r="351155" spans="2:2" x14ac:dyDescent="0.3">
      <c r="B351155" s="4" t="s">
        <v>2950</v>
      </c>
    </row>
    <row r="351156" spans="2:2" x14ac:dyDescent="0.3">
      <c r="B351156" s="4" t="s">
        <v>2951</v>
      </c>
    </row>
    <row r="351157" spans="2:2" x14ac:dyDescent="0.3">
      <c r="B351157" s="4" t="s">
        <v>2952</v>
      </c>
    </row>
    <row r="351158" spans="2:2" x14ac:dyDescent="0.3">
      <c r="B351158" s="4" t="s">
        <v>2953</v>
      </c>
    </row>
    <row r="351159" spans="2:2" x14ac:dyDescent="0.3">
      <c r="B351159" s="4" t="s">
        <v>2954</v>
      </c>
    </row>
    <row r="351160" spans="2:2" x14ac:dyDescent="0.3">
      <c r="B351160" s="4" t="s">
        <v>2955</v>
      </c>
    </row>
    <row r="351161" spans="2:2" x14ac:dyDescent="0.3">
      <c r="B351161" s="4" t="s">
        <v>2956</v>
      </c>
    </row>
    <row r="351162" spans="2:2" x14ac:dyDescent="0.3">
      <c r="B351162" s="4" t="s">
        <v>2957</v>
      </c>
    </row>
    <row r="351163" spans="2:2" x14ac:dyDescent="0.3">
      <c r="B351163" s="4" t="s">
        <v>2958</v>
      </c>
    </row>
    <row r="351164" spans="2:2" x14ac:dyDescent="0.3">
      <c r="B351164" s="4" t="s">
        <v>2959</v>
      </c>
    </row>
    <row r="351165" spans="2:2" x14ac:dyDescent="0.3">
      <c r="B351165" s="4" t="s">
        <v>2960</v>
      </c>
    </row>
    <row r="351166" spans="2:2" x14ac:dyDescent="0.3">
      <c r="B351166" s="4" t="s">
        <v>2961</v>
      </c>
    </row>
    <row r="351167" spans="2:2" x14ac:dyDescent="0.3">
      <c r="B351167" s="4" t="s">
        <v>2962</v>
      </c>
    </row>
    <row r="351168" spans="2:2" x14ac:dyDescent="0.3">
      <c r="B351168" s="4" t="s">
        <v>2963</v>
      </c>
    </row>
    <row r="351169" spans="2:2" x14ac:dyDescent="0.3">
      <c r="B351169" s="4" t="s">
        <v>2964</v>
      </c>
    </row>
    <row r="351170" spans="2:2" x14ac:dyDescent="0.3">
      <c r="B351170" s="4" t="s">
        <v>2965</v>
      </c>
    </row>
    <row r="351171" spans="2:2" x14ac:dyDescent="0.3">
      <c r="B351171" s="4" t="s">
        <v>2966</v>
      </c>
    </row>
    <row r="351172" spans="2:2" x14ac:dyDescent="0.3">
      <c r="B351172" s="4" t="s">
        <v>2967</v>
      </c>
    </row>
    <row r="351173" spans="2:2" x14ac:dyDescent="0.3">
      <c r="B351173" s="4" t="s">
        <v>2968</v>
      </c>
    </row>
    <row r="351174" spans="2:2" x14ac:dyDescent="0.3">
      <c r="B351174" s="4" t="s">
        <v>2969</v>
      </c>
    </row>
    <row r="351175" spans="2:2" x14ac:dyDescent="0.3">
      <c r="B351175" s="4" t="s">
        <v>2970</v>
      </c>
    </row>
    <row r="351176" spans="2:2" x14ac:dyDescent="0.3">
      <c r="B351176" s="4" t="s">
        <v>2971</v>
      </c>
    </row>
    <row r="351177" spans="2:2" x14ac:dyDescent="0.3">
      <c r="B351177" s="4" t="s">
        <v>2972</v>
      </c>
    </row>
    <row r="351178" spans="2:2" x14ac:dyDescent="0.3">
      <c r="B351178" s="4" t="s">
        <v>2973</v>
      </c>
    </row>
    <row r="351179" spans="2:2" x14ac:dyDescent="0.3">
      <c r="B351179" s="4" t="s">
        <v>2974</v>
      </c>
    </row>
    <row r="351180" spans="2:2" x14ac:dyDescent="0.3">
      <c r="B351180" s="4" t="s">
        <v>2975</v>
      </c>
    </row>
    <row r="351181" spans="2:2" x14ac:dyDescent="0.3">
      <c r="B351181" s="4" t="s">
        <v>2976</v>
      </c>
    </row>
    <row r="351182" spans="2:2" x14ac:dyDescent="0.3">
      <c r="B351182" s="4" t="s">
        <v>2977</v>
      </c>
    </row>
    <row r="351183" spans="2:2" x14ac:dyDescent="0.3">
      <c r="B351183" s="4" t="s">
        <v>2978</v>
      </c>
    </row>
    <row r="351184" spans="2:2" x14ac:dyDescent="0.3">
      <c r="B351184" s="4" t="s">
        <v>2979</v>
      </c>
    </row>
    <row r="351185" spans="2:2" x14ac:dyDescent="0.3">
      <c r="B351185" s="4" t="s">
        <v>2980</v>
      </c>
    </row>
    <row r="351186" spans="2:2" x14ac:dyDescent="0.3">
      <c r="B351186" s="4" t="s">
        <v>2981</v>
      </c>
    </row>
    <row r="351187" spans="2:2" x14ac:dyDescent="0.3">
      <c r="B351187" s="4" t="s">
        <v>2982</v>
      </c>
    </row>
    <row r="351188" spans="2:2" x14ac:dyDescent="0.3">
      <c r="B351188" s="4" t="s">
        <v>2983</v>
      </c>
    </row>
    <row r="351189" spans="2:2" x14ac:dyDescent="0.3">
      <c r="B351189" s="4" t="s">
        <v>2984</v>
      </c>
    </row>
    <row r="351190" spans="2:2" x14ac:dyDescent="0.3">
      <c r="B351190" s="4" t="s">
        <v>2985</v>
      </c>
    </row>
    <row r="351191" spans="2:2" x14ac:dyDescent="0.3">
      <c r="B351191" s="4" t="s">
        <v>2986</v>
      </c>
    </row>
    <row r="351192" spans="2:2" x14ac:dyDescent="0.3">
      <c r="B351192" s="4" t="s">
        <v>2987</v>
      </c>
    </row>
    <row r="351193" spans="2:2" x14ac:dyDescent="0.3">
      <c r="B351193" s="4" t="s">
        <v>2988</v>
      </c>
    </row>
    <row r="351194" spans="2:2" x14ac:dyDescent="0.3">
      <c r="B351194" s="4" t="s">
        <v>2989</v>
      </c>
    </row>
    <row r="351195" spans="2:2" x14ac:dyDescent="0.3">
      <c r="B351195" s="4" t="s">
        <v>2990</v>
      </c>
    </row>
    <row r="351196" spans="2:2" x14ac:dyDescent="0.3">
      <c r="B351196" s="4" t="s">
        <v>2991</v>
      </c>
    </row>
    <row r="351197" spans="2:2" x14ac:dyDescent="0.3">
      <c r="B351197" s="4" t="s">
        <v>2992</v>
      </c>
    </row>
    <row r="351198" spans="2:2" x14ac:dyDescent="0.3">
      <c r="B351198" s="4" t="s">
        <v>2993</v>
      </c>
    </row>
    <row r="351199" spans="2:2" x14ac:dyDescent="0.3">
      <c r="B351199" s="4" t="s">
        <v>2994</v>
      </c>
    </row>
    <row r="351200" spans="2:2" x14ac:dyDescent="0.3">
      <c r="B351200" s="4" t="s">
        <v>2995</v>
      </c>
    </row>
    <row r="351201" spans="2:2" x14ac:dyDescent="0.3">
      <c r="B351201" s="4" t="s">
        <v>2996</v>
      </c>
    </row>
    <row r="351202" spans="2:2" x14ac:dyDescent="0.3">
      <c r="B351202" s="4" t="s">
        <v>2997</v>
      </c>
    </row>
    <row r="351203" spans="2:2" x14ac:dyDescent="0.3">
      <c r="B351203" s="4" t="s">
        <v>2998</v>
      </c>
    </row>
    <row r="351204" spans="2:2" x14ac:dyDescent="0.3">
      <c r="B351204" s="4" t="s">
        <v>2999</v>
      </c>
    </row>
    <row r="351205" spans="2:2" x14ac:dyDescent="0.3">
      <c r="B351205" s="4" t="s">
        <v>3000</v>
      </c>
    </row>
    <row r="351206" spans="2:2" x14ac:dyDescent="0.3">
      <c r="B351206" s="4" t="s">
        <v>3001</v>
      </c>
    </row>
    <row r="351207" spans="2:2" x14ac:dyDescent="0.3">
      <c r="B351207" s="4" t="s">
        <v>3002</v>
      </c>
    </row>
    <row r="351208" spans="2:2" x14ac:dyDescent="0.3">
      <c r="B351208" s="4" t="s">
        <v>3003</v>
      </c>
    </row>
    <row r="351209" spans="2:2" x14ac:dyDescent="0.3">
      <c r="B351209" s="4" t="s">
        <v>3004</v>
      </c>
    </row>
    <row r="351210" spans="2:2" x14ac:dyDescent="0.3">
      <c r="B351210" s="4" t="s">
        <v>3005</v>
      </c>
    </row>
    <row r="351211" spans="2:2" x14ac:dyDescent="0.3">
      <c r="B351211" s="4" t="s">
        <v>3006</v>
      </c>
    </row>
    <row r="351212" spans="2:2" x14ac:dyDescent="0.3">
      <c r="B351212" s="4" t="s">
        <v>3007</v>
      </c>
    </row>
    <row r="351213" spans="2:2" x14ac:dyDescent="0.3">
      <c r="B351213" s="4" t="s">
        <v>3008</v>
      </c>
    </row>
    <row r="351214" spans="2:2" x14ac:dyDescent="0.3">
      <c r="B351214" s="4" t="s">
        <v>3009</v>
      </c>
    </row>
    <row r="351215" spans="2:2" x14ac:dyDescent="0.3">
      <c r="B351215" s="4" t="s">
        <v>3010</v>
      </c>
    </row>
    <row r="351216" spans="2:2" x14ac:dyDescent="0.3">
      <c r="B351216" s="4" t="s">
        <v>3011</v>
      </c>
    </row>
    <row r="351217" spans="2:2" x14ac:dyDescent="0.3">
      <c r="B351217" s="4" t="s">
        <v>3012</v>
      </c>
    </row>
    <row r="351218" spans="2:2" x14ac:dyDescent="0.3">
      <c r="B351218" s="4" t="s">
        <v>3013</v>
      </c>
    </row>
    <row r="351219" spans="2:2" x14ac:dyDescent="0.3">
      <c r="B351219" s="4" t="s">
        <v>3014</v>
      </c>
    </row>
    <row r="351220" spans="2:2" x14ac:dyDescent="0.3">
      <c r="B351220" s="4" t="s">
        <v>3015</v>
      </c>
    </row>
    <row r="351221" spans="2:2" x14ac:dyDescent="0.3">
      <c r="B351221" s="4" t="s">
        <v>3016</v>
      </c>
    </row>
    <row r="351222" spans="2:2" x14ac:dyDescent="0.3">
      <c r="B351222" s="4" t="s">
        <v>3017</v>
      </c>
    </row>
    <row r="351223" spans="2:2" x14ac:dyDescent="0.3">
      <c r="B351223" s="4" t="s">
        <v>3018</v>
      </c>
    </row>
    <row r="351224" spans="2:2" x14ac:dyDescent="0.3">
      <c r="B351224" s="4" t="s">
        <v>3019</v>
      </c>
    </row>
    <row r="351225" spans="2:2" x14ac:dyDescent="0.3">
      <c r="B351225" s="4" t="s">
        <v>3020</v>
      </c>
    </row>
    <row r="351226" spans="2:2" x14ac:dyDescent="0.3">
      <c r="B351226" s="4" t="s">
        <v>3021</v>
      </c>
    </row>
    <row r="351227" spans="2:2" x14ac:dyDescent="0.3">
      <c r="B351227" s="4" t="s">
        <v>3022</v>
      </c>
    </row>
    <row r="351228" spans="2:2" x14ac:dyDescent="0.3">
      <c r="B351228" s="4" t="s">
        <v>3023</v>
      </c>
    </row>
    <row r="351229" spans="2:2" x14ac:dyDescent="0.3">
      <c r="B351229" s="4" t="s">
        <v>3024</v>
      </c>
    </row>
    <row r="351230" spans="2:2" x14ac:dyDescent="0.3">
      <c r="B351230" s="4" t="s">
        <v>3025</v>
      </c>
    </row>
    <row r="351231" spans="2:2" x14ac:dyDescent="0.3">
      <c r="B351231" s="4" t="s">
        <v>3026</v>
      </c>
    </row>
    <row r="351232" spans="2:2" x14ac:dyDescent="0.3">
      <c r="B351232" s="4" t="s">
        <v>3027</v>
      </c>
    </row>
    <row r="351233" spans="2:2" x14ac:dyDescent="0.3">
      <c r="B351233" s="4" t="s">
        <v>3028</v>
      </c>
    </row>
    <row r="351234" spans="2:2" x14ac:dyDescent="0.3">
      <c r="B351234" s="4" t="s">
        <v>3029</v>
      </c>
    </row>
    <row r="351235" spans="2:2" x14ac:dyDescent="0.3">
      <c r="B351235" s="4" t="s">
        <v>3030</v>
      </c>
    </row>
    <row r="351236" spans="2:2" x14ac:dyDescent="0.3">
      <c r="B351236" s="4" t="s">
        <v>3031</v>
      </c>
    </row>
    <row r="351237" spans="2:2" x14ac:dyDescent="0.3">
      <c r="B351237" s="4" t="s">
        <v>3032</v>
      </c>
    </row>
    <row r="351238" spans="2:2" x14ac:dyDescent="0.3">
      <c r="B351238" s="4" t="s">
        <v>3033</v>
      </c>
    </row>
    <row r="351239" spans="2:2" x14ac:dyDescent="0.3">
      <c r="B351239" s="4" t="s">
        <v>3034</v>
      </c>
    </row>
    <row r="351240" spans="2:2" x14ac:dyDescent="0.3">
      <c r="B351240" s="4" t="s">
        <v>3035</v>
      </c>
    </row>
    <row r="351241" spans="2:2" x14ac:dyDescent="0.3">
      <c r="B351241" s="4" t="s">
        <v>3036</v>
      </c>
    </row>
    <row r="351242" spans="2:2" x14ac:dyDescent="0.3">
      <c r="B351242" s="4" t="s">
        <v>3037</v>
      </c>
    </row>
    <row r="351243" spans="2:2" x14ac:dyDescent="0.3">
      <c r="B351243" s="4" t="s">
        <v>3038</v>
      </c>
    </row>
    <row r="351244" spans="2:2" x14ac:dyDescent="0.3">
      <c r="B351244" s="4" t="s">
        <v>3039</v>
      </c>
    </row>
    <row r="351245" spans="2:2" x14ac:dyDescent="0.3">
      <c r="B351245" s="4" t="s">
        <v>3040</v>
      </c>
    </row>
    <row r="351246" spans="2:2" x14ac:dyDescent="0.3">
      <c r="B351246" s="4" t="s">
        <v>3041</v>
      </c>
    </row>
    <row r="351247" spans="2:2" x14ac:dyDescent="0.3">
      <c r="B351247" s="4" t="s">
        <v>3042</v>
      </c>
    </row>
    <row r="351248" spans="2:2" x14ac:dyDescent="0.3">
      <c r="B351248" s="4" t="s">
        <v>3043</v>
      </c>
    </row>
    <row r="351249" spans="2:2" x14ac:dyDescent="0.3">
      <c r="B351249" s="4" t="s">
        <v>3044</v>
      </c>
    </row>
    <row r="351250" spans="2:2" x14ac:dyDescent="0.3">
      <c r="B351250" s="4" t="s">
        <v>3045</v>
      </c>
    </row>
    <row r="351251" spans="2:2" x14ac:dyDescent="0.3">
      <c r="B351251" s="4" t="s">
        <v>3046</v>
      </c>
    </row>
    <row r="351252" spans="2:2" x14ac:dyDescent="0.3">
      <c r="B351252" s="4" t="s">
        <v>3047</v>
      </c>
    </row>
    <row r="351253" spans="2:2" x14ac:dyDescent="0.3">
      <c r="B351253" s="4" t="s">
        <v>3048</v>
      </c>
    </row>
    <row r="351254" spans="2:2" x14ac:dyDescent="0.3">
      <c r="B351254" s="4" t="s">
        <v>3049</v>
      </c>
    </row>
    <row r="351255" spans="2:2" x14ac:dyDescent="0.3">
      <c r="B351255" s="4" t="s">
        <v>3050</v>
      </c>
    </row>
    <row r="351256" spans="2:2" x14ac:dyDescent="0.3">
      <c r="B351256" s="4" t="s">
        <v>3051</v>
      </c>
    </row>
    <row r="351257" spans="2:2" x14ac:dyDescent="0.3">
      <c r="B351257" s="4" t="s">
        <v>3052</v>
      </c>
    </row>
    <row r="351258" spans="2:2" x14ac:dyDescent="0.3">
      <c r="B351258" s="4" t="s">
        <v>3053</v>
      </c>
    </row>
    <row r="351259" spans="2:2" x14ac:dyDescent="0.3">
      <c r="B351259" s="4" t="s">
        <v>3054</v>
      </c>
    </row>
    <row r="351260" spans="2:2" x14ac:dyDescent="0.3">
      <c r="B351260" s="4" t="s">
        <v>3055</v>
      </c>
    </row>
    <row r="351261" spans="2:2" x14ac:dyDescent="0.3">
      <c r="B351261" s="4" t="s">
        <v>3056</v>
      </c>
    </row>
    <row r="351262" spans="2:2" x14ac:dyDescent="0.3">
      <c r="B351262" s="4" t="s">
        <v>3057</v>
      </c>
    </row>
    <row r="351263" spans="2:2" x14ac:dyDescent="0.3">
      <c r="B351263" s="4" t="s">
        <v>3058</v>
      </c>
    </row>
    <row r="351264" spans="2:2" x14ac:dyDescent="0.3">
      <c r="B351264" s="4" t="s">
        <v>3059</v>
      </c>
    </row>
    <row r="351265" spans="2:2" x14ac:dyDescent="0.3">
      <c r="B351265" s="4" t="s">
        <v>3060</v>
      </c>
    </row>
    <row r="351266" spans="2:2" x14ac:dyDescent="0.3">
      <c r="B351266" s="4" t="s">
        <v>3061</v>
      </c>
    </row>
    <row r="351267" spans="2:2" x14ac:dyDescent="0.3">
      <c r="B351267" s="4" t="s">
        <v>3062</v>
      </c>
    </row>
    <row r="351268" spans="2:2" x14ac:dyDescent="0.3">
      <c r="B351268" s="4" t="s">
        <v>3063</v>
      </c>
    </row>
    <row r="351269" spans="2:2" x14ac:dyDescent="0.3">
      <c r="B351269" s="4" t="s">
        <v>3064</v>
      </c>
    </row>
    <row r="351270" spans="2:2" x14ac:dyDescent="0.3">
      <c r="B351270" s="4" t="s">
        <v>3065</v>
      </c>
    </row>
    <row r="351271" spans="2:2" x14ac:dyDescent="0.3">
      <c r="B351271" s="4" t="s">
        <v>3066</v>
      </c>
    </row>
    <row r="351272" spans="2:2" x14ac:dyDescent="0.3">
      <c r="B351272" s="4" t="s">
        <v>3067</v>
      </c>
    </row>
    <row r="351273" spans="2:2" x14ac:dyDescent="0.3">
      <c r="B351273" s="4" t="s">
        <v>3068</v>
      </c>
    </row>
    <row r="351274" spans="2:2" x14ac:dyDescent="0.3">
      <c r="B351274" s="4" t="s">
        <v>3069</v>
      </c>
    </row>
    <row r="351275" spans="2:2" x14ac:dyDescent="0.3">
      <c r="B351275" s="4" t="s">
        <v>3070</v>
      </c>
    </row>
    <row r="351276" spans="2:2" x14ac:dyDescent="0.3">
      <c r="B351276" s="4" t="s">
        <v>3071</v>
      </c>
    </row>
    <row r="351277" spans="2:2" x14ac:dyDescent="0.3">
      <c r="B351277" s="4" t="s">
        <v>3072</v>
      </c>
    </row>
    <row r="351278" spans="2:2" x14ac:dyDescent="0.3">
      <c r="B351278" s="4" t="s">
        <v>3073</v>
      </c>
    </row>
    <row r="351279" spans="2:2" x14ac:dyDescent="0.3">
      <c r="B351279" s="4" t="s">
        <v>3074</v>
      </c>
    </row>
    <row r="351280" spans="2:2" x14ac:dyDescent="0.3">
      <c r="B351280" s="4" t="s">
        <v>3075</v>
      </c>
    </row>
    <row r="351281" spans="2:2" x14ac:dyDescent="0.3">
      <c r="B351281" s="4" t="s">
        <v>3076</v>
      </c>
    </row>
    <row r="351282" spans="2:2" x14ac:dyDescent="0.3">
      <c r="B351282" s="4" t="s">
        <v>3077</v>
      </c>
    </row>
    <row r="351283" spans="2:2" x14ac:dyDescent="0.3">
      <c r="B351283" s="4" t="s">
        <v>3078</v>
      </c>
    </row>
    <row r="351284" spans="2:2" x14ac:dyDescent="0.3">
      <c r="B351284" s="4" t="s">
        <v>3079</v>
      </c>
    </row>
    <row r="351285" spans="2:2" x14ac:dyDescent="0.3">
      <c r="B351285" s="4" t="s">
        <v>3080</v>
      </c>
    </row>
    <row r="351286" spans="2:2" x14ac:dyDescent="0.3">
      <c r="B351286" s="4" t="s">
        <v>3081</v>
      </c>
    </row>
    <row r="351287" spans="2:2" x14ac:dyDescent="0.3">
      <c r="B351287" s="4" t="s">
        <v>3082</v>
      </c>
    </row>
    <row r="351288" spans="2:2" x14ac:dyDescent="0.3">
      <c r="B351288" s="4" t="s">
        <v>3083</v>
      </c>
    </row>
    <row r="351289" spans="2:2" x14ac:dyDescent="0.3">
      <c r="B351289" s="4" t="s">
        <v>3084</v>
      </c>
    </row>
    <row r="351290" spans="2:2" x14ac:dyDescent="0.3">
      <c r="B351290" s="4" t="s">
        <v>3085</v>
      </c>
    </row>
    <row r="351291" spans="2:2" x14ac:dyDescent="0.3">
      <c r="B351291" s="4" t="s">
        <v>3086</v>
      </c>
    </row>
    <row r="351292" spans="2:2" x14ac:dyDescent="0.3">
      <c r="B351292" s="4" t="s">
        <v>3087</v>
      </c>
    </row>
    <row r="351293" spans="2:2" x14ac:dyDescent="0.3">
      <c r="B351293" s="4" t="s">
        <v>3088</v>
      </c>
    </row>
    <row r="351294" spans="2:2" x14ac:dyDescent="0.3">
      <c r="B351294" s="4" t="s">
        <v>3089</v>
      </c>
    </row>
    <row r="351295" spans="2:2" x14ac:dyDescent="0.3">
      <c r="B351295" s="4" t="s">
        <v>3090</v>
      </c>
    </row>
    <row r="351296" spans="2:2" x14ac:dyDescent="0.3">
      <c r="B351296" s="4" t="s">
        <v>3091</v>
      </c>
    </row>
    <row r="351297" spans="2:2" x14ac:dyDescent="0.3">
      <c r="B351297" s="4" t="s">
        <v>3092</v>
      </c>
    </row>
    <row r="351298" spans="2:2" x14ac:dyDescent="0.3">
      <c r="B351298" s="4" t="s">
        <v>3093</v>
      </c>
    </row>
    <row r="351299" spans="2:2" x14ac:dyDescent="0.3">
      <c r="B351299" s="4" t="s">
        <v>3094</v>
      </c>
    </row>
    <row r="351300" spans="2:2" x14ac:dyDescent="0.3">
      <c r="B351300" s="4" t="s">
        <v>3095</v>
      </c>
    </row>
    <row r="351301" spans="2:2" x14ac:dyDescent="0.3">
      <c r="B351301" s="4" t="s">
        <v>3096</v>
      </c>
    </row>
    <row r="351302" spans="2:2" x14ac:dyDescent="0.3">
      <c r="B351302" s="4" t="s">
        <v>3097</v>
      </c>
    </row>
    <row r="351303" spans="2:2" x14ac:dyDescent="0.3">
      <c r="B351303" s="4" t="s">
        <v>3098</v>
      </c>
    </row>
    <row r="351304" spans="2:2" x14ac:dyDescent="0.3">
      <c r="B351304" s="4" t="s">
        <v>3099</v>
      </c>
    </row>
    <row r="351305" spans="2:2" x14ac:dyDescent="0.3">
      <c r="B351305" s="4" t="s">
        <v>3100</v>
      </c>
    </row>
    <row r="351306" spans="2:2" x14ac:dyDescent="0.3">
      <c r="B351306" s="4" t="s">
        <v>3101</v>
      </c>
    </row>
    <row r="351307" spans="2:2" x14ac:dyDescent="0.3">
      <c r="B351307" s="4" t="s">
        <v>3102</v>
      </c>
    </row>
    <row r="351308" spans="2:2" x14ac:dyDescent="0.3">
      <c r="B351308" s="4" t="s">
        <v>3103</v>
      </c>
    </row>
    <row r="351309" spans="2:2" x14ac:dyDescent="0.3">
      <c r="B351309" s="4" t="s">
        <v>3104</v>
      </c>
    </row>
    <row r="351310" spans="2:2" x14ac:dyDescent="0.3">
      <c r="B351310" s="4" t="s">
        <v>3105</v>
      </c>
    </row>
    <row r="351311" spans="2:2" x14ac:dyDescent="0.3">
      <c r="B351311" s="4" t="s">
        <v>3106</v>
      </c>
    </row>
    <row r="351312" spans="2:2" x14ac:dyDescent="0.3">
      <c r="B351312" s="4" t="s">
        <v>3107</v>
      </c>
    </row>
    <row r="351313" spans="2:2" x14ac:dyDescent="0.3">
      <c r="B351313" s="4" t="s">
        <v>3108</v>
      </c>
    </row>
    <row r="351314" spans="2:2" x14ac:dyDescent="0.3">
      <c r="B351314" s="4" t="s">
        <v>3109</v>
      </c>
    </row>
    <row r="351315" spans="2:2" x14ac:dyDescent="0.3">
      <c r="B351315" s="4" t="s">
        <v>3110</v>
      </c>
    </row>
    <row r="351316" spans="2:2" x14ac:dyDescent="0.3">
      <c r="B351316" s="4" t="s">
        <v>3111</v>
      </c>
    </row>
    <row r="351317" spans="2:2" x14ac:dyDescent="0.3">
      <c r="B351317" s="4" t="s">
        <v>3112</v>
      </c>
    </row>
    <row r="351318" spans="2:2" x14ac:dyDescent="0.3">
      <c r="B351318" s="4" t="s">
        <v>3113</v>
      </c>
    </row>
    <row r="351319" spans="2:2" x14ac:dyDescent="0.3">
      <c r="B351319" s="4" t="s">
        <v>3114</v>
      </c>
    </row>
    <row r="351320" spans="2:2" x14ac:dyDescent="0.3">
      <c r="B351320" s="4" t="s">
        <v>3115</v>
      </c>
    </row>
    <row r="351321" spans="2:2" x14ac:dyDescent="0.3">
      <c r="B351321" s="4" t="s">
        <v>3116</v>
      </c>
    </row>
    <row r="351322" spans="2:2" x14ac:dyDescent="0.3">
      <c r="B351322" s="4" t="s">
        <v>3117</v>
      </c>
    </row>
    <row r="351323" spans="2:2" x14ac:dyDescent="0.3">
      <c r="B351323" s="4" t="s">
        <v>3118</v>
      </c>
    </row>
    <row r="351324" spans="2:2" x14ac:dyDescent="0.3">
      <c r="B351324" s="4" t="s">
        <v>3119</v>
      </c>
    </row>
    <row r="351325" spans="2:2" x14ac:dyDescent="0.3">
      <c r="B351325" s="4" t="s">
        <v>3120</v>
      </c>
    </row>
    <row r="351326" spans="2:2" x14ac:dyDescent="0.3">
      <c r="B351326" s="4" t="s">
        <v>3121</v>
      </c>
    </row>
    <row r="351327" spans="2:2" x14ac:dyDescent="0.3">
      <c r="B351327" s="4" t="s">
        <v>3122</v>
      </c>
    </row>
    <row r="351328" spans="2:2" x14ac:dyDescent="0.3">
      <c r="B351328" s="4" t="s">
        <v>3123</v>
      </c>
    </row>
    <row r="351329" spans="2:2" x14ac:dyDescent="0.3">
      <c r="B351329" s="4" t="s">
        <v>3124</v>
      </c>
    </row>
    <row r="351330" spans="2:2" x14ac:dyDescent="0.3">
      <c r="B351330" s="4" t="s">
        <v>3125</v>
      </c>
    </row>
    <row r="351331" spans="2:2" x14ac:dyDescent="0.3">
      <c r="B351331" s="4" t="s">
        <v>3126</v>
      </c>
    </row>
    <row r="351332" spans="2:2" x14ac:dyDescent="0.3">
      <c r="B351332" s="4" t="s">
        <v>3127</v>
      </c>
    </row>
    <row r="351333" spans="2:2" x14ac:dyDescent="0.3">
      <c r="B351333" s="4" t="s">
        <v>3128</v>
      </c>
    </row>
    <row r="351334" spans="2:2" x14ac:dyDescent="0.3">
      <c r="B351334" s="4" t="s">
        <v>3129</v>
      </c>
    </row>
    <row r="351335" spans="2:2" x14ac:dyDescent="0.3">
      <c r="B351335" s="4" t="s">
        <v>3130</v>
      </c>
    </row>
    <row r="351336" spans="2:2" x14ac:dyDescent="0.3">
      <c r="B351336" s="4" t="s">
        <v>3131</v>
      </c>
    </row>
    <row r="351337" spans="2:2" x14ac:dyDescent="0.3">
      <c r="B351337" s="4" t="s">
        <v>3132</v>
      </c>
    </row>
    <row r="351338" spans="2:2" x14ac:dyDescent="0.3">
      <c r="B351338" s="4" t="s">
        <v>3133</v>
      </c>
    </row>
    <row r="351339" spans="2:2" x14ac:dyDescent="0.3">
      <c r="B351339" s="4" t="s">
        <v>3134</v>
      </c>
    </row>
    <row r="351340" spans="2:2" x14ac:dyDescent="0.3">
      <c r="B351340" s="4" t="s">
        <v>3135</v>
      </c>
    </row>
    <row r="351341" spans="2:2" x14ac:dyDescent="0.3">
      <c r="B351341" s="4" t="s">
        <v>3136</v>
      </c>
    </row>
    <row r="351342" spans="2:2" x14ac:dyDescent="0.3">
      <c r="B351342" s="4" t="s">
        <v>3137</v>
      </c>
    </row>
    <row r="351343" spans="2:2" x14ac:dyDescent="0.3">
      <c r="B351343" s="4" t="s">
        <v>3138</v>
      </c>
    </row>
    <row r="351344" spans="2:2" x14ac:dyDescent="0.3">
      <c r="B351344" s="4" t="s">
        <v>3139</v>
      </c>
    </row>
    <row r="351345" spans="2:2" x14ac:dyDescent="0.3">
      <c r="B351345" s="4" t="s">
        <v>3140</v>
      </c>
    </row>
    <row r="351346" spans="2:2" x14ac:dyDescent="0.3">
      <c r="B351346" s="4" t="s">
        <v>3141</v>
      </c>
    </row>
    <row r="351347" spans="2:2" x14ac:dyDescent="0.3">
      <c r="B351347" s="4" t="s">
        <v>3142</v>
      </c>
    </row>
    <row r="351348" spans="2:2" x14ac:dyDescent="0.3">
      <c r="B351348" s="4" t="s">
        <v>3143</v>
      </c>
    </row>
    <row r="351349" spans="2:2" x14ac:dyDescent="0.3">
      <c r="B351349" s="4" t="s">
        <v>3144</v>
      </c>
    </row>
    <row r="351350" spans="2:2" x14ac:dyDescent="0.3">
      <c r="B351350" s="4" t="s">
        <v>3145</v>
      </c>
    </row>
    <row r="351351" spans="2:2" x14ac:dyDescent="0.3">
      <c r="B351351" s="4" t="s">
        <v>3146</v>
      </c>
    </row>
    <row r="351352" spans="2:2" x14ac:dyDescent="0.3">
      <c r="B351352" s="4" t="s">
        <v>3147</v>
      </c>
    </row>
    <row r="351353" spans="2:2" x14ac:dyDescent="0.3">
      <c r="B351353" s="4" t="s">
        <v>3148</v>
      </c>
    </row>
    <row r="351354" spans="2:2" x14ac:dyDescent="0.3">
      <c r="B351354" s="4" t="s">
        <v>3149</v>
      </c>
    </row>
    <row r="351355" spans="2:2" x14ac:dyDescent="0.3">
      <c r="B351355" s="4" t="s">
        <v>3150</v>
      </c>
    </row>
    <row r="351356" spans="2:2" x14ac:dyDescent="0.3">
      <c r="B351356" s="4" t="s">
        <v>3151</v>
      </c>
    </row>
    <row r="351357" spans="2:2" x14ac:dyDescent="0.3">
      <c r="B351357" s="4" t="s">
        <v>3152</v>
      </c>
    </row>
    <row r="351358" spans="2:2" x14ac:dyDescent="0.3">
      <c r="B351358" s="4" t="s">
        <v>3153</v>
      </c>
    </row>
    <row r="351359" spans="2:2" x14ac:dyDescent="0.3">
      <c r="B351359" s="4" t="s">
        <v>3154</v>
      </c>
    </row>
    <row r="351360" spans="2:2" x14ac:dyDescent="0.3">
      <c r="B351360" s="4" t="s">
        <v>3155</v>
      </c>
    </row>
    <row r="351361" spans="2:2" x14ac:dyDescent="0.3">
      <c r="B351361" s="4" t="s">
        <v>3156</v>
      </c>
    </row>
    <row r="351362" spans="2:2" x14ac:dyDescent="0.3">
      <c r="B351362" s="4" t="s">
        <v>3157</v>
      </c>
    </row>
    <row r="351363" spans="2:2" x14ac:dyDescent="0.3">
      <c r="B351363" s="4" t="s">
        <v>3158</v>
      </c>
    </row>
    <row r="351364" spans="2:2" x14ac:dyDescent="0.3">
      <c r="B351364" s="4" t="s">
        <v>3159</v>
      </c>
    </row>
    <row r="351365" spans="2:2" x14ac:dyDescent="0.3">
      <c r="B351365" s="4" t="s">
        <v>3160</v>
      </c>
    </row>
    <row r="351366" spans="2:2" x14ac:dyDescent="0.3">
      <c r="B351366" s="4" t="s">
        <v>3161</v>
      </c>
    </row>
    <row r="351367" spans="2:2" x14ac:dyDescent="0.3">
      <c r="B351367" s="4" t="s">
        <v>3162</v>
      </c>
    </row>
    <row r="351368" spans="2:2" x14ac:dyDescent="0.3">
      <c r="B351368" s="4" t="s">
        <v>3163</v>
      </c>
    </row>
    <row r="351369" spans="2:2" x14ac:dyDescent="0.3">
      <c r="B351369" s="4" t="s">
        <v>3164</v>
      </c>
    </row>
    <row r="351370" spans="2:2" x14ac:dyDescent="0.3">
      <c r="B351370" s="4" t="s">
        <v>3165</v>
      </c>
    </row>
    <row r="351371" spans="2:2" x14ac:dyDescent="0.3">
      <c r="B351371" s="4" t="s">
        <v>3166</v>
      </c>
    </row>
    <row r="351372" spans="2:2" x14ac:dyDescent="0.3">
      <c r="B351372" s="4" t="s">
        <v>3167</v>
      </c>
    </row>
    <row r="351373" spans="2:2" x14ac:dyDescent="0.3">
      <c r="B351373" s="4" t="s">
        <v>3168</v>
      </c>
    </row>
    <row r="351374" spans="2:2" x14ac:dyDescent="0.3">
      <c r="B351374" s="4" t="s">
        <v>3169</v>
      </c>
    </row>
    <row r="351375" spans="2:2" x14ac:dyDescent="0.3">
      <c r="B351375" s="4" t="s">
        <v>3170</v>
      </c>
    </row>
    <row r="351376" spans="2:2" x14ac:dyDescent="0.3">
      <c r="B351376" s="4" t="s">
        <v>3171</v>
      </c>
    </row>
    <row r="351377" spans="2:2" x14ac:dyDescent="0.3">
      <c r="B351377" s="4" t="s">
        <v>3172</v>
      </c>
    </row>
    <row r="351378" spans="2:2" x14ac:dyDescent="0.3">
      <c r="B351378" s="4" t="s">
        <v>3173</v>
      </c>
    </row>
    <row r="351379" spans="2:2" x14ac:dyDescent="0.3">
      <c r="B351379" s="4" t="s">
        <v>3174</v>
      </c>
    </row>
    <row r="351380" spans="2:2" x14ac:dyDescent="0.3">
      <c r="B351380" s="4" t="s">
        <v>3175</v>
      </c>
    </row>
    <row r="351381" spans="2:2" x14ac:dyDescent="0.3">
      <c r="B351381" s="4" t="s">
        <v>3176</v>
      </c>
    </row>
    <row r="351382" spans="2:2" x14ac:dyDescent="0.3">
      <c r="B351382" s="4" t="s">
        <v>3177</v>
      </c>
    </row>
    <row r="351383" spans="2:2" x14ac:dyDescent="0.3">
      <c r="B351383" s="4" t="s">
        <v>3178</v>
      </c>
    </row>
    <row r="351384" spans="2:2" x14ac:dyDescent="0.3">
      <c r="B351384" s="4" t="s">
        <v>3179</v>
      </c>
    </row>
    <row r="351385" spans="2:2" x14ac:dyDescent="0.3">
      <c r="B351385" s="4" t="s">
        <v>3180</v>
      </c>
    </row>
    <row r="351386" spans="2:2" x14ac:dyDescent="0.3">
      <c r="B351386" s="4" t="s">
        <v>3181</v>
      </c>
    </row>
    <row r="351387" spans="2:2" x14ac:dyDescent="0.3">
      <c r="B351387" s="4" t="s">
        <v>3182</v>
      </c>
    </row>
    <row r="351388" spans="2:2" x14ac:dyDescent="0.3">
      <c r="B351388" s="4" t="s">
        <v>3183</v>
      </c>
    </row>
    <row r="351389" spans="2:2" x14ac:dyDescent="0.3">
      <c r="B351389" s="4" t="s">
        <v>3184</v>
      </c>
    </row>
    <row r="351390" spans="2:2" x14ac:dyDescent="0.3">
      <c r="B351390" s="4" t="s">
        <v>3185</v>
      </c>
    </row>
    <row r="351391" spans="2:2" x14ac:dyDescent="0.3">
      <c r="B351391" s="4" t="s">
        <v>3186</v>
      </c>
    </row>
    <row r="351392" spans="2:2" x14ac:dyDescent="0.3">
      <c r="B351392" s="4" t="s">
        <v>3187</v>
      </c>
    </row>
    <row r="351393" spans="2:2" x14ac:dyDescent="0.3">
      <c r="B351393" s="4" t="s">
        <v>3188</v>
      </c>
    </row>
    <row r="351394" spans="2:2" x14ac:dyDescent="0.3">
      <c r="B351394" s="4" t="s">
        <v>3189</v>
      </c>
    </row>
    <row r="351395" spans="2:2" x14ac:dyDescent="0.3">
      <c r="B351395" s="4" t="s">
        <v>3190</v>
      </c>
    </row>
    <row r="351396" spans="2:2" x14ac:dyDescent="0.3">
      <c r="B351396" s="4" t="s">
        <v>3191</v>
      </c>
    </row>
    <row r="351397" spans="2:2" x14ac:dyDescent="0.3">
      <c r="B351397" s="4" t="s">
        <v>3192</v>
      </c>
    </row>
    <row r="351398" spans="2:2" x14ac:dyDescent="0.3">
      <c r="B351398" s="4" t="s">
        <v>3193</v>
      </c>
    </row>
    <row r="351399" spans="2:2" x14ac:dyDescent="0.3">
      <c r="B351399" s="4" t="s">
        <v>3194</v>
      </c>
    </row>
    <row r="351400" spans="2:2" x14ac:dyDescent="0.3">
      <c r="B351400" s="4" t="s">
        <v>3195</v>
      </c>
    </row>
    <row r="351401" spans="2:2" x14ac:dyDescent="0.3">
      <c r="B351401" s="4" t="s">
        <v>3196</v>
      </c>
    </row>
    <row r="351402" spans="2:2" x14ac:dyDescent="0.3">
      <c r="B351402" s="4" t="s">
        <v>3197</v>
      </c>
    </row>
    <row r="351403" spans="2:2" x14ac:dyDescent="0.3">
      <c r="B351403" s="4" t="s">
        <v>3198</v>
      </c>
    </row>
    <row r="351404" spans="2:2" x14ac:dyDescent="0.3">
      <c r="B351404" s="4" t="s">
        <v>3199</v>
      </c>
    </row>
    <row r="351405" spans="2:2" x14ac:dyDescent="0.3">
      <c r="B351405" s="4" t="s">
        <v>3200</v>
      </c>
    </row>
    <row r="351406" spans="2:2" x14ac:dyDescent="0.3">
      <c r="B351406" s="4" t="s">
        <v>3201</v>
      </c>
    </row>
    <row r="351407" spans="2:2" x14ac:dyDescent="0.3">
      <c r="B351407" s="4" t="s">
        <v>3202</v>
      </c>
    </row>
    <row r="351408" spans="2:2" x14ac:dyDescent="0.3">
      <c r="B351408" s="4" t="s">
        <v>3203</v>
      </c>
    </row>
    <row r="351409" spans="2:2" x14ac:dyDescent="0.3">
      <c r="B351409" s="4" t="s">
        <v>3204</v>
      </c>
    </row>
    <row r="351410" spans="2:2" x14ac:dyDescent="0.3">
      <c r="B351410" s="4" t="s">
        <v>3205</v>
      </c>
    </row>
    <row r="351411" spans="2:2" x14ac:dyDescent="0.3">
      <c r="B351411" s="4" t="s">
        <v>3206</v>
      </c>
    </row>
    <row r="351412" spans="2:2" x14ac:dyDescent="0.3">
      <c r="B351412" s="4" t="s">
        <v>3207</v>
      </c>
    </row>
    <row r="351413" spans="2:2" x14ac:dyDescent="0.3">
      <c r="B351413" s="4" t="s">
        <v>3208</v>
      </c>
    </row>
    <row r="351414" spans="2:2" x14ac:dyDescent="0.3">
      <c r="B351414" s="4" t="s">
        <v>3209</v>
      </c>
    </row>
    <row r="351415" spans="2:2" x14ac:dyDescent="0.3">
      <c r="B351415" s="4" t="s">
        <v>3210</v>
      </c>
    </row>
    <row r="351416" spans="2:2" x14ac:dyDescent="0.3">
      <c r="B351416" s="4" t="s">
        <v>3211</v>
      </c>
    </row>
    <row r="351417" spans="2:2" x14ac:dyDescent="0.3">
      <c r="B351417" s="4" t="s">
        <v>3212</v>
      </c>
    </row>
    <row r="351418" spans="2:2" x14ac:dyDescent="0.3">
      <c r="B351418" s="4" t="s">
        <v>3213</v>
      </c>
    </row>
    <row r="351419" spans="2:2" x14ac:dyDescent="0.3">
      <c r="B351419" s="4" t="s">
        <v>3214</v>
      </c>
    </row>
    <row r="351420" spans="2:2" x14ac:dyDescent="0.3">
      <c r="B351420" s="4" t="s">
        <v>3215</v>
      </c>
    </row>
    <row r="351421" spans="2:2" x14ac:dyDescent="0.3">
      <c r="B351421" s="4" t="s">
        <v>3216</v>
      </c>
    </row>
    <row r="351422" spans="2:2" x14ac:dyDescent="0.3">
      <c r="B351422" s="4" t="s">
        <v>3217</v>
      </c>
    </row>
    <row r="351423" spans="2:2" x14ac:dyDescent="0.3">
      <c r="B351423" s="4" t="s">
        <v>3218</v>
      </c>
    </row>
    <row r="351424" spans="2:2" x14ac:dyDescent="0.3">
      <c r="B351424" s="4" t="s">
        <v>3219</v>
      </c>
    </row>
    <row r="351425" spans="2:2" x14ac:dyDescent="0.3">
      <c r="B351425" s="4" t="s">
        <v>3220</v>
      </c>
    </row>
    <row r="351426" spans="2:2" x14ac:dyDescent="0.3">
      <c r="B351426" s="4" t="s">
        <v>3221</v>
      </c>
    </row>
    <row r="351427" spans="2:2" x14ac:dyDescent="0.3">
      <c r="B351427" s="4" t="s">
        <v>3222</v>
      </c>
    </row>
    <row r="351428" spans="2:2" x14ac:dyDescent="0.3">
      <c r="B351428" s="4" t="s">
        <v>3223</v>
      </c>
    </row>
    <row r="351429" spans="2:2" x14ac:dyDescent="0.3">
      <c r="B351429" s="4" t="s">
        <v>3224</v>
      </c>
    </row>
    <row r="351430" spans="2:2" x14ac:dyDescent="0.3">
      <c r="B351430" s="4" t="s">
        <v>3225</v>
      </c>
    </row>
    <row r="351431" spans="2:2" x14ac:dyDescent="0.3">
      <c r="B351431" s="4" t="s">
        <v>3226</v>
      </c>
    </row>
    <row r="351432" spans="2:2" x14ac:dyDescent="0.3">
      <c r="B351432" s="4" t="s">
        <v>3227</v>
      </c>
    </row>
    <row r="351433" spans="2:2" x14ac:dyDescent="0.3">
      <c r="B351433" s="4" t="s">
        <v>3228</v>
      </c>
    </row>
    <row r="351434" spans="2:2" x14ac:dyDescent="0.3">
      <c r="B351434" s="4" t="s">
        <v>3229</v>
      </c>
    </row>
    <row r="351435" spans="2:2" x14ac:dyDescent="0.3">
      <c r="B351435" s="4" t="s">
        <v>3230</v>
      </c>
    </row>
    <row r="351436" spans="2:2" x14ac:dyDescent="0.3">
      <c r="B351436" s="4" t="s">
        <v>3231</v>
      </c>
    </row>
    <row r="351437" spans="2:2" x14ac:dyDescent="0.3">
      <c r="B351437" s="4" t="s">
        <v>3232</v>
      </c>
    </row>
    <row r="351438" spans="2:2" x14ac:dyDescent="0.3">
      <c r="B351438" s="4" t="s">
        <v>3233</v>
      </c>
    </row>
    <row r="351439" spans="2:2" x14ac:dyDescent="0.3">
      <c r="B351439" s="4" t="s">
        <v>3234</v>
      </c>
    </row>
    <row r="351440" spans="2:2" x14ac:dyDescent="0.3">
      <c r="B351440" s="4" t="s">
        <v>3235</v>
      </c>
    </row>
    <row r="351441" spans="2:2" x14ac:dyDescent="0.3">
      <c r="B351441" s="4" t="s">
        <v>3236</v>
      </c>
    </row>
    <row r="351442" spans="2:2" x14ac:dyDescent="0.3">
      <c r="B351442" s="4" t="s">
        <v>3237</v>
      </c>
    </row>
    <row r="351443" spans="2:2" x14ac:dyDescent="0.3">
      <c r="B351443" s="4" t="s">
        <v>3238</v>
      </c>
    </row>
    <row r="351444" spans="2:2" x14ac:dyDescent="0.3">
      <c r="B351444" s="4" t="s">
        <v>3239</v>
      </c>
    </row>
    <row r="351445" spans="2:2" x14ac:dyDescent="0.3">
      <c r="B351445" s="4" t="s">
        <v>3240</v>
      </c>
    </row>
    <row r="351446" spans="2:2" x14ac:dyDescent="0.3">
      <c r="B351446" s="4" t="s">
        <v>3241</v>
      </c>
    </row>
    <row r="351447" spans="2:2" x14ac:dyDescent="0.3">
      <c r="B351447" s="4" t="s">
        <v>3242</v>
      </c>
    </row>
    <row r="351448" spans="2:2" x14ac:dyDescent="0.3">
      <c r="B351448" s="4" t="s">
        <v>3243</v>
      </c>
    </row>
    <row r="351449" spans="2:2" x14ac:dyDescent="0.3">
      <c r="B351449" s="4" t="s">
        <v>3244</v>
      </c>
    </row>
    <row r="351450" spans="2:2" x14ac:dyDescent="0.3">
      <c r="B351450" s="4" t="s">
        <v>3245</v>
      </c>
    </row>
    <row r="351451" spans="2:2" x14ac:dyDescent="0.3">
      <c r="B351451" s="4" t="s">
        <v>3246</v>
      </c>
    </row>
    <row r="351452" spans="2:2" x14ac:dyDescent="0.3">
      <c r="B351452" s="4" t="s">
        <v>3247</v>
      </c>
    </row>
    <row r="351453" spans="2:2" x14ac:dyDescent="0.3">
      <c r="B351453" s="4" t="s">
        <v>3248</v>
      </c>
    </row>
    <row r="351454" spans="2:2" x14ac:dyDescent="0.3">
      <c r="B351454" s="4" t="s">
        <v>3249</v>
      </c>
    </row>
    <row r="351455" spans="2:2" x14ac:dyDescent="0.3">
      <c r="B351455" s="4" t="s">
        <v>3250</v>
      </c>
    </row>
    <row r="351456" spans="2:2" x14ac:dyDescent="0.3">
      <c r="B351456" s="4" t="s">
        <v>3251</v>
      </c>
    </row>
    <row r="351457" spans="2:2" x14ac:dyDescent="0.3">
      <c r="B351457" s="4" t="s">
        <v>3252</v>
      </c>
    </row>
    <row r="351458" spans="2:2" x14ac:dyDescent="0.3">
      <c r="B351458" s="4" t="s">
        <v>3253</v>
      </c>
    </row>
    <row r="351459" spans="2:2" x14ac:dyDescent="0.3">
      <c r="B351459" s="4" t="s">
        <v>3254</v>
      </c>
    </row>
    <row r="351460" spans="2:2" x14ac:dyDescent="0.3">
      <c r="B351460" s="4" t="s">
        <v>3255</v>
      </c>
    </row>
    <row r="351461" spans="2:2" x14ac:dyDescent="0.3">
      <c r="B351461" s="4" t="s">
        <v>3256</v>
      </c>
    </row>
    <row r="351462" spans="2:2" x14ac:dyDescent="0.3">
      <c r="B351462" s="4" t="s">
        <v>3257</v>
      </c>
    </row>
    <row r="351463" spans="2:2" x14ac:dyDescent="0.3">
      <c r="B351463" s="4" t="s">
        <v>3258</v>
      </c>
    </row>
    <row r="351464" spans="2:2" x14ac:dyDescent="0.3">
      <c r="B351464" s="4" t="s">
        <v>3259</v>
      </c>
    </row>
    <row r="351465" spans="2:2" x14ac:dyDescent="0.3">
      <c r="B351465" s="4" t="s">
        <v>3260</v>
      </c>
    </row>
    <row r="351466" spans="2:2" x14ac:dyDescent="0.3">
      <c r="B351466" s="4" t="s">
        <v>3261</v>
      </c>
    </row>
    <row r="351467" spans="2:2" x14ac:dyDescent="0.3">
      <c r="B351467" s="4" t="s">
        <v>3262</v>
      </c>
    </row>
    <row r="351468" spans="2:2" x14ac:dyDescent="0.3">
      <c r="B351468" s="4" t="s">
        <v>3263</v>
      </c>
    </row>
    <row r="351469" spans="2:2" x14ac:dyDescent="0.3">
      <c r="B351469" s="4" t="s">
        <v>3264</v>
      </c>
    </row>
    <row r="351470" spans="2:2" x14ac:dyDescent="0.3">
      <c r="B351470" s="4" t="s">
        <v>3265</v>
      </c>
    </row>
    <row r="351471" spans="2:2" x14ac:dyDescent="0.3">
      <c r="B351471" s="4" t="s">
        <v>3266</v>
      </c>
    </row>
    <row r="351472" spans="2:2" x14ac:dyDescent="0.3">
      <c r="B351472" s="4" t="s">
        <v>3267</v>
      </c>
    </row>
    <row r="351473" spans="2:2" x14ac:dyDescent="0.3">
      <c r="B351473" s="4" t="s">
        <v>3268</v>
      </c>
    </row>
    <row r="351474" spans="2:2" x14ac:dyDescent="0.3">
      <c r="B351474" s="4" t="s">
        <v>3269</v>
      </c>
    </row>
    <row r="351475" spans="2:2" x14ac:dyDescent="0.3">
      <c r="B351475" s="4" t="s">
        <v>3270</v>
      </c>
    </row>
    <row r="351476" spans="2:2" x14ac:dyDescent="0.3">
      <c r="B351476" s="4" t="s">
        <v>3271</v>
      </c>
    </row>
    <row r="351477" spans="2:2" x14ac:dyDescent="0.3">
      <c r="B351477" s="4" t="s">
        <v>3272</v>
      </c>
    </row>
    <row r="351478" spans="2:2" x14ac:dyDescent="0.3">
      <c r="B351478" s="4" t="s">
        <v>3273</v>
      </c>
    </row>
    <row r="351479" spans="2:2" x14ac:dyDescent="0.3">
      <c r="B351479" s="4" t="s">
        <v>3274</v>
      </c>
    </row>
    <row r="351480" spans="2:2" x14ac:dyDescent="0.3">
      <c r="B351480" s="4" t="s">
        <v>3275</v>
      </c>
    </row>
    <row r="351481" spans="2:2" x14ac:dyDescent="0.3">
      <c r="B351481" s="4" t="s">
        <v>3276</v>
      </c>
    </row>
    <row r="351482" spans="2:2" x14ac:dyDescent="0.3">
      <c r="B351482" s="4" t="s">
        <v>3277</v>
      </c>
    </row>
    <row r="351483" spans="2:2" x14ac:dyDescent="0.3">
      <c r="B351483" s="4" t="s">
        <v>3278</v>
      </c>
    </row>
    <row r="351484" spans="2:2" x14ac:dyDescent="0.3">
      <c r="B351484" s="4" t="s">
        <v>3279</v>
      </c>
    </row>
    <row r="351485" spans="2:2" x14ac:dyDescent="0.3">
      <c r="B351485" s="4" t="s">
        <v>3280</v>
      </c>
    </row>
    <row r="351486" spans="2:2" x14ac:dyDescent="0.3">
      <c r="B351486" s="4" t="s">
        <v>3281</v>
      </c>
    </row>
    <row r="351487" spans="2:2" x14ac:dyDescent="0.3">
      <c r="B351487" s="4" t="s">
        <v>3282</v>
      </c>
    </row>
    <row r="351488" spans="2:2" x14ac:dyDescent="0.3">
      <c r="B351488" s="4" t="s">
        <v>3283</v>
      </c>
    </row>
    <row r="351489" spans="2:2" x14ac:dyDescent="0.3">
      <c r="B351489" s="4" t="s">
        <v>3284</v>
      </c>
    </row>
    <row r="351490" spans="2:2" x14ac:dyDescent="0.3">
      <c r="B351490" s="4" t="s">
        <v>3285</v>
      </c>
    </row>
    <row r="351491" spans="2:2" x14ac:dyDescent="0.3">
      <c r="B351491" s="4" t="s">
        <v>3286</v>
      </c>
    </row>
    <row r="351492" spans="2:2" x14ac:dyDescent="0.3">
      <c r="B351492" s="4" t="s">
        <v>3287</v>
      </c>
    </row>
    <row r="351493" spans="2:2" x14ac:dyDescent="0.3">
      <c r="B351493" s="4" t="s">
        <v>3288</v>
      </c>
    </row>
    <row r="351494" spans="2:2" x14ac:dyDescent="0.3">
      <c r="B351494" s="4" t="s">
        <v>3289</v>
      </c>
    </row>
    <row r="351495" spans="2:2" x14ac:dyDescent="0.3">
      <c r="B351495" s="4" t="s">
        <v>3290</v>
      </c>
    </row>
    <row r="351496" spans="2:2" x14ac:dyDescent="0.3">
      <c r="B351496" s="4" t="s">
        <v>3291</v>
      </c>
    </row>
    <row r="351497" spans="2:2" x14ac:dyDescent="0.3">
      <c r="B351497" s="4" t="s">
        <v>3292</v>
      </c>
    </row>
    <row r="351498" spans="2:2" x14ac:dyDescent="0.3">
      <c r="B351498" s="4" t="s">
        <v>3293</v>
      </c>
    </row>
    <row r="351499" spans="2:2" x14ac:dyDescent="0.3">
      <c r="B351499" s="4" t="s">
        <v>3294</v>
      </c>
    </row>
    <row r="351500" spans="2:2" x14ac:dyDescent="0.3">
      <c r="B351500" s="4" t="s">
        <v>3295</v>
      </c>
    </row>
    <row r="351501" spans="2:2" x14ac:dyDescent="0.3">
      <c r="B351501" s="4" t="s">
        <v>3296</v>
      </c>
    </row>
    <row r="351502" spans="2:2" x14ac:dyDescent="0.3">
      <c r="B351502" s="4" t="s">
        <v>3297</v>
      </c>
    </row>
    <row r="351503" spans="2:2" x14ac:dyDescent="0.3">
      <c r="B351503" s="4" t="s">
        <v>3298</v>
      </c>
    </row>
    <row r="351504" spans="2:2" x14ac:dyDescent="0.3">
      <c r="B351504" s="4" t="s">
        <v>3299</v>
      </c>
    </row>
    <row r="351505" spans="2:2" x14ac:dyDescent="0.3">
      <c r="B351505" s="4" t="s">
        <v>3300</v>
      </c>
    </row>
    <row r="351506" spans="2:2" x14ac:dyDescent="0.3">
      <c r="B351506" s="4" t="s">
        <v>3301</v>
      </c>
    </row>
    <row r="351507" spans="2:2" x14ac:dyDescent="0.3">
      <c r="B351507" s="4" t="s">
        <v>3302</v>
      </c>
    </row>
    <row r="351508" spans="2:2" x14ac:dyDescent="0.3">
      <c r="B351508" s="4" t="s">
        <v>3303</v>
      </c>
    </row>
    <row r="351509" spans="2:2" x14ac:dyDescent="0.3">
      <c r="B351509" s="4" t="s">
        <v>3304</v>
      </c>
    </row>
    <row r="351510" spans="2:2" x14ac:dyDescent="0.3">
      <c r="B351510" s="4" t="s">
        <v>3305</v>
      </c>
    </row>
    <row r="351511" spans="2:2" x14ac:dyDescent="0.3">
      <c r="B351511" s="4" t="s">
        <v>3306</v>
      </c>
    </row>
    <row r="351512" spans="2:2" x14ac:dyDescent="0.3">
      <c r="B351512" s="4" t="s">
        <v>3307</v>
      </c>
    </row>
    <row r="351513" spans="2:2" x14ac:dyDescent="0.3">
      <c r="B351513" s="4" t="s">
        <v>3308</v>
      </c>
    </row>
    <row r="351514" spans="2:2" x14ac:dyDescent="0.3">
      <c r="B351514" s="4" t="s">
        <v>3309</v>
      </c>
    </row>
    <row r="351515" spans="2:2" x14ac:dyDescent="0.3">
      <c r="B351515" s="4" t="s">
        <v>3310</v>
      </c>
    </row>
    <row r="351516" spans="2:2" x14ac:dyDescent="0.3">
      <c r="B351516" s="4" t="s">
        <v>3311</v>
      </c>
    </row>
    <row r="351517" spans="2:2" x14ac:dyDescent="0.3">
      <c r="B351517" s="4" t="s">
        <v>3312</v>
      </c>
    </row>
    <row r="351518" spans="2:2" x14ac:dyDescent="0.3">
      <c r="B351518" s="4" t="s">
        <v>3313</v>
      </c>
    </row>
    <row r="351519" spans="2:2" x14ac:dyDescent="0.3">
      <c r="B351519" s="4" t="s">
        <v>3314</v>
      </c>
    </row>
    <row r="351520" spans="2:2" x14ac:dyDescent="0.3">
      <c r="B351520" s="4" t="s">
        <v>3315</v>
      </c>
    </row>
    <row r="351521" spans="2:2" x14ac:dyDescent="0.3">
      <c r="B351521" s="4" t="s">
        <v>3316</v>
      </c>
    </row>
    <row r="351522" spans="2:2" x14ac:dyDescent="0.3">
      <c r="B351522" s="4" t="s">
        <v>3317</v>
      </c>
    </row>
    <row r="351523" spans="2:2" x14ac:dyDescent="0.3">
      <c r="B351523" s="4" t="s">
        <v>3318</v>
      </c>
    </row>
    <row r="351524" spans="2:2" x14ac:dyDescent="0.3">
      <c r="B351524" s="4" t="s">
        <v>3319</v>
      </c>
    </row>
    <row r="351525" spans="2:2" x14ac:dyDescent="0.3">
      <c r="B351525" s="4" t="s">
        <v>3320</v>
      </c>
    </row>
    <row r="351526" spans="2:2" x14ac:dyDescent="0.3">
      <c r="B351526" s="4" t="s">
        <v>3321</v>
      </c>
    </row>
    <row r="351527" spans="2:2" x14ac:dyDescent="0.3">
      <c r="B351527" s="4" t="s">
        <v>3322</v>
      </c>
    </row>
    <row r="351528" spans="2:2" x14ac:dyDescent="0.3">
      <c r="B351528" s="4" t="s">
        <v>3323</v>
      </c>
    </row>
    <row r="351529" spans="2:2" x14ac:dyDescent="0.3">
      <c r="B351529" s="4" t="s">
        <v>3324</v>
      </c>
    </row>
    <row r="351530" spans="2:2" x14ac:dyDescent="0.3">
      <c r="B351530" s="4" t="s">
        <v>3325</v>
      </c>
    </row>
    <row r="351531" spans="2:2" x14ac:dyDescent="0.3">
      <c r="B351531" s="4" t="s">
        <v>3326</v>
      </c>
    </row>
    <row r="351532" spans="2:2" x14ac:dyDescent="0.3">
      <c r="B351532" s="4" t="s">
        <v>3327</v>
      </c>
    </row>
    <row r="351533" spans="2:2" x14ac:dyDescent="0.3">
      <c r="B351533" s="4" t="s">
        <v>3328</v>
      </c>
    </row>
    <row r="351534" spans="2:2" x14ac:dyDescent="0.3">
      <c r="B351534" s="4" t="s">
        <v>3329</v>
      </c>
    </row>
    <row r="351535" spans="2:2" x14ac:dyDescent="0.3">
      <c r="B351535" s="4" t="s">
        <v>3330</v>
      </c>
    </row>
    <row r="351536" spans="2:2" x14ac:dyDescent="0.3">
      <c r="B351536" s="4" t="s">
        <v>3331</v>
      </c>
    </row>
    <row r="351537" spans="2:2" x14ac:dyDescent="0.3">
      <c r="B351537" s="4" t="s">
        <v>3332</v>
      </c>
    </row>
    <row r="351538" spans="2:2" x14ac:dyDescent="0.3">
      <c r="B351538" s="4" t="s">
        <v>3333</v>
      </c>
    </row>
    <row r="351539" spans="2:2" x14ac:dyDescent="0.3">
      <c r="B351539" s="4" t="s">
        <v>3334</v>
      </c>
    </row>
    <row r="351540" spans="2:2" x14ac:dyDescent="0.3">
      <c r="B351540" s="4" t="s">
        <v>3335</v>
      </c>
    </row>
    <row r="351541" spans="2:2" x14ac:dyDescent="0.3">
      <c r="B351541" s="4" t="s">
        <v>3336</v>
      </c>
    </row>
    <row r="351542" spans="2:2" x14ac:dyDescent="0.3">
      <c r="B351542" s="4" t="s">
        <v>3337</v>
      </c>
    </row>
    <row r="351543" spans="2:2" x14ac:dyDescent="0.3">
      <c r="B351543" s="4" t="s">
        <v>3338</v>
      </c>
    </row>
    <row r="351544" spans="2:2" x14ac:dyDescent="0.3">
      <c r="B351544" s="4" t="s">
        <v>3339</v>
      </c>
    </row>
    <row r="351545" spans="2:2" x14ac:dyDescent="0.3">
      <c r="B351545" s="4" t="s">
        <v>3340</v>
      </c>
    </row>
    <row r="351546" spans="2:2" x14ac:dyDescent="0.3">
      <c r="B351546" s="4" t="s">
        <v>3341</v>
      </c>
    </row>
    <row r="351547" spans="2:2" x14ac:dyDescent="0.3">
      <c r="B351547" s="4" t="s">
        <v>3342</v>
      </c>
    </row>
    <row r="351548" spans="2:2" x14ac:dyDescent="0.3">
      <c r="B351548" s="4" t="s">
        <v>3343</v>
      </c>
    </row>
    <row r="351549" spans="2:2" x14ac:dyDescent="0.3">
      <c r="B351549" s="4" t="s">
        <v>3344</v>
      </c>
    </row>
    <row r="351550" spans="2:2" x14ac:dyDescent="0.3">
      <c r="B351550" s="4" t="s">
        <v>3345</v>
      </c>
    </row>
    <row r="351551" spans="2:2" x14ac:dyDescent="0.3">
      <c r="B351551" s="4" t="s">
        <v>3346</v>
      </c>
    </row>
    <row r="351552" spans="2:2" x14ac:dyDescent="0.3">
      <c r="B351552" s="4" t="s">
        <v>3347</v>
      </c>
    </row>
    <row r="351553" spans="2:2" x14ac:dyDescent="0.3">
      <c r="B351553" s="4" t="s">
        <v>3348</v>
      </c>
    </row>
    <row r="351554" spans="2:2" x14ac:dyDescent="0.3">
      <c r="B351554" s="4" t="s">
        <v>3349</v>
      </c>
    </row>
    <row r="351555" spans="2:2" x14ac:dyDescent="0.3">
      <c r="B351555" s="4" t="s">
        <v>3350</v>
      </c>
    </row>
    <row r="351556" spans="2:2" x14ac:dyDescent="0.3">
      <c r="B351556" s="4" t="s">
        <v>3351</v>
      </c>
    </row>
    <row r="351557" spans="2:2" x14ac:dyDescent="0.3">
      <c r="B351557" s="4" t="s">
        <v>3352</v>
      </c>
    </row>
    <row r="351558" spans="2:2" x14ac:dyDescent="0.3">
      <c r="B351558" s="4" t="s">
        <v>3353</v>
      </c>
    </row>
    <row r="351559" spans="2:2" x14ac:dyDescent="0.3">
      <c r="B351559" s="4" t="s">
        <v>3354</v>
      </c>
    </row>
    <row r="351560" spans="2:2" x14ac:dyDescent="0.3">
      <c r="B351560" s="4" t="s">
        <v>3355</v>
      </c>
    </row>
    <row r="351561" spans="2:2" x14ac:dyDescent="0.3">
      <c r="B351561" s="4" t="s">
        <v>3356</v>
      </c>
    </row>
    <row r="351562" spans="2:2" x14ac:dyDescent="0.3">
      <c r="B351562" s="4" t="s">
        <v>3357</v>
      </c>
    </row>
    <row r="351563" spans="2:2" x14ac:dyDescent="0.3">
      <c r="B351563" s="4" t="s">
        <v>3358</v>
      </c>
    </row>
    <row r="351564" spans="2:2" x14ac:dyDescent="0.3">
      <c r="B351564" s="4" t="s">
        <v>3359</v>
      </c>
    </row>
    <row r="351565" spans="2:2" x14ac:dyDescent="0.3">
      <c r="B351565" s="4" t="s">
        <v>3360</v>
      </c>
    </row>
    <row r="351566" spans="2:2" x14ac:dyDescent="0.3">
      <c r="B351566" s="4" t="s">
        <v>3361</v>
      </c>
    </row>
    <row r="351567" spans="2:2" x14ac:dyDescent="0.3">
      <c r="B351567" s="4" t="s">
        <v>3362</v>
      </c>
    </row>
    <row r="351568" spans="2:2" x14ac:dyDescent="0.3">
      <c r="B351568" s="4" t="s">
        <v>3363</v>
      </c>
    </row>
    <row r="351569" spans="2:2" x14ac:dyDescent="0.3">
      <c r="B351569" s="4" t="s">
        <v>3364</v>
      </c>
    </row>
    <row r="351570" spans="2:2" x14ac:dyDescent="0.3">
      <c r="B351570" s="4" t="s">
        <v>3365</v>
      </c>
    </row>
    <row r="351571" spans="2:2" x14ac:dyDescent="0.3">
      <c r="B351571" s="4" t="s">
        <v>3366</v>
      </c>
    </row>
    <row r="351572" spans="2:2" x14ac:dyDescent="0.3">
      <c r="B351572" s="4" t="s">
        <v>3367</v>
      </c>
    </row>
    <row r="351573" spans="2:2" x14ac:dyDescent="0.3">
      <c r="B351573" s="4" t="s">
        <v>3368</v>
      </c>
    </row>
    <row r="351574" spans="2:2" x14ac:dyDescent="0.3">
      <c r="B351574" s="4" t="s">
        <v>3369</v>
      </c>
    </row>
    <row r="351575" spans="2:2" x14ac:dyDescent="0.3">
      <c r="B351575" s="4" t="s">
        <v>3370</v>
      </c>
    </row>
    <row r="351576" spans="2:2" x14ac:dyDescent="0.3">
      <c r="B351576" s="4" t="s">
        <v>3371</v>
      </c>
    </row>
    <row r="351577" spans="2:2" x14ac:dyDescent="0.3">
      <c r="B351577" s="4" t="s">
        <v>3372</v>
      </c>
    </row>
    <row r="351578" spans="2:2" x14ac:dyDescent="0.3">
      <c r="B351578" s="4" t="s">
        <v>3373</v>
      </c>
    </row>
    <row r="351579" spans="2:2" x14ac:dyDescent="0.3">
      <c r="B351579" s="4" t="s">
        <v>3374</v>
      </c>
    </row>
    <row r="351580" spans="2:2" x14ac:dyDescent="0.3">
      <c r="B351580" s="4" t="s">
        <v>3375</v>
      </c>
    </row>
    <row r="351581" spans="2:2" x14ac:dyDescent="0.3">
      <c r="B351581" s="4" t="s">
        <v>3376</v>
      </c>
    </row>
    <row r="351582" spans="2:2" x14ac:dyDescent="0.3">
      <c r="B351582" s="4" t="s">
        <v>3377</v>
      </c>
    </row>
    <row r="351583" spans="2:2" x14ac:dyDescent="0.3">
      <c r="B351583" s="4" t="s">
        <v>3378</v>
      </c>
    </row>
    <row r="351584" spans="2:2" x14ac:dyDescent="0.3">
      <c r="B351584" s="4" t="s">
        <v>3379</v>
      </c>
    </row>
    <row r="351585" spans="2:2" x14ac:dyDescent="0.3">
      <c r="B351585" s="4" t="s">
        <v>3380</v>
      </c>
    </row>
    <row r="351586" spans="2:2" x14ac:dyDescent="0.3">
      <c r="B351586" s="4" t="s">
        <v>3381</v>
      </c>
    </row>
    <row r="351587" spans="2:2" x14ac:dyDescent="0.3">
      <c r="B351587" s="4" t="s">
        <v>3382</v>
      </c>
    </row>
    <row r="351588" spans="2:2" x14ac:dyDescent="0.3">
      <c r="B351588" s="4" t="s">
        <v>3383</v>
      </c>
    </row>
    <row r="351589" spans="2:2" x14ac:dyDescent="0.3">
      <c r="B351589" s="4" t="s">
        <v>3384</v>
      </c>
    </row>
    <row r="351590" spans="2:2" x14ac:dyDescent="0.3">
      <c r="B351590" s="4" t="s">
        <v>3385</v>
      </c>
    </row>
    <row r="351591" spans="2:2" x14ac:dyDescent="0.3">
      <c r="B351591" s="4" t="s">
        <v>3386</v>
      </c>
    </row>
    <row r="351592" spans="2:2" x14ac:dyDescent="0.3">
      <c r="B351592" s="4" t="s">
        <v>3387</v>
      </c>
    </row>
    <row r="351593" spans="2:2" x14ac:dyDescent="0.3">
      <c r="B351593" s="4" t="s">
        <v>3388</v>
      </c>
    </row>
    <row r="351594" spans="2:2" x14ac:dyDescent="0.3">
      <c r="B351594" s="4" t="s">
        <v>3389</v>
      </c>
    </row>
    <row r="351595" spans="2:2" x14ac:dyDescent="0.3">
      <c r="B351595" s="4" t="s">
        <v>3390</v>
      </c>
    </row>
    <row r="351596" spans="2:2" x14ac:dyDescent="0.3">
      <c r="B351596" s="4" t="s">
        <v>3391</v>
      </c>
    </row>
    <row r="351597" spans="2:2" x14ac:dyDescent="0.3">
      <c r="B351597" s="4" t="s">
        <v>3392</v>
      </c>
    </row>
    <row r="351598" spans="2:2" x14ac:dyDescent="0.3">
      <c r="B351598" s="4" t="s">
        <v>3393</v>
      </c>
    </row>
    <row r="351599" spans="2:2" x14ac:dyDescent="0.3">
      <c r="B351599" s="4" t="s">
        <v>3394</v>
      </c>
    </row>
    <row r="351600" spans="2:2" x14ac:dyDescent="0.3">
      <c r="B351600" s="4" t="s">
        <v>3395</v>
      </c>
    </row>
    <row r="351601" spans="2:2" x14ac:dyDescent="0.3">
      <c r="B351601" s="4" t="s">
        <v>3396</v>
      </c>
    </row>
    <row r="351602" spans="2:2" x14ac:dyDescent="0.3">
      <c r="B351602" s="4" t="s">
        <v>3397</v>
      </c>
    </row>
    <row r="351603" spans="2:2" x14ac:dyDescent="0.3">
      <c r="B351603" s="4" t="s">
        <v>3398</v>
      </c>
    </row>
    <row r="351604" spans="2:2" x14ac:dyDescent="0.3">
      <c r="B351604" s="4" t="s">
        <v>3399</v>
      </c>
    </row>
    <row r="351605" spans="2:2" x14ac:dyDescent="0.3">
      <c r="B351605" s="4" t="s">
        <v>3400</v>
      </c>
    </row>
    <row r="351606" spans="2:2" x14ac:dyDescent="0.3">
      <c r="B351606" s="4" t="s">
        <v>3401</v>
      </c>
    </row>
    <row r="351607" spans="2:2" x14ac:dyDescent="0.3">
      <c r="B351607" s="4" t="s">
        <v>3402</v>
      </c>
    </row>
    <row r="351608" spans="2:2" x14ac:dyDescent="0.3">
      <c r="B351608" s="4" t="s">
        <v>3403</v>
      </c>
    </row>
    <row r="351609" spans="2:2" x14ac:dyDescent="0.3">
      <c r="B351609" s="4" t="s">
        <v>3404</v>
      </c>
    </row>
    <row r="351610" spans="2:2" x14ac:dyDescent="0.3">
      <c r="B351610" s="4" t="s">
        <v>3405</v>
      </c>
    </row>
    <row r="351611" spans="2:2" x14ac:dyDescent="0.3">
      <c r="B351611" s="4" t="s">
        <v>3406</v>
      </c>
    </row>
    <row r="351612" spans="2:2" x14ac:dyDescent="0.3">
      <c r="B351612" s="4" t="s">
        <v>3407</v>
      </c>
    </row>
    <row r="351613" spans="2:2" x14ac:dyDescent="0.3">
      <c r="B351613" s="4" t="s">
        <v>3408</v>
      </c>
    </row>
    <row r="351614" spans="2:2" x14ac:dyDescent="0.3">
      <c r="B351614" s="4" t="s">
        <v>3409</v>
      </c>
    </row>
    <row r="351615" spans="2:2" x14ac:dyDescent="0.3">
      <c r="B351615" s="4" t="s">
        <v>3410</v>
      </c>
    </row>
    <row r="351616" spans="2:2" x14ac:dyDescent="0.3">
      <c r="B351616" s="4" t="s">
        <v>3411</v>
      </c>
    </row>
  </sheetData>
  <mergeCells count="3">
    <mergeCell ref="B8:H8"/>
    <mergeCell ref="D1:E1"/>
    <mergeCell ref="D2:E2"/>
  </mergeCells>
  <dataValidations count="6">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xr:uid="{02B5CFF8-0ABF-4926-B608-E2F5CC3B8352}">
      <formula1>0</formula1>
      <formula2>290</formula2>
    </dataValidation>
    <dataValidation type="textLength" allowBlank="1" showInputMessage="1" showErrorMessage="1" errorTitle="Entrada no válida" error="Escriba un texto " promptTitle="Cualquier contenido" prompt=" Vigencia del Presupuesto de la Transferencia"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xr:uid="{7B8F1076-DB9B-418D-8EBD-DF45643888DA}">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xr:uid="{FD4F667F-0EE9-44D5-8899-02BC188547E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xr:uid="{342AA13C-4DA6-488D-AA1B-D9051C0E9ED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xr:uid="{417DB088-59AE-41E5-950A-4E00EFCE74D4}">
      <formula1>#REF!</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xr:uid="{39221373-B59E-4C30-AB51-802851DE5E5E}">
      <formula1>#REF!</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IV351004"/>
  <sheetViews>
    <sheetView tabSelected="1" workbookViewId="0">
      <selection activeCell="D24" sqref="D24"/>
    </sheetView>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A1" s="4"/>
      <c r="B1" s="26" t="s">
        <v>0</v>
      </c>
      <c r="C1" s="26">
        <v>51</v>
      </c>
      <c r="D1" s="139" t="s">
        <v>1</v>
      </c>
      <c r="E1" s="140"/>
      <c r="F1" s="4"/>
    </row>
    <row r="2" spans="1:6" x14ac:dyDescent="0.3">
      <c r="A2" s="4"/>
      <c r="B2" s="26" t="s">
        <v>2</v>
      </c>
      <c r="C2" s="26">
        <v>556</v>
      </c>
      <c r="D2" s="139" t="s">
        <v>3432</v>
      </c>
      <c r="E2" s="140"/>
      <c r="F2" s="4"/>
    </row>
    <row r="3" spans="1:6" x14ac:dyDescent="0.3">
      <c r="A3" s="4"/>
      <c r="B3" s="26" t="s">
        <v>4</v>
      </c>
      <c r="C3" s="26">
        <v>1</v>
      </c>
      <c r="D3" s="4"/>
      <c r="E3" s="4"/>
      <c r="F3" s="4"/>
    </row>
    <row r="4" spans="1:6" x14ac:dyDescent="0.3">
      <c r="A4" s="4"/>
      <c r="B4" s="26" t="s">
        <v>5</v>
      </c>
      <c r="C4" s="26">
        <v>374</v>
      </c>
      <c r="D4" s="4"/>
      <c r="E4" s="4"/>
      <c r="F4" s="4"/>
    </row>
    <row r="5" spans="1:6" x14ac:dyDescent="0.3">
      <c r="A5" s="4"/>
      <c r="B5" s="26" t="s">
        <v>6</v>
      </c>
      <c r="C5" s="10">
        <v>43830</v>
      </c>
      <c r="D5" s="4"/>
      <c r="E5" s="4"/>
      <c r="F5" s="4"/>
    </row>
    <row r="6" spans="1:6" x14ac:dyDescent="0.3">
      <c r="A6" s="4"/>
      <c r="B6" s="26" t="s">
        <v>7</v>
      </c>
      <c r="C6" s="26">
        <v>12</v>
      </c>
      <c r="D6" s="26" t="s">
        <v>8</v>
      </c>
      <c r="E6" s="4"/>
      <c r="F6" s="4"/>
    </row>
    <row r="8" spans="1:6" x14ac:dyDescent="0.3">
      <c r="A8" s="26" t="s">
        <v>9</v>
      </c>
      <c r="B8" s="136" t="s">
        <v>3433</v>
      </c>
      <c r="C8" s="137"/>
      <c r="D8" s="137"/>
      <c r="E8" s="137"/>
      <c r="F8" s="137"/>
    </row>
    <row r="9" spans="1:6" x14ac:dyDescent="0.3">
      <c r="A9" s="4"/>
      <c r="B9" s="4"/>
      <c r="C9" s="26">
        <v>3</v>
      </c>
      <c r="D9" s="26">
        <v>4</v>
      </c>
      <c r="E9" s="26">
        <v>8</v>
      </c>
      <c r="F9" s="26">
        <v>12</v>
      </c>
    </row>
    <row r="10" spans="1:6" x14ac:dyDescent="0.3">
      <c r="A10" s="4"/>
      <c r="B10" s="4"/>
      <c r="C10" s="26" t="s">
        <v>3434</v>
      </c>
      <c r="D10" s="26" t="s">
        <v>3435</v>
      </c>
      <c r="E10" s="26" t="s">
        <v>3436</v>
      </c>
      <c r="F10" s="26" t="s">
        <v>3437</v>
      </c>
    </row>
    <row r="11" spans="1:6" x14ac:dyDescent="0.3">
      <c r="A11" s="26">
        <v>10</v>
      </c>
      <c r="B11" s="4" t="s">
        <v>24</v>
      </c>
      <c r="C11" s="7"/>
      <c r="D11" s="3" t="s">
        <v>54</v>
      </c>
      <c r="E11" s="145" t="s">
        <v>4958</v>
      </c>
      <c r="F11" s="145" t="s">
        <v>5058</v>
      </c>
    </row>
    <row r="12" spans="1:6" x14ac:dyDescent="0.3">
      <c r="A12" s="26">
        <v>30</v>
      </c>
      <c r="B12" s="4" t="s">
        <v>3438</v>
      </c>
      <c r="C12" s="1" t="s">
        <v>3439</v>
      </c>
      <c r="D12" s="1" t="s">
        <v>3440</v>
      </c>
      <c r="E12" s="1" t="s">
        <v>3441</v>
      </c>
      <c r="F12" s="1" t="s">
        <v>24</v>
      </c>
    </row>
    <row r="13" spans="1:6" x14ac:dyDescent="0.3">
      <c r="A13" s="26">
        <v>40</v>
      </c>
      <c r="B13" s="4" t="s">
        <v>3442</v>
      </c>
      <c r="C13" s="1" t="s">
        <v>3443</v>
      </c>
      <c r="D13" s="1" t="s">
        <v>3444</v>
      </c>
      <c r="E13" s="1" t="s">
        <v>3445</v>
      </c>
      <c r="F13" s="1" t="s">
        <v>24</v>
      </c>
    </row>
    <row r="14" spans="1:6" x14ac:dyDescent="0.3">
      <c r="A14" s="26">
        <v>50</v>
      </c>
      <c r="B14" s="4" t="s">
        <v>3446</v>
      </c>
      <c r="C14" s="1" t="s">
        <v>3447</v>
      </c>
      <c r="D14" s="1" t="s">
        <v>3448</v>
      </c>
      <c r="E14" s="1" t="s">
        <v>3449</v>
      </c>
      <c r="F14" s="1" t="s">
        <v>24</v>
      </c>
    </row>
    <row r="351003" spans="1:1" x14ac:dyDescent="0.3">
      <c r="A351003" s="4" t="s">
        <v>54</v>
      </c>
    </row>
    <row r="351004" spans="1:1" x14ac:dyDescent="0.3">
      <c r="A351004" s="4" t="s">
        <v>55</v>
      </c>
    </row>
  </sheetData>
  <mergeCells count="3">
    <mergeCell ref="B8:F8"/>
    <mergeCell ref="D1:E1"/>
    <mergeCell ref="D2:E2"/>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hyperlinks>
    <hyperlink ref="E11" r:id="rId1" xr:uid="{27021FC1-4571-495B-9F49-08A6FEA1A3DD}"/>
    <hyperlink ref="F11" r:id="rId2" xr:uid="{9329F296-469A-464D-A760-667630E4FC19}"/>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F39"/>
  <sheetViews>
    <sheetView topLeftCell="A30" zoomScale="70" zoomScaleNormal="70" workbookViewId="0">
      <selection activeCell="E41" sqref="E41"/>
    </sheetView>
  </sheetViews>
  <sheetFormatPr baseColWidth="10" defaultColWidth="8.88671875" defaultRowHeight="14.4" x14ac:dyDescent="0.3"/>
  <cols>
    <col min="1" max="1" width="8.88671875" style="102"/>
    <col min="2" max="2" width="59.44140625" style="102" customWidth="1"/>
    <col min="3" max="3" width="48.33203125" style="102" bestFit="1" customWidth="1"/>
    <col min="4" max="4" width="70.33203125" style="102" customWidth="1"/>
    <col min="5" max="5" width="35.6640625" style="102" customWidth="1"/>
    <col min="6" max="6" width="67.33203125" style="102" bestFit="1" customWidth="1"/>
    <col min="7" max="16384" width="8.88671875" style="102"/>
  </cols>
  <sheetData>
    <row r="1" spans="1:6" x14ac:dyDescent="0.3">
      <c r="B1" s="103" t="s">
        <v>0</v>
      </c>
      <c r="C1" s="103">
        <v>51</v>
      </c>
      <c r="D1" s="103" t="s">
        <v>1</v>
      </c>
    </row>
    <row r="2" spans="1:6" x14ac:dyDescent="0.3">
      <c r="B2" s="103" t="s">
        <v>2</v>
      </c>
      <c r="C2" s="103">
        <v>567</v>
      </c>
      <c r="D2" s="103" t="s">
        <v>3450</v>
      </c>
    </row>
    <row r="3" spans="1:6" x14ac:dyDescent="0.3">
      <c r="B3" s="103" t="s">
        <v>4</v>
      </c>
      <c r="C3" s="103">
        <v>1</v>
      </c>
    </row>
    <row r="4" spans="1:6" x14ac:dyDescent="0.3">
      <c r="B4" s="103" t="s">
        <v>5</v>
      </c>
      <c r="C4" s="103">
        <v>374</v>
      </c>
    </row>
    <row r="5" spans="1:6" x14ac:dyDescent="0.3">
      <c r="B5" s="103" t="s">
        <v>6</v>
      </c>
      <c r="C5" s="104">
        <v>43830</v>
      </c>
    </row>
    <row r="6" spans="1:6" x14ac:dyDescent="0.3">
      <c r="B6" s="103" t="s">
        <v>7</v>
      </c>
      <c r="C6" s="103">
        <v>12</v>
      </c>
      <c r="D6" s="103" t="s">
        <v>8</v>
      </c>
    </row>
    <row r="8" spans="1:6" x14ac:dyDescent="0.3">
      <c r="A8" s="103" t="s">
        <v>9</v>
      </c>
      <c r="B8" s="141" t="s">
        <v>3451</v>
      </c>
      <c r="C8" s="142"/>
      <c r="D8" s="142"/>
      <c r="E8" s="142"/>
      <c r="F8" s="142"/>
    </row>
    <row r="9" spans="1:6" x14ac:dyDescent="0.3">
      <c r="C9" s="103">
        <v>4</v>
      </c>
      <c r="D9" s="103">
        <v>8</v>
      </c>
      <c r="E9" s="103">
        <v>12</v>
      </c>
      <c r="F9" s="103">
        <v>16</v>
      </c>
    </row>
    <row r="10" spans="1:6" ht="15" thickBot="1" x14ac:dyDescent="0.35">
      <c r="C10" s="103" t="s">
        <v>3452</v>
      </c>
      <c r="D10" s="103" t="s">
        <v>3453</v>
      </c>
      <c r="E10" s="103" t="s">
        <v>3454</v>
      </c>
      <c r="F10" s="103" t="s">
        <v>3455</v>
      </c>
    </row>
    <row r="11" spans="1:6" ht="125.25" customHeight="1" thickBot="1" x14ac:dyDescent="0.35">
      <c r="A11" s="103">
        <v>10</v>
      </c>
      <c r="B11" s="102" t="s">
        <v>3456</v>
      </c>
      <c r="C11" s="95">
        <v>2</v>
      </c>
      <c r="D11" s="95">
        <v>0</v>
      </c>
      <c r="E11" s="95">
        <v>0</v>
      </c>
      <c r="F11" s="95" t="s">
        <v>5049</v>
      </c>
    </row>
    <row r="12" spans="1:6" ht="105" customHeight="1" thickBot="1" x14ac:dyDescent="0.35">
      <c r="A12" s="103">
        <v>20</v>
      </c>
      <c r="B12" s="102" t="s">
        <v>3457</v>
      </c>
      <c r="C12" s="95">
        <v>2</v>
      </c>
      <c r="D12" s="95">
        <v>0</v>
      </c>
      <c r="E12" s="95">
        <v>0</v>
      </c>
      <c r="F12" s="95" t="s">
        <v>5041</v>
      </c>
    </row>
    <row r="14" spans="1:6" x14ac:dyDescent="0.3">
      <c r="A14" s="103" t="s">
        <v>67</v>
      </c>
      <c r="B14" s="143" t="s">
        <v>3458</v>
      </c>
      <c r="C14" s="142"/>
      <c r="D14" s="142"/>
      <c r="E14" s="142"/>
      <c r="F14" s="142"/>
    </row>
    <row r="15" spans="1:6" x14ac:dyDescent="0.3">
      <c r="B15" s="105"/>
      <c r="C15" s="106">
        <v>4</v>
      </c>
      <c r="D15" s="103">
        <v>8</v>
      </c>
      <c r="E15" s="103">
        <v>12</v>
      </c>
      <c r="F15" s="103">
        <v>16</v>
      </c>
    </row>
    <row r="16" spans="1:6" ht="15" thickBot="1" x14ac:dyDescent="0.35">
      <c r="B16" s="105"/>
      <c r="C16" s="106" t="s">
        <v>3452</v>
      </c>
      <c r="D16" s="103" t="s">
        <v>3453</v>
      </c>
      <c r="E16" s="103" t="s">
        <v>3454</v>
      </c>
      <c r="F16" s="103" t="s">
        <v>3455</v>
      </c>
    </row>
    <row r="17" spans="1:6" ht="152.25" customHeight="1" thickBot="1" x14ac:dyDescent="0.35">
      <c r="A17" s="103">
        <v>10</v>
      </c>
      <c r="B17" s="107" t="s">
        <v>3459</v>
      </c>
      <c r="C17" s="96">
        <v>5</v>
      </c>
      <c r="D17" s="97">
        <v>0</v>
      </c>
      <c r="E17" s="97">
        <v>0</v>
      </c>
      <c r="F17" s="95" t="s">
        <v>5050</v>
      </c>
    </row>
    <row r="18" spans="1:6" ht="120" customHeight="1" thickBot="1" x14ac:dyDescent="0.35">
      <c r="A18" s="103">
        <v>20</v>
      </c>
      <c r="B18" s="108" t="s">
        <v>3460</v>
      </c>
      <c r="C18" s="96">
        <v>1</v>
      </c>
      <c r="D18" s="97">
        <v>0</v>
      </c>
      <c r="E18" s="97">
        <v>0</v>
      </c>
      <c r="F18" s="95" t="s">
        <v>5042</v>
      </c>
    </row>
    <row r="19" spans="1:6" ht="75.75" customHeight="1" thickBot="1" x14ac:dyDescent="0.35">
      <c r="A19" s="103">
        <v>30</v>
      </c>
      <c r="B19" s="109" t="s">
        <v>3461</v>
      </c>
      <c r="C19" s="96">
        <v>2</v>
      </c>
      <c r="D19" s="97">
        <v>0</v>
      </c>
      <c r="E19" s="97">
        <v>0</v>
      </c>
      <c r="F19" s="95" t="s">
        <v>4937</v>
      </c>
    </row>
    <row r="20" spans="1:6" ht="123" customHeight="1" thickBot="1" x14ac:dyDescent="0.35">
      <c r="A20" s="103">
        <v>40</v>
      </c>
      <c r="B20" s="108" t="s">
        <v>3462</v>
      </c>
      <c r="C20" s="96">
        <v>1</v>
      </c>
      <c r="D20" s="97">
        <v>0</v>
      </c>
      <c r="E20" s="97">
        <v>0</v>
      </c>
      <c r="F20" s="95" t="s">
        <v>4938</v>
      </c>
    </row>
    <row r="21" spans="1:6" ht="72.75" customHeight="1" thickBot="1" x14ac:dyDescent="0.35">
      <c r="A21" s="103">
        <v>50</v>
      </c>
      <c r="B21" s="110" t="s">
        <v>3463</v>
      </c>
      <c r="C21" s="96">
        <v>0</v>
      </c>
      <c r="D21" s="97">
        <v>0</v>
      </c>
      <c r="E21" s="97">
        <v>0</v>
      </c>
      <c r="F21" s="98" t="s">
        <v>4939</v>
      </c>
    </row>
    <row r="23" spans="1:6" x14ac:dyDescent="0.3">
      <c r="A23" s="103" t="s">
        <v>69</v>
      </c>
      <c r="B23" s="141" t="s">
        <v>3464</v>
      </c>
      <c r="C23" s="142"/>
      <c r="D23" s="142"/>
      <c r="E23" s="142"/>
      <c r="F23" s="142"/>
    </row>
    <row r="24" spans="1:6" x14ac:dyDescent="0.3">
      <c r="C24" s="103">
        <v>4</v>
      </c>
      <c r="D24" s="103">
        <v>8</v>
      </c>
      <c r="E24" s="103">
        <v>12</v>
      </c>
      <c r="F24" s="103">
        <v>16</v>
      </c>
    </row>
    <row r="25" spans="1:6" ht="15" thickBot="1" x14ac:dyDescent="0.35">
      <c r="C25" s="103" t="s">
        <v>3452</v>
      </c>
      <c r="D25" s="103" t="s">
        <v>3453</v>
      </c>
      <c r="E25" s="103" t="s">
        <v>3454</v>
      </c>
      <c r="F25" s="103" t="s">
        <v>3455</v>
      </c>
    </row>
    <row r="26" spans="1:6" ht="106.5" customHeight="1" thickBot="1" x14ac:dyDescent="0.35">
      <c r="A26" s="103">
        <v>10</v>
      </c>
      <c r="B26" s="111" t="s">
        <v>3465</v>
      </c>
      <c r="C26" s="96">
        <v>2</v>
      </c>
      <c r="D26" s="97">
        <v>0</v>
      </c>
      <c r="E26" s="97">
        <v>0</v>
      </c>
      <c r="F26" s="98" t="s">
        <v>4950</v>
      </c>
    </row>
    <row r="27" spans="1:6" ht="90.75" customHeight="1" thickBot="1" x14ac:dyDescent="0.35">
      <c r="A27" s="103">
        <v>20</v>
      </c>
      <c r="B27" s="111" t="s">
        <v>3466</v>
      </c>
      <c r="C27" s="96">
        <v>1</v>
      </c>
      <c r="D27" s="97">
        <v>0</v>
      </c>
      <c r="E27" s="97">
        <v>0</v>
      </c>
      <c r="F27" s="95" t="s">
        <v>5043</v>
      </c>
    </row>
    <row r="28" spans="1:6" ht="83.25" customHeight="1" thickBot="1" x14ac:dyDescent="0.35">
      <c r="A28" s="103">
        <v>30</v>
      </c>
      <c r="B28" s="111" t="s">
        <v>3467</v>
      </c>
      <c r="C28" s="96">
        <v>2</v>
      </c>
      <c r="D28" s="97">
        <v>0</v>
      </c>
      <c r="E28" s="97">
        <v>0</v>
      </c>
      <c r="F28" s="95" t="s">
        <v>4940</v>
      </c>
    </row>
    <row r="29" spans="1:6" ht="60.75" customHeight="1" thickBot="1" x14ac:dyDescent="0.35">
      <c r="A29" s="103">
        <v>40</v>
      </c>
      <c r="B29" s="111" t="s">
        <v>3468</v>
      </c>
      <c r="C29" s="96">
        <v>1</v>
      </c>
      <c r="D29" s="97">
        <v>0</v>
      </c>
      <c r="E29" s="97">
        <v>0</v>
      </c>
      <c r="F29" s="95" t="s">
        <v>5044</v>
      </c>
    </row>
    <row r="30" spans="1:6" ht="111" customHeight="1" thickBot="1" x14ac:dyDescent="0.35">
      <c r="A30" s="103">
        <v>50</v>
      </c>
      <c r="B30" s="102" t="s">
        <v>3469</v>
      </c>
      <c r="C30" s="48">
        <v>25</v>
      </c>
      <c r="D30" s="97">
        <v>5058631</v>
      </c>
      <c r="E30" s="97">
        <v>8010120</v>
      </c>
      <c r="F30" s="49" t="s">
        <v>4941</v>
      </c>
    </row>
    <row r="32" spans="1:6" x14ac:dyDescent="0.3">
      <c r="A32" s="103" t="s">
        <v>3470</v>
      </c>
      <c r="B32" s="141" t="s">
        <v>3471</v>
      </c>
      <c r="C32" s="142"/>
      <c r="D32" s="142"/>
      <c r="E32" s="142"/>
      <c r="F32" s="142"/>
    </row>
    <row r="33" spans="1:6" x14ac:dyDescent="0.3">
      <c r="C33" s="103">
        <v>4</v>
      </c>
      <c r="D33" s="103">
        <v>8</v>
      </c>
      <c r="E33" s="103">
        <v>12</v>
      </c>
      <c r="F33" s="103">
        <v>16</v>
      </c>
    </row>
    <row r="34" spans="1:6" ht="15" thickBot="1" x14ac:dyDescent="0.35">
      <c r="C34" s="103" t="s">
        <v>3452</v>
      </c>
      <c r="D34" s="103" t="s">
        <v>3453</v>
      </c>
      <c r="E34" s="103" t="s">
        <v>3454</v>
      </c>
      <c r="F34" s="103" t="s">
        <v>3455</v>
      </c>
    </row>
    <row r="35" spans="1:6" ht="69" customHeight="1" thickBot="1" x14ac:dyDescent="0.35">
      <c r="A35" s="113">
        <v>10</v>
      </c>
      <c r="B35" s="114" t="s">
        <v>5048</v>
      </c>
      <c r="C35" s="115">
        <v>41</v>
      </c>
      <c r="D35" s="116">
        <v>0</v>
      </c>
      <c r="E35" s="112">
        <v>0</v>
      </c>
      <c r="F35" s="117" t="s">
        <v>5051</v>
      </c>
    </row>
    <row r="36" spans="1:6" ht="68.400000000000006" customHeight="1" thickBot="1" x14ac:dyDescent="0.35">
      <c r="A36" s="113">
        <v>20</v>
      </c>
      <c r="B36" s="118" t="s">
        <v>3472</v>
      </c>
      <c r="C36" s="115">
        <v>10</v>
      </c>
      <c r="D36" s="116">
        <v>0</v>
      </c>
      <c r="E36" s="112">
        <v>0</v>
      </c>
      <c r="F36" s="117" t="s">
        <v>5045</v>
      </c>
    </row>
    <row r="37" spans="1:6" ht="59.25" customHeight="1" thickBot="1" x14ac:dyDescent="0.35">
      <c r="A37" s="113">
        <v>30</v>
      </c>
      <c r="B37" s="119" t="s">
        <v>3473</v>
      </c>
      <c r="C37" s="115">
        <v>10</v>
      </c>
      <c r="D37" s="116">
        <v>2000000</v>
      </c>
      <c r="E37" s="112">
        <v>5118310</v>
      </c>
      <c r="F37" s="117" t="s">
        <v>5046</v>
      </c>
    </row>
    <row r="38" spans="1:6" ht="81.599999999999994" customHeight="1" thickBot="1" x14ac:dyDescent="0.35">
      <c r="A38" s="113">
        <v>40</v>
      </c>
      <c r="B38" s="121" t="s">
        <v>3474</v>
      </c>
      <c r="C38" s="115">
        <v>2</v>
      </c>
      <c r="D38" s="116">
        <v>0</v>
      </c>
      <c r="E38" s="112">
        <v>0</v>
      </c>
      <c r="F38" s="117" t="s">
        <v>4954</v>
      </c>
    </row>
    <row r="39" spans="1:6" ht="63.75" customHeight="1" thickBot="1" x14ac:dyDescent="0.35">
      <c r="A39" s="120">
        <v>50</v>
      </c>
      <c r="B39" s="105" t="s">
        <v>3475</v>
      </c>
      <c r="C39" s="115">
        <v>3</v>
      </c>
      <c r="D39" s="116">
        <v>0</v>
      </c>
      <c r="E39" s="112">
        <v>0</v>
      </c>
      <c r="F39" s="117" t="s">
        <v>5047</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16264202-BD2D-4E90-BE7B-2898B65C444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1A050B86-3C5E-4E51-9FA7-3594AAF3381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D7E30C73-11E5-4E5C-9A17-45DB948822B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DD304B84-B675-4202-BE3F-67238E53441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1E09BB80-01D4-4D6A-B88B-9FD73FEFBD3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168F84C1-6AEE-44B9-9969-0324E102D0B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1C242EC6-3D17-4E6E-A25C-0FE6F58AE12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792D4CA9-DDC2-49CC-89BC-59E9C5470F3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B36596D9-0005-4202-866F-EB204A29FE8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D962935B-F642-457E-9BF1-254674559B7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35:E39 E26:E29" xr:uid="{10567BE6-B26B-465F-A531-F17C73D6671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646FE6D1-1B0C-4FC0-89C3-C3E064AF82B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27A930DF-8745-4A54-9CF9-78577744DFB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8C25C1F-CBD2-4D53-9855-4B9407D3CB6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B6EBC0D9-0925-4A90-A539-D12D859D3A49}">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8A4D73AB-D936-42C9-9CE1-0433EF6F5FD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AFB2B3C4-979C-4F9F-9C49-C12AAC14FCF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43FD346E-08FF-4D06-8866-8BCB51F8558F}">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D7249A90-C082-47EC-B345-2FE26F6A0F9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1883B3DA-7771-4700-AD81-5996F2DA61E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B9504889-3719-4DDC-B434-4FC4F20D01BF}">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BB3AB0-2F1B-4439-A7E1-ADE93BFCC4C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7EA5B9A7-7F1D-49E1-9BC0-E6DD90CCCCC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B5944C38-36C4-4446-819C-6638B8FF524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7ED3C7BB-B959-49F1-A83F-994CF073298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74A5C65C-2934-4D2F-B2E5-BA7B440E5B8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DF3F33C8-5F8B-4651-8BB7-B4C5E05AFD6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8316B911-97DB-4BE9-99F8-9F3F3699E04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21DB6AEB-49DA-44E7-AE6A-ABC36B5C9BA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7C674791-625B-4966-84D8-03C654E5799C}">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9A533B2A-B1FF-40FF-BA1A-D5C09495DF1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7F5D3FA6-F68F-40A2-AD4D-2034E279851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BFA6C027-45DB-4E86-BFFF-FA982850477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9BD8B99-8F70-4BEF-890B-6240DEB5FEF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47B3D8C5-CF49-4652-B352-8434A02653BA}">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50AC0696-6E04-47B2-B462-3AA11A5A32C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AD99F8CB-F032-402C-B17E-2D341177CB6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xr:uid="{EBD8A42C-E55E-4203-B039-ACC8E047FD93}">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25E99523-1F65-4762-BA9A-9012F2FB3F24}">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49EC9846-822F-49C7-AD6B-D0490360EBA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9F91F007-E204-4836-9BF3-F087D6C760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C6D4B30E-85C1-4CA0-9709-79C64F20C8C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ED4E085A-5FE6-4A5C-A997-1411BDE7515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FCC4352A-08C1-41B1-A600-9069A0D03EB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DDCB034-8C4B-4F6C-9153-562E800CB95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DEAD9F6F-B43F-4968-93C5-BDB81DBF220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AFBFF0A2-B6CD-4D78-A634-64B39585FD2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C5836793-D88D-4853-B0B5-6E73F41160B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47BE9232-6F09-4958-9207-82AFB8903D8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53AC9753-39C2-4CED-846C-876FE4A1B03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7A5C198D-10E9-4408-88B6-D204321D545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35C3D0E8-5A31-422F-87C7-FF6F694DBAD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BC628052-7405-4EFC-882F-356E6DE27F90}">
      <formula1>-999999999999999</formula1>
      <formula2>999999999999999</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E24"/>
  <sheetViews>
    <sheetView topLeftCell="A4" zoomScale="80" zoomScaleNormal="80" workbookViewId="0">
      <selection activeCell="D36" sqref="D36"/>
    </sheetView>
  </sheetViews>
  <sheetFormatPr baseColWidth="10" defaultColWidth="8.88671875" defaultRowHeight="14.4" x14ac:dyDescent="0.3"/>
  <cols>
    <col min="1" max="1" width="8.88671875" style="100"/>
    <col min="2" max="2" width="64.5546875" style="100" customWidth="1"/>
    <col min="3" max="3" width="36.6640625" style="100" customWidth="1"/>
    <col min="4" max="4" width="58.33203125" style="100" customWidth="1"/>
    <col min="5" max="16384" width="8.88671875" style="100"/>
  </cols>
  <sheetData>
    <row r="1" spans="1:4" x14ac:dyDescent="0.3">
      <c r="B1" s="99" t="s">
        <v>0</v>
      </c>
      <c r="C1" s="99">
        <v>51</v>
      </c>
      <c r="D1" s="99" t="s">
        <v>1</v>
      </c>
    </row>
    <row r="2" spans="1:4" x14ac:dyDescent="0.3">
      <c r="B2" s="99" t="s">
        <v>2</v>
      </c>
      <c r="C2" s="99">
        <v>568</v>
      </c>
      <c r="D2" s="99" t="s">
        <v>3476</v>
      </c>
    </row>
    <row r="3" spans="1:4" x14ac:dyDescent="0.3">
      <c r="B3" s="99" t="s">
        <v>4</v>
      </c>
      <c r="C3" s="99">
        <v>1</v>
      </c>
    </row>
    <row r="4" spans="1:4" x14ac:dyDescent="0.3">
      <c r="B4" s="99" t="s">
        <v>5</v>
      </c>
      <c r="C4" s="99">
        <v>374</v>
      </c>
    </row>
    <row r="5" spans="1:4" x14ac:dyDescent="0.3">
      <c r="B5" s="99" t="s">
        <v>6</v>
      </c>
      <c r="C5" s="42">
        <v>43830</v>
      </c>
    </row>
    <row r="6" spans="1:4" x14ac:dyDescent="0.3">
      <c r="B6" s="99" t="s">
        <v>7</v>
      </c>
      <c r="C6" s="99">
        <v>12</v>
      </c>
      <c r="D6" s="99" t="s">
        <v>8</v>
      </c>
    </row>
    <row r="8" spans="1:4" x14ac:dyDescent="0.3">
      <c r="A8" s="99" t="s">
        <v>9</v>
      </c>
      <c r="B8" s="144" t="s">
        <v>3477</v>
      </c>
      <c r="C8" s="133"/>
      <c r="D8" s="133"/>
    </row>
    <row r="9" spans="1:4" x14ac:dyDescent="0.3">
      <c r="B9" s="13"/>
      <c r="C9" s="72">
        <v>4</v>
      </c>
      <c r="D9" s="99">
        <v>8</v>
      </c>
    </row>
    <row r="10" spans="1:4" ht="15" thickBot="1" x14ac:dyDescent="0.35">
      <c r="B10" s="13"/>
      <c r="C10" s="72" t="s">
        <v>3478</v>
      </c>
      <c r="D10" s="99" t="s">
        <v>23</v>
      </c>
    </row>
    <row r="11" spans="1:4" s="51" customFormat="1" ht="110.25" customHeight="1" thickBot="1" x14ac:dyDescent="0.35">
      <c r="A11" s="50">
        <v>10</v>
      </c>
      <c r="B11" s="75" t="s">
        <v>3479</v>
      </c>
      <c r="C11" s="52">
        <v>6</v>
      </c>
      <c r="D11" s="44" t="s">
        <v>4942</v>
      </c>
    </row>
    <row r="12" spans="1:4" s="51" customFormat="1" ht="85.5" customHeight="1" thickBot="1" x14ac:dyDescent="0.35">
      <c r="A12" s="50">
        <v>20</v>
      </c>
      <c r="B12" s="76" t="s">
        <v>3480</v>
      </c>
      <c r="C12" s="52">
        <f>59+70+213+87+180+850+231</f>
        <v>1690</v>
      </c>
      <c r="D12" s="53" t="s">
        <v>4943</v>
      </c>
    </row>
    <row r="13" spans="1:4" s="51" customFormat="1" ht="122.25" customHeight="1" thickBot="1" x14ac:dyDescent="0.35">
      <c r="A13" s="50">
        <v>30</v>
      </c>
      <c r="B13" s="75" t="s">
        <v>3481</v>
      </c>
      <c r="C13" s="52">
        <f>59</f>
        <v>59</v>
      </c>
      <c r="D13" s="53" t="s">
        <v>4944</v>
      </c>
    </row>
    <row r="14" spans="1:4" s="51" customFormat="1" ht="75.75" customHeight="1" thickBot="1" x14ac:dyDescent="0.35">
      <c r="A14" s="50">
        <v>40</v>
      </c>
      <c r="B14" s="65" t="s">
        <v>3482</v>
      </c>
      <c r="C14" s="52">
        <f>16+850</f>
        <v>866</v>
      </c>
      <c r="D14" s="53" t="s">
        <v>4937</v>
      </c>
    </row>
    <row r="15" spans="1:4" s="51" customFormat="1" ht="73.5" customHeight="1" thickBot="1" x14ac:dyDescent="0.35">
      <c r="A15" s="50">
        <v>50</v>
      </c>
      <c r="B15" s="74" t="s">
        <v>3483</v>
      </c>
      <c r="C15" s="126">
        <v>16</v>
      </c>
      <c r="D15" s="127" t="s">
        <v>5052</v>
      </c>
    </row>
    <row r="16" spans="1:4" s="51" customFormat="1" ht="69.75" customHeight="1" thickBot="1" x14ac:dyDescent="0.35">
      <c r="A16" s="50">
        <v>60</v>
      </c>
      <c r="B16" s="65" t="s">
        <v>3484</v>
      </c>
      <c r="C16" s="126">
        <v>0</v>
      </c>
      <c r="D16" s="127" t="s">
        <v>5053</v>
      </c>
    </row>
    <row r="17" spans="1:5" s="51" customFormat="1" ht="47.25" customHeight="1" thickBot="1" x14ac:dyDescent="0.35">
      <c r="A17" s="50">
        <v>70</v>
      </c>
      <c r="B17" s="65" t="s">
        <v>3485</v>
      </c>
      <c r="C17" s="126">
        <v>0</v>
      </c>
      <c r="D17" s="127" t="s">
        <v>4945</v>
      </c>
    </row>
    <row r="18" spans="1:5" s="51" customFormat="1" ht="47.25" customHeight="1" thickBot="1" x14ac:dyDescent="0.35">
      <c r="A18" s="50">
        <v>80</v>
      </c>
      <c r="B18" s="65" t="s">
        <v>3486</v>
      </c>
      <c r="C18" s="126">
        <v>0</v>
      </c>
      <c r="D18" s="127" t="s">
        <v>4946</v>
      </c>
    </row>
    <row r="19" spans="1:5" s="51" customFormat="1" ht="47.25" customHeight="1" thickBot="1" x14ac:dyDescent="0.35">
      <c r="A19" s="50">
        <v>90</v>
      </c>
      <c r="B19" s="65" t="s">
        <v>3487</v>
      </c>
      <c r="C19" s="126">
        <v>0</v>
      </c>
      <c r="D19" s="127" t="s">
        <v>4945</v>
      </c>
    </row>
    <row r="20" spans="1:5" s="51" customFormat="1" ht="47.25" customHeight="1" thickBot="1" x14ac:dyDescent="0.35">
      <c r="A20" s="50">
        <v>100</v>
      </c>
      <c r="B20" s="76" t="s">
        <v>3488</v>
      </c>
      <c r="C20" s="126">
        <v>2</v>
      </c>
      <c r="D20" s="127" t="s">
        <v>5054</v>
      </c>
    </row>
    <row r="21" spans="1:5" s="51" customFormat="1" ht="47.25" customHeight="1" thickBot="1" x14ac:dyDescent="0.35">
      <c r="A21" s="50">
        <v>110</v>
      </c>
      <c r="B21" s="75" t="s">
        <v>3489</v>
      </c>
      <c r="C21" s="126">
        <v>5</v>
      </c>
      <c r="D21" s="127" t="s">
        <v>4947</v>
      </c>
    </row>
    <row r="22" spans="1:5" s="51" customFormat="1" ht="47.25" customHeight="1" thickBot="1" x14ac:dyDescent="0.35">
      <c r="A22" s="50">
        <v>120</v>
      </c>
      <c r="B22" s="65" t="s">
        <v>4951</v>
      </c>
      <c r="C22" s="54">
        <v>1366919</v>
      </c>
      <c r="D22" s="53" t="s">
        <v>4955</v>
      </c>
      <c r="E22" s="51" t="s">
        <v>4952</v>
      </c>
    </row>
    <row r="23" spans="1:5" s="51" customFormat="1" ht="47.25" customHeight="1" thickBot="1" x14ac:dyDescent="0.35">
      <c r="A23" s="50">
        <v>130</v>
      </c>
      <c r="B23" s="65" t="s">
        <v>3490</v>
      </c>
      <c r="C23" s="52">
        <v>6</v>
      </c>
      <c r="D23" s="53" t="s">
        <v>4948</v>
      </c>
    </row>
    <row r="24" spans="1:5" s="51" customFormat="1" ht="75.75" customHeight="1" thickBot="1" x14ac:dyDescent="0.35">
      <c r="A24" s="50">
        <v>140</v>
      </c>
      <c r="B24" s="65" t="s">
        <v>4953</v>
      </c>
      <c r="C24" s="124">
        <v>10000</v>
      </c>
      <c r="D24" s="125" t="s">
        <v>5055</v>
      </c>
    </row>
  </sheetData>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B516AD10-603D-4C88-9ADD-BBDFE03F4A4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263A1DDD-84FC-410B-AD75-0F3FD4E171CC}">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93F58E1C-49AB-4E6C-95C2-E50C2F52199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9 D21:D23" xr:uid="{059DAE6B-1A52-49E4-A34A-97C55D9ABA99}">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97B88F4C-B23E-45C2-8D0B-19FA1D128D49}">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94B3AB5B-75AE-4E25-9573-570AEF5F324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4956F9B9-006D-4972-A7DD-5C17E05229B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17C18DCE-EB54-44F3-BB8E-AD369425C0D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79990249-31B7-4A44-A0AC-259FD2CA3B7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E24E8CCC-8AAB-4314-885B-68CBD17FDF5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7BF19BE0-D541-48FA-BDFE-472539204E0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671CC4B0-BF19-4CF3-9556-B0275ABC876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269FAAAA-6697-4723-B99A-C527D20DCCAF}">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431B2E5D-7C6C-4AD0-A763-68B9D9E27A3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F9AE5DD0-B1A3-4227-8A56-8FD6D4979E1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9D9DBC7B-5312-4556-8786-B7F3086F40E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D9D0CF3-EB0E-494C-9D10-A6A851AD8F4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FBB58717-F8C1-4CD7-A91E-76B8A0A4DF57}">
      <formula1>0</formula1>
      <formula2>390</formula2>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51004"/>
  <sheetViews>
    <sheetView workbookViewId="0">
      <selection activeCell="F3" sqref="F3"/>
    </sheetView>
  </sheetViews>
  <sheetFormatPr baseColWidth="10" defaultColWidth="8.88671875" defaultRowHeight="14.4" x14ac:dyDescent="0.3"/>
  <cols>
    <col min="1" max="1" width="8.88671875" style="69"/>
    <col min="2" max="2" width="16" style="69" customWidth="1"/>
    <col min="3" max="3" width="15" style="69" customWidth="1"/>
    <col min="4" max="4" width="30.6640625" style="69" customWidth="1"/>
    <col min="5" max="5" width="44.44140625" style="69" customWidth="1"/>
    <col min="6" max="6" width="58.44140625" style="69" customWidth="1"/>
    <col min="7" max="16384" width="8.88671875" style="69"/>
  </cols>
  <sheetData>
    <row r="1" spans="1:6" x14ac:dyDescent="0.3">
      <c r="B1" s="68" t="s">
        <v>0</v>
      </c>
      <c r="C1" s="68">
        <v>51</v>
      </c>
      <c r="D1" s="68" t="s">
        <v>1</v>
      </c>
    </row>
    <row r="2" spans="1:6" x14ac:dyDescent="0.3">
      <c r="B2" s="68" t="s">
        <v>2</v>
      </c>
      <c r="C2" s="68">
        <v>569</v>
      </c>
      <c r="D2" s="68" t="s">
        <v>3491</v>
      </c>
    </row>
    <row r="3" spans="1:6" x14ac:dyDescent="0.3">
      <c r="B3" s="68" t="s">
        <v>4</v>
      </c>
      <c r="C3" s="68">
        <v>1</v>
      </c>
    </row>
    <row r="4" spans="1:6" x14ac:dyDescent="0.3">
      <c r="B4" s="68" t="s">
        <v>5</v>
      </c>
      <c r="C4" s="68">
        <v>374</v>
      </c>
    </row>
    <row r="5" spans="1:6" x14ac:dyDescent="0.3">
      <c r="B5" s="68" t="s">
        <v>6</v>
      </c>
      <c r="C5" s="42">
        <v>43830</v>
      </c>
    </row>
    <row r="6" spans="1:6" x14ac:dyDescent="0.3">
      <c r="B6" s="68" t="s">
        <v>7</v>
      </c>
      <c r="C6" s="68">
        <v>12</v>
      </c>
      <c r="D6" s="68" t="s">
        <v>8</v>
      </c>
    </row>
    <row r="8" spans="1:6" x14ac:dyDescent="0.3">
      <c r="A8" s="68" t="s">
        <v>9</v>
      </c>
      <c r="B8" s="132" t="s">
        <v>3492</v>
      </c>
      <c r="C8" s="133"/>
      <c r="D8" s="133"/>
      <c r="E8" s="133"/>
      <c r="F8" s="133"/>
    </row>
    <row r="9" spans="1:6" x14ac:dyDescent="0.3">
      <c r="C9" s="68">
        <v>4</v>
      </c>
      <c r="D9" s="68">
        <v>8</v>
      </c>
      <c r="E9" s="68">
        <v>12</v>
      </c>
      <c r="F9" s="68">
        <v>16</v>
      </c>
    </row>
    <row r="10" spans="1:6" x14ac:dyDescent="0.3">
      <c r="C10" s="68" t="s">
        <v>3493</v>
      </c>
      <c r="D10" s="68" t="s">
        <v>3494</v>
      </c>
      <c r="E10" s="68" t="s">
        <v>11</v>
      </c>
      <c r="F10" s="68" t="s">
        <v>23</v>
      </c>
    </row>
    <row r="11" spans="1:6" ht="136.5" customHeight="1" x14ac:dyDescent="0.3">
      <c r="A11" s="68">
        <v>1</v>
      </c>
      <c r="B11" s="69" t="s">
        <v>65</v>
      </c>
      <c r="C11" s="73" t="s">
        <v>54</v>
      </c>
      <c r="D11" s="73" t="s">
        <v>3496</v>
      </c>
      <c r="E11" s="78" t="s">
        <v>4956</v>
      </c>
      <c r="F11" s="77" t="s">
        <v>4957</v>
      </c>
    </row>
    <row r="13" spans="1:6" x14ac:dyDescent="0.3">
      <c r="A13" s="68" t="s">
        <v>67</v>
      </c>
      <c r="B13" s="132" t="s">
        <v>3495</v>
      </c>
      <c r="C13" s="133"/>
      <c r="D13" s="133"/>
      <c r="E13" s="133"/>
      <c r="F13" s="133"/>
    </row>
    <row r="14" spans="1:6" x14ac:dyDescent="0.3">
      <c r="C14" s="68">
        <v>4</v>
      </c>
      <c r="D14" s="68">
        <v>8</v>
      </c>
      <c r="E14" s="68">
        <v>12</v>
      </c>
      <c r="F14" s="68">
        <v>16</v>
      </c>
    </row>
    <row r="15" spans="1:6" x14ac:dyDescent="0.3">
      <c r="C15" s="68" t="s">
        <v>3493</v>
      </c>
      <c r="D15" s="68" t="s">
        <v>3494</v>
      </c>
      <c r="E15" s="68" t="s">
        <v>11</v>
      </c>
      <c r="F15" s="68" t="s">
        <v>23</v>
      </c>
    </row>
    <row r="16" spans="1:6" x14ac:dyDescent="0.3">
      <c r="A16" s="68">
        <v>1</v>
      </c>
      <c r="B16" s="69" t="s">
        <v>65</v>
      </c>
      <c r="C16" s="73" t="s">
        <v>55</v>
      </c>
      <c r="D16" s="73" t="s">
        <v>24</v>
      </c>
      <c r="E16" s="73" t="s">
        <v>24</v>
      </c>
      <c r="F16" s="73" t="s">
        <v>24</v>
      </c>
    </row>
    <row r="351003" spans="1:2" x14ac:dyDescent="0.3">
      <c r="A351003" s="69" t="s">
        <v>54</v>
      </c>
      <c r="B351003" s="69" t="s">
        <v>3496</v>
      </c>
    </row>
    <row r="351004" spans="1:2" x14ac:dyDescent="0.3">
      <c r="A351004" s="69" t="s">
        <v>55</v>
      </c>
      <c r="B351004" s="69" t="s">
        <v>3497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93285AEA-6F1E-424A-8FA5-54DBF2F7ED2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E7D941E7-5199-4D70-B567-EA1D4F1F7D1C}">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37098454-AE8D-41CE-A570-3276BF5771CD}">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272FFF16-6772-4644-ADE2-BC42FF6BEF0E}">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B114FD83-51DC-42C5-AEF9-42849A03E76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FA8599ED-0762-4971-8911-59ACC97A125A}">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5AD31E3E-FBB9-4FF2-B4BF-23A4986455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  PROG PPTAL GASTOS EMPR ...</vt:lpstr>
      <vt:lpstr>F25.2  TRANSFERENCIAS PRESUP...</vt:lpstr>
      <vt:lpstr>F25.3  AUTORIZACIÓN DE NOTIF...</vt:lpstr>
      <vt:lpstr>F39.1.1  ACTIVIDADES DE LA P...</vt:lpstr>
      <vt:lpstr>F39.1.2  ACTIVIDADES Y RESUL...</vt:lpstr>
      <vt:lpstr>F39.1.3  RESULTADOS DE LA 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Adriana Bello</cp:lastModifiedBy>
  <cp:revision/>
  <dcterms:created xsi:type="dcterms:W3CDTF">2020-01-24T20:59:25Z</dcterms:created>
  <dcterms:modified xsi:type="dcterms:W3CDTF">2020-02-20T14:05:07Z</dcterms:modified>
  <cp:category/>
  <cp:contentStatus/>
</cp:coreProperties>
</file>