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autoCompressPictures="0"/>
  <mc:AlternateContent xmlns:mc="http://schemas.openxmlformats.org/markup-compatibility/2006">
    <mc:Choice Requires="x15">
      <x15ac:absPath xmlns:x15ac="http://schemas.microsoft.com/office/spreadsheetml/2010/11/ac" url="https://icfesgovco-my.sharepoint.com/personal/adiazi_icfes_gov_co1/Documents/2025/ITA/FORMATOS/"/>
    </mc:Choice>
  </mc:AlternateContent>
  <xr:revisionPtr revIDLastSave="0" documentId="8_{9FA96F56-EAC6-4947-87EB-B32048E101F6}" xr6:coauthVersionLast="47" xr6:coauthVersionMax="47" xr10:uidLastSave="{00000000-0000-0000-0000-000000000000}"/>
  <bookViews>
    <workbookView xWindow="-120" yWindow="-120" windowWidth="29040" windowHeight="15840" tabRatio="500" xr2:uid="{00000000-000D-0000-FFFF-FFFF00000000}"/>
  </bookViews>
  <sheets>
    <sheet name="Certificado de cumplido" sheetId="1" r:id="rId1"/>
    <sheet name="Listado Nuevo" sheetId="3" state="hidden" r:id="rId2"/>
  </sheets>
  <definedNames>
    <definedName name="_xlnm._FilterDatabase" localSheetId="1" hidden="1">'Listado Nuevo'!$A$1:$J$73</definedName>
    <definedName name="_xlnm.Print_Area" localSheetId="0">'Certificado de cumplido'!$A$1:$L$41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3" i="1" l="1"/>
  <c r="A34" i="1"/>
  <c r="A35" i="1"/>
  <c r="A36" i="1"/>
  <c r="J37" i="1"/>
  <c r="F20" i="3"/>
  <c r="F19" i="3"/>
  <c r="F18" i="3"/>
  <c r="F17" i="3"/>
  <c r="F16" i="3"/>
  <c r="F15" i="3"/>
  <c r="F14" i="3"/>
  <c r="F13" i="3"/>
  <c r="F12" i="3"/>
  <c r="F11" i="3"/>
  <c r="F10" i="3"/>
  <c r="F9" i="3"/>
  <c r="F8" i="3"/>
  <c r="F7" i="3"/>
  <c r="F6" i="3"/>
  <c r="F5" i="3"/>
  <c r="F4" i="3"/>
  <c r="F3" i="3"/>
  <c r="F2" i="3"/>
</calcChain>
</file>

<file path=xl/sharedStrings.xml><?xml version="1.0" encoding="utf-8"?>
<sst xmlns="http://schemas.openxmlformats.org/spreadsheetml/2006/main" count="541" uniqueCount="218">
  <si>
    <t>CERTIFICADO DE CUMPLIMIENTO Y RECIBO A SATISFACCIÓN DEL BIEN Y/O SERVICIO CONTRATADO</t>
  </si>
  <si>
    <t>GESTIÓN DE ABASTECIMIENTO</t>
  </si>
  <si>
    <r>
      <t xml:space="preserve">En ejercicio del control de ejecución, certifico el cumplimiento del objeto y obligación con corte a la fecha de certificación, del siguiente contrato:  </t>
    </r>
    <r>
      <rPr>
        <b/>
        <sz val="9"/>
        <color indexed="8"/>
        <rFont val="Arial"/>
        <family val="2"/>
      </rPr>
      <t>Nota (si los datos NO son correctos o NO están diligenciados en su totalidad, NO se puede radicar la cuenta en la Subdirección Financiera y Contable).</t>
    </r>
  </si>
  <si>
    <t>Fecha de certificación:</t>
  </si>
  <si>
    <t>Contrato No:</t>
  </si>
  <si>
    <t>Fecha de contrato:</t>
  </si>
  <si>
    <t>No. de factura o documento equivalente:</t>
  </si>
  <si>
    <t>Contrato con adición  (marque con una X)</t>
  </si>
  <si>
    <t>SI</t>
  </si>
  <si>
    <t>NO</t>
  </si>
  <si>
    <r>
      <t xml:space="preserve">NIT / C.C contratista: </t>
    </r>
    <r>
      <rPr>
        <sz val="9"/>
        <color indexed="8"/>
        <rFont val="Arial"/>
        <family val="2"/>
      </rPr>
      <t xml:space="preserve"> </t>
    </r>
  </si>
  <si>
    <t>Comprobante de ingreso a almacén No:</t>
  </si>
  <si>
    <t>Pago número:</t>
  </si>
  <si>
    <r>
      <t>Periodo  a pagar</t>
    </r>
    <r>
      <rPr>
        <sz val="9"/>
        <color indexed="8"/>
        <rFont val="Arial"/>
        <family val="2"/>
      </rPr>
      <t>:</t>
    </r>
  </si>
  <si>
    <t>DE:</t>
  </si>
  <si>
    <t>A:</t>
  </si>
  <si>
    <r>
      <t>DESCRIPCIÓN DE LOS PRODUCTOS Y/SERVICIOS RECIBIDOS</t>
    </r>
    <r>
      <rPr>
        <b/>
        <sz val="9"/>
        <color indexed="8"/>
        <rFont val="Arial"/>
        <family val="2"/>
      </rPr>
      <t>*</t>
    </r>
    <r>
      <rPr>
        <sz val="9"/>
        <color indexed="8"/>
        <rFont val="Arial"/>
        <family val="2"/>
      </rPr>
      <t xml:space="preserve"> (con base en el contrato y la forma de pago allí definidas):</t>
    </r>
  </si>
  <si>
    <r>
      <t>*</t>
    </r>
    <r>
      <rPr>
        <b/>
        <sz val="9"/>
        <color indexed="8"/>
        <rFont val="Arial"/>
        <family val="2"/>
      </rPr>
      <t>Relacione los productos y/o servicios prestados durante el periodo certificado, o informe de actividades presentado al supervisor del contrato, no es necesario relacionar las obligaciones del contrato.</t>
    </r>
  </si>
  <si>
    <t>ASÍ MISMO, EN MI CALIDAD DE SUPERVISOR DEL CONTRATO CERTIFICO CON MI FIRMA LO SIGUIENTE:</t>
  </si>
  <si>
    <t>Monto a Pagar</t>
  </si>
  <si>
    <t>CCAS02</t>
  </si>
  <si>
    <t>Subdirección Financiera y Contable</t>
  </si>
  <si>
    <t>Tipo de moneda</t>
  </si>
  <si>
    <t>Pesos colombianos</t>
  </si>
  <si>
    <t>Total (valor a Pagar)</t>
  </si>
  <si>
    <t>NOMBRE DEL SUPERVISOR:</t>
  </si>
  <si>
    <t>FIRMA:</t>
  </si>
  <si>
    <t>CARGO:</t>
  </si>
  <si>
    <t>Código</t>
  </si>
  <si>
    <t>Nombre</t>
  </si>
  <si>
    <t>Tipo</t>
  </si>
  <si>
    <t>CCAG01</t>
  </si>
  <si>
    <t>Junta Directiva</t>
  </si>
  <si>
    <t>ADMIN</t>
  </si>
  <si>
    <t>CCAG02</t>
  </si>
  <si>
    <t>Dirección General</t>
  </si>
  <si>
    <t>CCAG03</t>
  </si>
  <si>
    <t>Oficina Asesora Jurídica</t>
  </si>
  <si>
    <t>CCAG04</t>
  </si>
  <si>
    <t>Oficina Asesora de Planeación</t>
  </si>
  <si>
    <t>CCAG05</t>
  </si>
  <si>
    <t>Oficina Asesora de Comunicación y Mercadeo</t>
  </si>
  <si>
    <t>CCAG06</t>
  </si>
  <si>
    <t>Oficina de Control Interno Auditoria Int</t>
  </si>
  <si>
    <t>CCAG07</t>
  </si>
  <si>
    <t>Control Interno Disciplinario</t>
  </si>
  <si>
    <t>CCAG08</t>
  </si>
  <si>
    <t>Unidad de Atención al Ciudadano</t>
  </si>
  <si>
    <t>CCAS01</t>
  </si>
  <si>
    <t>Secretaría General</t>
  </si>
  <si>
    <t>CCAS07</t>
  </si>
  <si>
    <t>Subdirección de Talento Humano</t>
  </si>
  <si>
    <t>CCAS08</t>
  </si>
  <si>
    <t>Subdirección de Abastecimiento y Servicios Generales</t>
  </si>
  <si>
    <t>CCAT01</t>
  </si>
  <si>
    <t>Dirección de Tecnología e Información</t>
  </si>
  <si>
    <t>CCAT02</t>
  </si>
  <si>
    <t>Subdirección Desarrollo de Aplicaciones</t>
  </si>
  <si>
    <t>CCAT03</t>
  </si>
  <si>
    <t>Subdirección de Información</t>
  </si>
  <si>
    <t>MISIONAL</t>
  </si>
  <si>
    <t>CCME02</t>
  </si>
  <si>
    <t>Acuerdo por la excelencia</t>
  </si>
  <si>
    <t>CCMI01</t>
  </si>
  <si>
    <t>Oficina de Gestión de Proyectos de Investigación</t>
  </si>
  <si>
    <t>CCMP01</t>
  </si>
  <si>
    <t>Unidad de Diagramación Edición y Archivo</t>
  </si>
  <si>
    <t>CCMP02</t>
  </si>
  <si>
    <t>Dirección de Producción y Operaciones</t>
  </si>
  <si>
    <t>CCMP03</t>
  </si>
  <si>
    <t>Subdirección de Producción de Instrumentos</t>
  </si>
  <si>
    <t>CCMP04</t>
  </si>
  <si>
    <t>Subdirección de Aplicación de Instrumentos</t>
  </si>
  <si>
    <t>CCMV01</t>
  </si>
  <si>
    <t>Dirección de Evaluación</t>
  </si>
  <si>
    <t>CCMV02</t>
  </si>
  <si>
    <t>Subdirección Diseño de Instrumentos</t>
  </si>
  <si>
    <t>CCMV03</t>
  </si>
  <si>
    <t>Subdirección de Estadísticas</t>
  </si>
  <si>
    <t>CCMV04</t>
  </si>
  <si>
    <t>Subdirección de Análisis y Divulgación</t>
  </si>
  <si>
    <t>TEMPORAL</t>
  </si>
  <si>
    <t>PRBR02</t>
  </si>
  <si>
    <t>Banco de Ítems Saber 11</t>
  </si>
  <si>
    <t>PRBR03</t>
  </si>
  <si>
    <t>Banco de Ítems Saber Pro</t>
  </si>
  <si>
    <t>PRMN01</t>
  </si>
  <si>
    <t>Examen Saber 3, 5 y 9</t>
  </si>
  <si>
    <t>PRMN03</t>
  </si>
  <si>
    <t>Examen Saber Pro</t>
  </si>
  <si>
    <t>PRMN04</t>
  </si>
  <si>
    <t>Examen Saber 11</t>
  </si>
  <si>
    <t>PRMN06</t>
  </si>
  <si>
    <t>Examen Saber T&amp;T</t>
  </si>
  <si>
    <t>PRMP01</t>
  </si>
  <si>
    <t>Referenciación internacional (PISA)</t>
  </si>
  <si>
    <t>PRMP03</t>
  </si>
  <si>
    <t>Referenciación internacional (_ERCE)</t>
  </si>
  <si>
    <t>PRMP04</t>
  </si>
  <si>
    <t>Referenciación internacional (ICCS)</t>
  </si>
  <si>
    <t>PRMR02</t>
  </si>
  <si>
    <t>Marcos de Referencia Saber 11</t>
  </si>
  <si>
    <t>PRMR03</t>
  </si>
  <si>
    <t>Marcos de Referencia Saber Pro</t>
  </si>
  <si>
    <t>PRMV01</t>
  </si>
  <si>
    <t>SENA</t>
  </si>
  <si>
    <t>PRMV02</t>
  </si>
  <si>
    <t>Ingreso Docente</t>
  </si>
  <si>
    <t>PRMV03</t>
  </si>
  <si>
    <t>Ascenso Docente</t>
  </si>
  <si>
    <t>PRMV04</t>
  </si>
  <si>
    <t>Policía Nacional</t>
  </si>
  <si>
    <t>PRMV06</t>
  </si>
  <si>
    <t>Policia Nacional (Ascenso Mayores)</t>
  </si>
  <si>
    <t>PRMV08</t>
  </si>
  <si>
    <t>Inpec</t>
  </si>
  <si>
    <t>PRMV09</t>
  </si>
  <si>
    <t>Primera Infancia</t>
  </si>
  <si>
    <t>NUEVO NOMBRE</t>
  </si>
  <si>
    <t>TIPO</t>
  </si>
  <si>
    <t>CÓDIGO</t>
  </si>
  <si>
    <t>Examen Saber 11, Pre Saber y Validación - Calendario A</t>
  </si>
  <si>
    <t>Examen Saber 11, Pre Saber y Validación - Calendario B</t>
  </si>
  <si>
    <t>ACCIÓN</t>
  </si>
  <si>
    <t>Cambiar nombre</t>
  </si>
  <si>
    <t>ICCS</t>
  </si>
  <si>
    <t>Mayores - Policía Nacional</t>
  </si>
  <si>
    <t xml:space="preserve">Patrulleros - Policía Nacional </t>
  </si>
  <si>
    <t xml:space="preserve">Prueba  Saber 3, 5 y 9 Piloto </t>
  </si>
  <si>
    <t xml:space="preserve">ERCE </t>
  </si>
  <si>
    <t>PISA Estudio principal</t>
  </si>
  <si>
    <t>Marco de referencia Saber TyT y Pro</t>
  </si>
  <si>
    <t>Marco de referencia Saber 11, Pre Saber y Validación</t>
  </si>
  <si>
    <t>Examen TyT - Primer semestre</t>
  </si>
  <si>
    <t>Banco de Ítems Saber 11, Pre Saber y Validación</t>
  </si>
  <si>
    <t>Banco de Ítems Saber TyT y Pro</t>
  </si>
  <si>
    <t>Evaluación con Carácter Diagnóstico Formativa - ECDF</t>
  </si>
  <si>
    <t>Prueba  Saber 3, 5 y 9</t>
  </si>
  <si>
    <t>INPEC</t>
  </si>
  <si>
    <t>Examen TyT y Pro - Segundo semestre</t>
  </si>
  <si>
    <t>Operativo - Pruebas</t>
  </si>
  <si>
    <t>Examen TyT y Pro - Exterior</t>
  </si>
  <si>
    <t xml:space="preserve">PISA Establecimientos educativos </t>
  </si>
  <si>
    <t xml:space="preserve">TALIS </t>
  </si>
  <si>
    <t xml:space="preserve">TALIS basado en video </t>
  </si>
  <si>
    <t>Sobremuestra PISA Estudio principal</t>
  </si>
  <si>
    <t xml:space="preserve">Sobremuestra PISA Establecimientos educativos </t>
  </si>
  <si>
    <t xml:space="preserve">Sobremuestra TALIS </t>
  </si>
  <si>
    <t xml:space="preserve">Sobremuestra TALIS basado en video </t>
  </si>
  <si>
    <t xml:space="preserve">Sobremuestra ERCE </t>
  </si>
  <si>
    <t>Sobremuestra ICCS</t>
  </si>
  <si>
    <t xml:space="preserve">Prueba Saber 3 - 11 </t>
  </si>
  <si>
    <t xml:space="preserve">Prueba 2 a 5 Primaria </t>
  </si>
  <si>
    <t>Competencias Socio-Emocionales</t>
  </si>
  <si>
    <t>República Dominicana Grado 12</t>
  </si>
  <si>
    <t>INSOR</t>
  </si>
  <si>
    <t>Minvivienda</t>
  </si>
  <si>
    <t>Ministerio de Relaciones Exteriores</t>
  </si>
  <si>
    <t>Ejercito Nacional</t>
  </si>
  <si>
    <t>UNICEF</t>
  </si>
  <si>
    <t>Armada Nacional</t>
  </si>
  <si>
    <t>Licencia de uso de ítems</t>
  </si>
  <si>
    <t>Nuevo</t>
  </si>
  <si>
    <t>Administrativo</t>
  </si>
  <si>
    <t>Acuerdo por la Excelencia</t>
  </si>
  <si>
    <t>Mantener</t>
  </si>
  <si>
    <t>Nombre de C.C / Prueba / Proyecto de Evaluación</t>
  </si>
  <si>
    <t>PRUEBAS</t>
  </si>
  <si>
    <t xml:space="preserve">PRODUCCIÓN </t>
  </si>
  <si>
    <t>OK</t>
  </si>
  <si>
    <t>PRMN07</t>
  </si>
  <si>
    <t>PRMN08</t>
  </si>
  <si>
    <t>PRMN09</t>
  </si>
  <si>
    <t>PRMN10</t>
  </si>
  <si>
    <t>PRMN11</t>
  </si>
  <si>
    <t>PRMN12</t>
  </si>
  <si>
    <t>PRMP07</t>
  </si>
  <si>
    <t>PRMP08</t>
  </si>
  <si>
    <t>PRMP09</t>
  </si>
  <si>
    <t>PRMP10</t>
  </si>
  <si>
    <t>PRMP11</t>
  </si>
  <si>
    <t>PRMP12</t>
  </si>
  <si>
    <t>PRMP13</t>
  </si>
  <si>
    <t>PRMP14</t>
  </si>
  <si>
    <t>PRMP15</t>
  </si>
  <si>
    <t>PRMV10</t>
  </si>
  <si>
    <t>PRMV11</t>
  </si>
  <si>
    <t>PRMV12</t>
  </si>
  <si>
    <t>PRMV13</t>
  </si>
  <si>
    <t>PRMV14</t>
  </si>
  <si>
    <t>PRMV15</t>
  </si>
  <si>
    <t>PRMV16</t>
  </si>
  <si>
    <t>PRMV17</t>
  </si>
  <si>
    <t>51 y 79</t>
  </si>
  <si>
    <t>CUENTA SUGERIDA</t>
  </si>
  <si>
    <t>Clasificación de la Información</t>
  </si>
  <si>
    <t>PÚBLICA</t>
  </si>
  <si>
    <t>CLASIFICADA</t>
  </si>
  <si>
    <t>RESERVADA</t>
  </si>
  <si>
    <t>Nombre del contratista</t>
  </si>
  <si>
    <t>Este es un documento controlado; una vez se descargue o se imprima se considera NO CONTROLADO</t>
  </si>
  <si>
    <t>Código: GAB -FT035</t>
  </si>
  <si>
    <t>PRMV19</t>
  </si>
  <si>
    <t>Men-Evaluar para avanzar</t>
  </si>
  <si>
    <t>PRMV21</t>
  </si>
  <si>
    <t>Evaluación rural - PDET (MEN)</t>
  </si>
  <si>
    <t>Secretaria de la Mujer</t>
  </si>
  <si>
    <t xml:space="preserve">PRMV20  </t>
  </si>
  <si>
    <t>Consejo Superior de la Judicatura</t>
  </si>
  <si>
    <t>PRMV22</t>
  </si>
  <si>
    <t>Ineed Inst Nal Eval Educativa Uruguay</t>
  </si>
  <si>
    <t>PRMV23</t>
  </si>
  <si>
    <t>Programa sacúdete (BID)</t>
  </si>
  <si>
    <t>PRMV24</t>
  </si>
  <si>
    <t xml:space="preserve">PARA EL ULTIMO PAGO DEBE QUEDAR ESTE TEXTO:
</t>
  </si>
  <si>
    <t xml:space="preserve">5. CERTIFICO que:
- El Contratista entregó el carnet a la Subdiección de Abastecimiento y Servicios Generales
- El Contratista entregó la tarjeta de parqueadero a la  Subdiección de Abastecimiento y Servicios Generales (si aplica)
- El Contratista no tiene pendientes en el sistema de gestión documental 
- El Contratista no tiene pendientes en el sistema de gestión de calidad (si aplica)
- Se solicitó a la Subdirección de Información la desactivación de los permisos
</t>
  </si>
  <si>
    <t>Versión: 05</t>
  </si>
  <si>
    <r>
      <t>1. Que los productos y/o servicios relacionados se recibieron a satisfacción, se realizaron durante el periodo referido, y se encuentran detallados en el informe presentado por el contratista, el cual reposa en la carpeta de supervisión del contrato. 
2. Que el contratista anexa evidencia de pago al sistema de seguridad social y parafiscales.
3. Que recibido el bien o servicio a satisfacción considero procedente que se realice el desembolso o pago y se da el visto bueno correspondiente</t>
    </r>
    <r>
      <rPr>
        <b/>
        <sz val="9"/>
        <rFont val="Arial"/>
        <family val="2"/>
      </rPr>
      <t xml:space="preserve">.
</t>
    </r>
    <r>
      <rPr>
        <sz val="9"/>
        <rFont val="Arial"/>
        <family val="2"/>
      </rPr>
      <t>4.</t>
    </r>
    <r>
      <rPr>
        <b/>
        <sz val="9"/>
        <rFont val="Arial"/>
        <family val="2"/>
      </rPr>
      <t xml:space="preserve"> Que la información documental correspondiente al pago del mes anterior se encuentra cargada, que  los archivos y enlaces son de vista publica y se encuentra aprobada en la plataforma Secop II.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</si>
</sst>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 #,##0.00_);_(* \(#,##0.00\);_(* &quot;-&quot;??_);_(@_)"/>
    <numFmt numFmtId="166" formatCode="_(* #,##0_);_(* \(#,##0\);_(* &quot;-&quot;??_);_(@_)"/>
    <numFmt numFmtId="167" formatCode="mmm\-yyyy"/>
  </numFmts>
  <fonts count="18" x14ac:knownFonts="1">
    <font>
      <sz val="10"/>
      <color indexed="8"/>
      <name val="ARIAL"/>
      <charset val="1"/>
    </font>
    <font>
      <sz val="10"/>
      <color indexed="8"/>
      <name val="Arial"/>
      <family val="2"/>
    </font>
    <font>
      <sz val="10"/>
      <color indexed="8"/>
      <name val="Arial"/>
      <family val="2"/>
    </font>
    <font>
      <b/>
      <sz val="11"/>
      <color indexed="9"/>
      <name val="Calibri"/>
      <family val="2"/>
      <charset val="1"/>
    </font>
    <font>
      <sz val="11"/>
      <color indexed="8"/>
      <name val="Calibri"/>
      <family val="2"/>
      <charset val="1"/>
    </font>
    <font>
      <sz val="10"/>
      <name val="Arial"/>
      <family val="2"/>
    </font>
    <font>
      <b/>
      <sz val="11"/>
      <color theme="1"/>
      <name val="Arial"/>
      <family val="2"/>
    </font>
    <font>
      <b/>
      <sz val="9"/>
      <color theme="1"/>
      <name val="Arial"/>
      <family val="2"/>
    </font>
    <font>
      <sz val="9"/>
      <color theme="1"/>
      <name val="Arial"/>
      <family val="2"/>
    </font>
    <font>
      <b/>
      <sz val="9"/>
      <color indexed="8"/>
      <name val="Arial"/>
      <family val="2"/>
    </font>
    <font>
      <sz val="9"/>
      <color indexed="8"/>
      <name val="Arial"/>
      <family val="2"/>
    </font>
    <font>
      <b/>
      <i/>
      <sz val="9"/>
      <color theme="4" tint="-0.499984740745262"/>
      <name val="Arial"/>
      <family val="2"/>
    </font>
    <font>
      <sz val="9"/>
      <name val="Arial"/>
      <family val="2"/>
    </font>
    <font>
      <b/>
      <sz val="9"/>
      <name val="Arial"/>
      <family val="2"/>
    </font>
    <font>
      <b/>
      <sz val="11"/>
      <color theme="0"/>
      <name val="Arial Narrow"/>
      <family val="2"/>
    </font>
    <font>
      <sz val="11"/>
      <color indexed="8"/>
      <name val="Arial Narrow"/>
      <family val="2"/>
    </font>
    <font>
      <b/>
      <sz val="11"/>
      <color indexed="8"/>
      <name val="Arial Narrow"/>
      <family val="2"/>
    </font>
    <font>
      <sz val="11"/>
      <color theme="0"/>
      <name val="Arial Narrow"/>
      <family val="2"/>
    </font>
  </fonts>
  <fills count="12">
    <fill>
      <patternFill patternType="none"/>
    </fill>
    <fill>
      <patternFill patternType="gray125"/>
    </fill>
    <fill>
      <patternFill patternType="solid">
        <fgColor indexed="55"/>
        <bgColor indexed="2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rgb="FFC00000"/>
        <bgColor indexed="64"/>
      </patternFill>
    </fill>
    <fill>
      <patternFill patternType="solid">
        <fgColor rgb="FF7030A0"/>
        <bgColor indexed="64"/>
      </patternFill>
    </fill>
  </fills>
  <borders count="17">
    <border>
      <left/>
      <right/>
      <top/>
      <bottom/>
      <diagonal/>
    </border>
    <border>
      <left style="double">
        <color indexed="63"/>
      </left>
      <right style="double">
        <color indexed="63"/>
      </right>
      <top style="double">
        <color indexed="63"/>
      </top>
      <bottom style="double">
        <color indexed="63"/>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s>
  <cellStyleXfs count="6">
    <xf numFmtId="0" fontId="0" fillId="0" borderId="0">
      <alignment vertical="top"/>
    </xf>
    <xf numFmtId="0" fontId="3" fillId="2" borderId="1"/>
    <xf numFmtId="0" fontId="4" fillId="0" borderId="0"/>
    <xf numFmtId="165" fontId="2" fillId="0" borderId="0" applyFont="0" applyFill="0" applyBorder="0" applyAlignment="0" applyProtection="0">
      <alignment vertical="top"/>
    </xf>
    <xf numFmtId="164" fontId="2" fillId="0" borderId="0" applyFont="0" applyFill="0" applyBorder="0" applyAlignment="0" applyProtection="0">
      <alignment vertical="top"/>
    </xf>
    <xf numFmtId="0" fontId="5" fillId="0" borderId="0"/>
  </cellStyleXfs>
  <cellXfs count="138">
    <xf numFmtId="0" fontId="0" fillId="0" borderId="0" xfId="0">
      <alignment vertical="top"/>
    </xf>
    <xf numFmtId="0" fontId="1" fillId="0" borderId="0" xfId="0" applyFont="1">
      <alignment vertical="top"/>
    </xf>
    <xf numFmtId="0" fontId="7" fillId="0" borderId="3" xfId="0" applyFont="1" applyBorder="1" applyAlignment="1" applyProtection="1">
      <alignment horizontal="center" vertical="center" wrapText="1"/>
      <protection locked="0"/>
    </xf>
    <xf numFmtId="0" fontId="1" fillId="0" borderId="0" xfId="0" applyFont="1" applyAlignment="1"/>
    <xf numFmtId="0" fontId="7" fillId="0" borderId="3" xfId="0" applyFont="1" applyBorder="1" applyAlignment="1">
      <alignment horizontal="justify" vertical="center" wrapText="1"/>
    </xf>
    <xf numFmtId="1" fontId="8" fillId="0" borderId="3" xfId="4" applyNumberFormat="1" applyFont="1" applyFill="1" applyBorder="1" applyAlignment="1" applyProtection="1">
      <alignment horizontal="center" vertical="center" wrapText="1"/>
      <protection locked="0"/>
    </xf>
    <xf numFmtId="0" fontId="7" fillId="3" borderId="3" xfId="0" applyFont="1" applyFill="1" applyBorder="1" applyAlignment="1">
      <alignment horizontal="center" vertical="center" wrapText="1"/>
    </xf>
    <xf numFmtId="0" fontId="7" fillId="0" borderId="2" xfId="0" applyFont="1" applyBorder="1" applyAlignment="1">
      <alignment vertical="center" wrapText="1"/>
    </xf>
    <xf numFmtId="14" fontId="7" fillId="0" borderId="3" xfId="0" applyNumberFormat="1" applyFont="1" applyBorder="1" applyAlignment="1" applyProtection="1">
      <alignment horizontal="center" vertical="center" wrapText="1"/>
      <protection locked="0"/>
    </xf>
    <xf numFmtId="0" fontId="7" fillId="3" borderId="3" xfId="0" applyFont="1" applyFill="1" applyBorder="1" applyAlignment="1">
      <alignment horizontal="center" vertical="center"/>
    </xf>
    <xf numFmtId="0" fontId="13" fillId="0" borderId="3" xfId="0" applyFont="1" applyBorder="1" applyAlignment="1">
      <alignment horizontal="center" vertical="top"/>
    </xf>
    <xf numFmtId="0" fontId="14" fillId="6" borderId="16" xfId="0" applyFont="1" applyFill="1" applyBorder="1" applyAlignment="1">
      <alignment horizontal="center" vertical="center"/>
    </xf>
    <xf numFmtId="0" fontId="14" fillId="10" borderId="16" xfId="0" applyFont="1" applyFill="1" applyBorder="1" applyAlignment="1">
      <alignment horizontal="center" vertical="center"/>
    </xf>
    <xf numFmtId="0" fontId="14" fillId="9" borderId="16" xfId="0" applyFont="1" applyFill="1" applyBorder="1">
      <alignment vertical="top"/>
    </xf>
    <xf numFmtId="0" fontId="14" fillId="11" borderId="16" xfId="0" applyFont="1" applyFill="1" applyBorder="1" applyAlignment="1">
      <alignment horizontal="center" vertical="top"/>
    </xf>
    <xf numFmtId="0" fontId="14" fillId="11" borderId="16" xfId="0" applyFont="1" applyFill="1" applyBorder="1" applyAlignment="1">
      <alignment horizontal="left" vertical="top"/>
    </xf>
    <xf numFmtId="0" fontId="15" fillId="0" borderId="0" xfId="0" applyFont="1">
      <alignment vertical="top"/>
    </xf>
    <xf numFmtId="0" fontId="15" fillId="5" borderId="16" xfId="0" applyFont="1" applyFill="1" applyBorder="1" applyAlignment="1">
      <alignment vertical="center"/>
    </xf>
    <xf numFmtId="0" fontId="15" fillId="5" borderId="16" xfId="0" applyFont="1" applyFill="1" applyBorder="1" applyAlignment="1">
      <alignment horizontal="center" vertical="center"/>
    </xf>
    <xf numFmtId="0" fontId="15" fillId="5" borderId="16" xfId="0" applyFont="1" applyFill="1" applyBorder="1">
      <alignment vertical="top"/>
    </xf>
    <xf numFmtId="0" fontId="16" fillId="0" borderId="0" xfId="0" applyFont="1" applyAlignment="1">
      <alignment horizontal="center" vertical="top"/>
    </xf>
    <xf numFmtId="0" fontId="15" fillId="0" borderId="0" xfId="0" applyFont="1" applyAlignment="1">
      <alignment horizontal="center" vertical="top"/>
    </xf>
    <xf numFmtId="0" fontId="15" fillId="7" borderId="16" xfId="0" applyFont="1" applyFill="1" applyBorder="1">
      <alignment vertical="top"/>
    </xf>
    <xf numFmtId="0" fontId="16" fillId="7" borderId="16" xfId="0" applyFont="1" applyFill="1" applyBorder="1">
      <alignment vertical="top"/>
    </xf>
    <xf numFmtId="0" fontId="15" fillId="8" borderId="16" xfId="0" applyFont="1" applyFill="1" applyBorder="1" applyAlignment="1">
      <alignment vertical="center"/>
    </xf>
    <xf numFmtId="0" fontId="15" fillId="8" borderId="16" xfId="0" applyFont="1" applyFill="1" applyBorder="1">
      <alignment vertical="top"/>
    </xf>
    <xf numFmtId="0" fontId="17" fillId="9" borderId="16" xfId="0" applyFont="1" applyFill="1" applyBorder="1">
      <alignment vertical="top"/>
    </xf>
    <xf numFmtId="0" fontId="6" fillId="0" borderId="10" xfId="0" applyFont="1" applyBorder="1" applyAlignment="1">
      <alignment horizontal="left" vertical="center"/>
    </xf>
    <xf numFmtId="0" fontId="9" fillId="3" borderId="3" xfId="0" applyFont="1" applyFill="1"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xf>
    <xf numFmtId="0" fontId="6" fillId="0" borderId="6" xfId="0" applyFont="1" applyBorder="1" applyAlignment="1">
      <alignment horizontal="center" vertical="center" wrapText="1"/>
    </xf>
    <xf numFmtId="0" fontId="6" fillId="0" borderId="6" xfId="0" applyFont="1" applyBorder="1" applyAlignment="1">
      <alignment horizontal="left" vertical="center"/>
    </xf>
    <xf numFmtId="0" fontId="1" fillId="0" borderId="4" xfId="0" applyFont="1" applyBorder="1" applyAlignment="1">
      <alignment vertical="center"/>
    </xf>
    <xf numFmtId="0" fontId="1" fillId="0" borderId="5" xfId="0" applyFont="1" applyBorder="1" applyAlignment="1"/>
    <xf numFmtId="0" fontId="1" fillId="0" borderId="11" xfId="0" applyFont="1" applyBorder="1" applyAlignment="1"/>
    <xf numFmtId="0" fontId="1" fillId="0" borderId="12" xfId="0" applyFont="1" applyBorder="1" applyAlignment="1"/>
    <xf numFmtId="0" fontId="1" fillId="0" borderId="13" xfId="0" applyFont="1" applyBorder="1" applyAlignment="1"/>
    <xf numFmtId="0" fontId="1" fillId="0" borderId="3" xfId="0" applyFont="1" applyBorder="1" applyAlignment="1"/>
    <xf numFmtId="0" fontId="1" fillId="0" borderId="3" xfId="0" applyFont="1" applyBorder="1" applyAlignment="1">
      <alignment horizontal="center"/>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9" fillId="3" borderId="3" xfId="0" applyFont="1" applyFill="1" applyBorder="1" applyAlignment="1">
      <alignment horizontal="left" vertical="center" wrapText="1"/>
    </xf>
    <xf numFmtId="165" fontId="9" fillId="3" borderId="7" xfId="3" applyFont="1" applyFill="1" applyBorder="1" applyAlignment="1">
      <alignment horizontal="center" vertical="center" wrapText="1"/>
    </xf>
    <xf numFmtId="165" fontId="9" fillId="3" borderId="8" xfId="3" applyFont="1" applyFill="1" applyBorder="1" applyAlignment="1">
      <alignment horizontal="center" vertical="center" wrapText="1"/>
    </xf>
    <xf numFmtId="165" fontId="9" fillId="3" borderId="2" xfId="3" applyFont="1" applyFill="1" applyBorder="1" applyAlignment="1">
      <alignment horizontal="center" vertical="center" wrapText="1"/>
    </xf>
    <xf numFmtId="0" fontId="13" fillId="3" borderId="3" xfId="0" applyFont="1" applyFill="1" applyBorder="1" applyAlignment="1">
      <alignment horizontal="left" vertical="center" wrapText="1"/>
    </xf>
    <xf numFmtId="3" fontId="8" fillId="0" borderId="3" xfId="5" applyNumberFormat="1" applyFont="1" applyBorder="1" applyAlignment="1">
      <alignment horizontal="right"/>
    </xf>
    <xf numFmtId="0" fontId="13" fillId="0" borderId="7" xfId="0" applyFont="1" applyBorder="1" applyAlignment="1" applyProtection="1">
      <alignment horizontal="center" vertical="top"/>
      <protection locked="0" hidden="1"/>
    </xf>
    <xf numFmtId="0" fontId="13" fillId="0" borderId="8" xfId="0" applyFont="1" applyBorder="1" applyAlignment="1" applyProtection="1">
      <alignment horizontal="center" vertical="top"/>
      <protection locked="0" hidden="1"/>
    </xf>
    <xf numFmtId="0" fontId="13" fillId="0" borderId="2" xfId="0" applyFont="1" applyBorder="1" applyAlignment="1" applyProtection="1">
      <alignment horizontal="center" vertical="top"/>
      <protection locked="0" hidden="1"/>
    </xf>
    <xf numFmtId="0" fontId="10" fillId="0" borderId="3" xfId="0" applyFont="1" applyBorder="1" applyAlignment="1">
      <alignment horizontal="center" vertical="top"/>
    </xf>
    <xf numFmtId="0" fontId="1" fillId="4" borderId="9" xfId="0" applyFont="1" applyFill="1" applyBorder="1" applyAlignment="1" applyProtection="1">
      <alignment horizontal="left" vertical="top" wrapText="1" readingOrder="1"/>
      <protection locked="0"/>
    </xf>
    <xf numFmtId="0" fontId="1" fillId="4" borderId="6" xfId="0" applyFont="1" applyFill="1" applyBorder="1" applyAlignment="1" applyProtection="1">
      <alignment horizontal="left" vertical="top" wrapText="1" readingOrder="1"/>
      <protection locked="0"/>
    </xf>
    <xf numFmtId="0" fontId="1" fillId="4" borderId="10" xfId="0" applyFont="1" applyFill="1" applyBorder="1" applyAlignment="1" applyProtection="1">
      <alignment horizontal="left" vertical="top" wrapText="1" readingOrder="1"/>
      <protection locked="0"/>
    </xf>
    <xf numFmtId="0" fontId="1" fillId="4" borderId="4" xfId="0" applyFont="1" applyFill="1" applyBorder="1" applyAlignment="1" applyProtection="1">
      <alignment horizontal="left" vertical="top" wrapText="1" readingOrder="1"/>
      <protection locked="0"/>
    </xf>
    <xf numFmtId="0" fontId="1" fillId="4" borderId="0" xfId="0" applyFont="1" applyFill="1" applyAlignment="1" applyProtection="1">
      <alignment horizontal="left" vertical="top" wrapText="1" readingOrder="1"/>
      <protection locked="0"/>
    </xf>
    <xf numFmtId="0" fontId="1" fillId="4" borderId="5" xfId="0" applyFont="1" applyFill="1" applyBorder="1" applyAlignment="1" applyProtection="1">
      <alignment horizontal="left" vertical="top" wrapText="1" readingOrder="1"/>
      <protection locked="0"/>
    </xf>
    <xf numFmtId="0" fontId="1" fillId="4" borderId="11" xfId="0" applyFont="1" applyFill="1" applyBorder="1" applyAlignment="1" applyProtection="1">
      <alignment horizontal="left" vertical="top" wrapText="1" readingOrder="1"/>
      <protection locked="0"/>
    </xf>
    <xf numFmtId="0" fontId="1" fillId="4" borderId="12" xfId="0" applyFont="1" applyFill="1" applyBorder="1" applyAlignment="1" applyProtection="1">
      <alignment horizontal="left" vertical="top" wrapText="1" readingOrder="1"/>
      <protection locked="0"/>
    </xf>
    <xf numFmtId="0" fontId="1" fillId="4" borderId="13" xfId="0" applyFont="1" applyFill="1" applyBorder="1" applyAlignment="1" applyProtection="1">
      <alignment horizontal="left" vertical="top" wrapText="1" readingOrder="1"/>
      <protection locked="0"/>
    </xf>
    <xf numFmtId="0" fontId="11" fillId="0" borderId="3" xfId="0" applyFont="1" applyBorder="1" applyAlignment="1">
      <alignment horizontal="center" vertical="center"/>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7" fillId="3" borderId="11" xfId="0" applyFont="1" applyFill="1" applyBorder="1" applyAlignment="1">
      <alignment horizontal="center" vertical="center" wrapText="1"/>
    </xf>
    <xf numFmtId="0" fontId="7" fillId="3" borderId="13" xfId="0" applyFont="1" applyFill="1" applyBorder="1" applyAlignment="1">
      <alignment horizontal="center" vertical="center" wrapText="1"/>
    </xf>
    <xf numFmtId="167" fontId="7" fillId="0" borderId="7" xfId="0" applyNumberFormat="1" applyFont="1" applyBorder="1" applyAlignment="1" applyProtection="1">
      <alignment horizontal="center" vertical="center" wrapText="1"/>
      <protection locked="0"/>
    </xf>
    <xf numFmtId="167" fontId="7" fillId="0" borderId="2" xfId="0" applyNumberFormat="1" applyFont="1" applyBorder="1" applyAlignment="1" applyProtection="1">
      <alignment horizontal="center" vertical="center" wrapText="1"/>
      <protection locked="0"/>
    </xf>
    <xf numFmtId="166" fontId="7" fillId="0" borderId="7" xfId="3" applyNumberFormat="1" applyFont="1" applyFill="1" applyBorder="1" applyAlignment="1" applyProtection="1">
      <alignment horizontal="center" vertical="center" wrapText="1"/>
      <protection locked="0"/>
    </xf>
    <xf numFmtId="166" fontId="7" fillId="0" borderId="8" xfId="3" applyNumberFormat="1" applyFont="1" applyFill="1" applyBorder="1" applyAlignment="1" applyProtection="1">
      <alignment horizontal="center" vertical="center" wrapText="1"/>
      <protection locked="0"/>
    </xf>
    <xf numFmtId="166" fontId="7" fillId="0" borderId="2" xfId="3" applyNumberFormat="1" applyFont="1" applyFill="1" applyBorder="1" applyAlignment="1" applyProtection="1">
      <alignment horizontal="center" vertical="center" wrapText="1"/>
      <protection locked="0"/>
    </xf>
    <xf numFmtId="0" fontId="10" fillId="0" borderId="7" xfId="0" applyFont="1" applyBorder="1" applyAlignment="1">
      <alignment horizontal="center"/>
    </xf>
    <xf numFmtId="0" fontId="10" fillId="0" borderId="8" xfId="0" applyFont="1" applyBorder="1" applyAlignment="1">
      <alignment horizontal="center"/>
    </xf>
    <xf numFmtId="0" fontId="10"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8" fillId="3" borderId="4"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5"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7" fillId="0" borderId="7"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7" xfId="0" applyFont="1" applyBorder="1" applyAlignment="1">
      <alignment horizontal="justify" vertical="center" wrapText="1"/>
    </xf>
    <xf numFmtId="0" fontId="7" fillId="0" borderId="2" xfId="0" applyFont="1" applyBorder="1" applyAlignment="1">
      <alignment horizontal="justify" vertical="center" wrapText="1"/>
    </xf>
    <xf numFmtId="1" fontId="8" fillId="0" borderId="7" xfId="4" applyNumberFormat="1" applyFont="1" applyFill="1" applyBorder="1" applyAlignment="1" applyProtection="1">
      <alignment horizontal="center" vertical="center" wrapText="1"/>
      <protection locked="0"/>
    </xf>
    <xf numFmtId="1" fontId="8" fillId="0" borderId="8" xfId="4" applyNumberFormat="1" applyFont="1" applyFill="1" applyBorder="1" applyAlignment="1" applyProtection="1">
      <alignment horizontal="center" vertical="center" wrapText="1"/>
      <protection locked="0"/>
    </xf>
    <xf numFmtId="1" fontId="8" fillId="0" borderId="2" xfId="4" applyNumberFormat="1" applyFont="1" applyFill="1" applyBorder="1" applyAlignment="1" applyProtection="1">
      <alignment horizontal="center" vertical="center" wrapText="1"/>
      <protection locked="0"/>
    </xf>
    <xf numFmtId="14" fontId="7" fillId="0" borderId="7" xfId="0" applyNumberFormat="1" applyFont="1" applyBorder="1" applyAlignment="1" applyProtection="1">
      <alignment horizontal="center" vertical="center" wrapText="1"/>
      <protection locked="0"/>
    </xf>
    <xf numFmtId="14" fontId="7" fillId="0" borderId="8" xfId="0" applyNumberFormat="1" applyFont="1" applyBorder="1" applyAlignment="1" applyProtection="1">
      <alignment horizontal="center" vertical="center" wrapText="1"/>
      <protection locked="0"/>
    </xf>
    <xf numFmtId="14" fontId="7" fillId="0" borderId="2" xfId="0" applyNumberFormat="1" applyFont="1" applyBorder="1" applyAlignment="1" applyProtection="1">
      <alignment horizontal="center" vertical="center" wrapText="1"/>
      <protection locked="0"/>
    </xf>
    <xf numFmtId="0" fontId="9" fillId="3" borderId="3" xfId="0" applyFont="1" applyFill="1" applyBorder="1" applyAlignment="1">
      <alignment horizontal="center" vertical="center" wrapText="1"/>
    </xf>
    <xf numFmtId="0" fontId="8" fillId="3" borderId="9" xfId="0" applyFont="1" applyFill="1" applyBorder="1" applyAlignment="1">
      <alignment horizontal="justify" vertical="center"/>
    </xf>
    <xf numFmtId="0" fontId="10" fillId="3" borderId="6" xfId="0" applyFont="1" applyFill="1" applyBorder="1" applyAlignment="1">
      <alignment horizontal="justify" vertical="center"/>
    </xf>
    <xf numFmtId="0" fontId="10" fillId="3" borderId="10" xfId="0" applyFont="1" applyFill="1" applyBorder="1" applyAlignment="1">
      <alignment horizontal="justify" vertical="center"/>
    </xf>
    <xf numFmtId="3" fontId="12" fillId="0" borderId="3" xfId="5" applyNumberFormat="1" applyFont="1" applyBorder="1" applyAlignment="1">
      <alignment horizontal="right"/>
    </xf>
    <xf numFmtId="0" fontId="10" fillId="0" borderId="9" xfId="0" applyFont="1" applyBorder="1" applyAlignment="1">
      <alignment horizontal="center"/>
    </xf>
    <xf numFmtId="0" fontId="10" fillId="0" borderId="6" xfId="0" applyFont="1" applyBorder="1" applyAlignment="1">
      <alignment horizontal="center"/>
    </xf>
    <xf numFmtId="0" fontId="10" fillId="0" borderId="10" xfId="0" applyFont="1" applyBorder="1" applyAlignment="1">
      <alignment horizontal="center"/>
    </xf>
    <xf numFmtId="0" fontId="7" fillId="3" borderId="4" xfId="0" applyFont="1" applyFill="1" applyBorder="1" applyAlignment="1">
      <alignment horizontal="left" vertical="justify" wrapText="1"/>
    </xf>
    <xf numFmtId="0" fontId="7" fillId="3" borderId="0" xfId="0" applyFont="1" applyFill="1" applyAlignment="1">
      <alignment horizontal="left" vertical="justify" wrapText="1"/>
    </xf>
    <xf numFmtId="0" fontId="7" fillId="3" borderId="5" xfId="0" applyFont="1" applyFill="1" applyBorder="1" applyAlignment="1">
      <alignment horizontal="left" vertical="justify" wrapText="1"/>
    </xf>
    <xf numFmtId="166" fontId="9" fillId="0" borderId="3" xfId="3" applyNumberFormat="1" applyFont="1" applyFill="1" applyBorder="1" applyAlignment="1" applyProtection="1">
      <alignment horizontal="center" vertical="center" wrapText="1"/>
    </xf>
    <xf numFmtId="0" fontId="10" fillId="3" borderId="12" xfId="0" applyFont="1" applyFill="1" applyBorder="1" applyAlignment="1">
      <alignment horizontal="left" vertical="top"/>
    </xf>
    <xf numFmtId="0" fontId="10" fillId="3" borderId="13" xfId="0" applyFont="1" applyFill="1" applyBorder="1" applyAlignment="1">
      <alignment horizontal="left" vertical="top"/>
    </xf>
    <xf numFmtId="0" fontId="12" fillId="3" borderId="4" xfId="0" applyFont="1" applyFill="1" applyBorder="1" applyAlignment="1">
      <alignment horizontal="justify" vertical="center" wrapText="1"/>
    </xf>
    <xf numFmtId="0" fontId="12" fillId="3" borderId="0" xfId="0" applyFont="1" applyFill="1" applyAlignment="1">
      <alignment horizontal="justify" vertical="center" wrapText="1"/>
    </xf>
    <xf numFmtId="0" fontId="12" fillId="3" borderId="5" xfId="0" applyFont="1" applyFill="1" applyBorder="1" applyAlignment="1">
      <alignment horizontal="justify" vertical="center" wrapText="1"/>
    </xf>
    <xf numFmtId="0" fontId="9" fillId="0" borderId="3" xfId="0" applyFont="1" applyBorder="1" applyAlignment="1" applyProtection="1">
      <alignment horizontal="center" vertical="center" wrapText="1"/>
      <protection locked="0"/>
    </xf>
    <xf numFmtId="0" fontId="13" fillId="3" borderId="4"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5" xfId="0" applyFont="1" applyFill="1" applyBorder="1" applyAlignment="1">
      <alignment horizontal="center" vertical="center" wrapText="1"/>
    </xf>
    <xf numFmtId="0" fontId="13" fillId="3" borderId="11" xfId="0" applyFont="1" applyFill="1" applyBorder="1" applyAlignment="1">
      <alignment horizontal="left" vertical="justify" wrapText="1"/>
    </xf>
    <xf numFmtId="0" fontId="13" fillId="3" borderId="12" xfId="0" applyFont="1" applyFill="1" applyBorder="1" applyAlignment="1">
      <alignment horizontal="left" vertical="justify" wrapText="1"/>
    </xf>
    <xf numFmtId="0" fontId="13" fillId="3" borderId="13" xfId="0" applyFont="1" applyFill="1" applyBorder="1" applyAlignment="1">
      <alignment horizontal="left" vertical="justify" wrapText="1"/>
    </xf>
  </cellXfs>
  <cellStyles count="6">
    <cellStyle name="Excel Built-in Check Cell" xfId="1" xr:uid="{00000000-0005-0000-0000-000000000000}"/>
    <cellStyle name="Excel Built-in Normal" xfId="2" xr:uid="{00000000-0005-0000-0000-000001000000}"/>
    <cellStyle name="Millares" xfId="3" builtinId="3"/>
    <cellStyle name="Moneda" xfId="4" builtinId="4"/>
    <cellStyle name="Normal" xfId="0" builtinId="0"/>
    <cellStyle name="Normal_Certificado de cumplido Vr9" xfId="5" xr:uid="{00000000-0005-0000-0000-000005000000}"/>
  </cellStyles>
  <dxfs count="5">
    <dxf>
      <font>
        <b val="0"/>
        <i/>
        <color theme="0" tint="-0.24994659260841701"/>
      </font>
      <numFmt numFmtId="34" formatCode="_-&quot;$&quot;\ * #,##0.00_-;\-&quot;$&quot;\ * #,##0.00_-;_-&quot;$&quot;\ * &quot;-&quot;??_-;_-@_-"/>
    </dxf>
    <dxf>
      <font>
        <b val="0"/>
        <i/>
        <color theme="0" tint="-0.24994659260841701"/>
      </font>
      <numFmt numFmtId="34" formatCode="_-&quot;$&quot;\ * #,##0.00_-;\-&quot;$&quot;\ * #,##0.00_-;_-&quot;$&quot;\ * &quot;-&quot;??_-;_-@_-"/>
    </dxf>
    <dxf>
      <font>
        <b val="0"/>
        <i/>
        <color theme="0" tint="-0.34998626667073579"/>
      </font>
    </dxf>
    <dxf>
      <font>
        <b val="0"/>
        <i/>
        <color theme="0" tint="-0.34998626667073579"/>
      </font>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209551</xdr:colOff>
      <xdr:row>0</xdr:row>
      <xdr:rowOff>76201</xdr:rowOff>
    </xdr:from>
    <xdr:to>
      <xdr:col>0</xdr:col>
      <xdr:colOff>1581151</xdr:colOff>
      <xdr:row>3</xdr:row>
      <xdr:rowOff>1</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1" y="76201"/>
          <a:ext cx="1371600" cy="552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outlinePr summaryBelow="0" summaryRight="0"/>
    <pageSetUpPr autoPageBreaks="0"/>
  </sheetPr>
  <dimension ref="A1:L42"/>
  <sheetViews>
    <sheetView showGridLines="0" tabSelected="1" showOutlineSymbols="0" view="pageBreakPreview" zoomScaleSheetLayoutView="100" workbookViewId="0">
      <selection activeCell="A17" sqref="A17:L25"/>
    </sheetView>
  </sheetViews>
  <sheetFormatPr baseColWidth="10" defaultColWidth="6.85546875" defaultRowHeight="12.75" customHeight="1" x14ac:dyDescent="0.2"/>
  <cols>
    <col min="1" max="1" width="26.7109375" style="1" customWidth="1"/>
    <col min="2" max="2" width="9.42578125" style="1" customWidth="1"/>
    <col min="3" max="3" width="19.140625" style="1" customWidth="1"/>
    <col min="4" max="7" width="3.42578125" style="1" customWidth="1"/>
    <col min="8" max="8" width="14.85546875" style="1" customWidth="1"/>
    <col min="9" max="9" width="7" style="1" customWidth="1"/>
    <col min="10" max="10" width="12.42578125" style="1" customWidth="1"/>
    <col min="11" max="11" width="7.42578125" style="1" customWidth="1"/>
    <col min="12" max="12" width="16.140625" style="1" customWidth="1"/>
    <col min="13" max="30" width="6.85546875" style="1" customWidth="1"/>
    <col min="31" max="31" width="7.85546875" style="1" bestFit="1" customWidth="1"/>
    <col min="32" max="32" width="45.85546875" style="1" bestFit="1" customWidth="1"/>
    <col min="33" max="33" width="9.7109375" style="1" customWidth="1"/>
    <col min="34" max="34" width="12.42578125" style="1" bestFit="1" customWidth="1"/>
    <col min="35" max="16384" width="6.85546875" style="1"/>
  </cols>
  <sheetData>
    <row r="1" spans="1:12" s="3" customFormat="1" ht="24" customHeight="1" x14ac:dyDescent="0.2">
      <c r="A1" s="83"/>
      <c r="B1" s="85" t="s">
        <v>0</v>
      </c>
      <c r="C1" s="86"/>
      <c r="D1" s="86"/>
      <c r="E1" s="86"/>
      <c r="F1" s="86"/>
      <c r="G1" s="86"/>
      <c r="H1" s="86"/>
      <c r="I1" s="86"/>
      <c r="J1" s="87"/>
      <c r="K1" s="93" t="s">
        <v>201</v>
      </c>
      <c r="L1" s="94"/>
    </row>
    <row r="2" spans="1:12" s="3" customFormat="1" ht="12.75" customHeight="1" x14ac:dyDescent="0.2">
      <c r="A2" s="84"/>
      <c r="B2" s="88"/>
      <c r="C2" s="89"/>
      <c r="D2" s="89"/>
      <c r="E2" s="89"/>
      <c r="F2" s="89"/>
      <c r="G2" s="89"/>
      <c r="H2" s="89"/>
      <c r="I2" s="89"/>
      <c r="J2" s="90"/>
      <c r="K2" s="95"/>
      <c r="L2" s="96"/>
    </row>
    <row r="3" spans="1:12" s="3" customFormat="1" ht="12.75" customHeight="1" x14ac:dyDescent="0.2">
      <c r="A3" s="84"/>
      <c r="B3" s="91" t="s">
        <v>1</v>
      </c>
      <c r="C3" s="91"/>
      <c r="D3" s="91"/>
      <c r="E3" s="91"/>
      <c r="F3" s="91"/>
      <c r="G3" s="91"/>
      <c r="H3" s="91"/>
      <c r="I3" s="91"/>
      <c r="J3" s="91"/>
      <c r="K3" s="69" t="s">
        <v>216</v>
      </c>
      <c r="L3" s="70"/>
    </row>
    <row r="4" spans="1:12" s="3" customFormat="1" ht="9" customHeight="1" x14ac:dyDescent="0.2">
      <c r="A4" s="84"/>
      <c r="B4" s="92"/>
      <c r="C4" s="92"/>
      <c r="D4" s="92"/>
      <c r="E4" s="92"/>
      <c r="F4" s="92"/>
      <c r="G4" s="92"/>
      <c r="H4" s="92"/>
      <c r="I4" s="92"/>
      <c r="J4" s="92"/>
      <c r="K4" s="71"/>
      <c r="L4" s="72"/>
    </row>
    <row r="5" spans="1:12" s="3" customFormat="1" ht="11.45" customHeight="1" x14ac:dyDescent="0.2">
      <c r="A5" s="30"/>
      <c r="B5" s="31"/>
      <c r="C5" s="31"/>
      <c r="D5" s="31"/>
      <c r="E5" s="31"/>
      <c r="F5" s="31"/>
      <c r="G5" s="31"/>
      <c r="H5" s="31"/>
      <c r="I5" s="31"/>
      <c r="J5" s="31"/>
      <c r="K5" s="32"/>
      <c r="L5" s="27"/>
    </row>
    <row r="6" spans="1:12" s="3" customFormat="1" ht="19.5" customHeight="1" x14ac:dyDescent="0.2">
      <c r="A6" s="33" t="s">
        <v>195</v>
      </c>
      <c r="B6" s="38"/>
      <c r="C6" s="29" t="s">
        <v>196</v>
      </c>
      <c r="E6" s="39"/>
      <c r="F6" s="39"/>
      <c r="G6" s="39"/>
      <c r="H6" s="29" t="s">
        <v>197</v>
      </c>
      <c r="J6" s="38"/>
      <c r="K6" s="29" t="s">
        <v>198</v>
      </c>
      <c r="L6" s="34"/>
    </row>
    <row r="7" spans="1:12" s="3" customFormat="1" ht="11.45" customHeight="1" x14ac:dyDescent="0.2">
      <c r="A7" s="35"/>
      <c r="B7" s="36"/>
      <c r="C7" s="36"/>
      <c r="D7" s="36"/>
      <c r="E7" s="36"/>
      <c r="F7" s="36"/>
      <c r="G7" s="36"/>
      <c r="H7" s="36"/>
      <c r="I7" s="36"/>
      <c r="J7" s="36"/>
      <c r="K7" s="36"/>
      <c r="L7" s="37"/>
    </row>
    <row r="8" spans="1:12" s="3" customFormat="1" ht="33.75" customHeight="1" x14ac:dyDescent="0.2">
      <c r="A8" s="97" t="s">
        <v>2</v>
      </c>
      <c r="B8" s="98"/>
      <c r="C8" s="98"/>
      <c r="D8" s="98"/>
      <c r="E8" s="98"/>
      <c r="F8" s="98"/>
      <c r="G8" s="98"/>
      <c r="H8" s="98"/>
      <c r="I8" s="98"/>
      <c r="J8" s="99"/>
      <c r="K8" s="73" t="s">
        <v>3</v>
      </c>
      <c r="L8" s="74"/>
    </row>
    <row r="9" spans="1:12" s="3" customFormat="1" ht="21.75" customHeight="1" x14ac:dyDescent="0.2">
      <c r="A9" s="100"/>
      <c r="B9" s="101"/>
      <c r="C9" s="101"/>
      <c r="D9" s="101"/>
      <c r="E9" s="101"/>
      <c r="F9" s="101"/>
      <c r="G9" s="101"/>
      <c r="H9" s="101"/>
      <c r="I9" s="101"/>
      <c r="J9" s="102"/>
      <c r="K9" s="75"/>
      <c r="L9" s="76"/>
    </row>
    <row r="10" spans="1:12" s="3" customFormat="1" ht="3.75" customHeight="1" x14ac:dyDescent="0.2">
      <c r="A10" s="80"/>
      <c r="B10" s="81"/>
      <c r="C10" s="81"/>
      <c r="D10" s="81"/>
      <c r="E10" s="81"/>
      <c r="F10" s="81"/>
      <c r="G10" s="81"/>
      <c r="H10" s="81"/>
      <c r="I10" s="81"/>
      <c r="J10" s="81"/>
      <c r="K10" s="81"/>
      <c r="L10" s="82"/>
    </row>
    <row r="11" spans="1:12" s="3" customFormat="1" ht="21.75" customHeight="1" x14ac:dyDescent="0.2">
      <c r="A11" s="4" t="s">
        <v>4</v>
      </c>
      <c r="B11" s="5"/>
      <c r="C11" s="4" t="s">
        <v>5</v>
      </c>
      <c r="D11" s="111"/>
      <c r="E11" s="112"/>
      <c r="F11" s="112"/>
      <c r="G11" s="113"/>
      <c r="H11" s="4" t="s">
        <v>199</v>
      </c>
      <c r="I11" s="103"/>
      <c r="J11" s="104"/>
      <c r="K11" s="104"/>
      <c r="L11" s="105"/>
    </row>
    <row r="12" spans="1:12" s="3" customFormat="1" ht="30.75" customHeight="1" x14ac:dyDescent="0.2">
      <c r="A12" s="4" t="s">
        <v>6</v>
      </c>
      <c r="B12" s="5"/>
      <c r="C12" s="4" t="s">
        <v>7</v>
      </c>
      <c r="D12" s="6" t="s">
        <v>8</v>
      </c>
      <c r="E12" s="2"/>
      <c r="F12" s="6" t="s">
        <v>9</v>
      </c>
      <c r="G12" s="7"/>
      <c r="H12" s="106" t="s">
        <v>10</v>
      </c>
      <c r="I12" s="107"/>
      <c r="J12" s="77"/>
      <c r="K12" s="78"/>
      <c r="L12" s="79"/>
    </row>
    <row r="13" spans="1:12" s="3" customFormat="1" ht="24" customHeight="1" x14ac:dyDescent="0.2">
      <c r="A13" s="4" t="s">
        <v>11</v>
      </c>
      <c r="B13" s="5"/>
      <c r="C13" s="4" t="s">
        <v>12</v>
      </c>
      <c r="D13" s="108"/>
      <c r="E13" s="109"/>
      <c r="F13" s="109"/>
      <c r="G13" s="110"/>
      <c r="H13" s="4" t="s">
        <v>13</v>
      </c>
      <c r="I13" s="9" t="s">
        <v>14</v>
      </c>
      <c r="J13" s="8"/>
      <c r="K13" s="9" t="s">
        <v>15</v>
      </c>
      <c r="L13" s="8"/>
    </row>
    <row r="14" spans="1:12" s="3" customFormat="1" ht="9" customHeight="1" x14ac:dyDescent="0.2">
      <c r="A14" s="119"/>
      <c r="B14" s="120"/>
      <c r="C14" s="120"/>
      <c r="D14" s="120"/>
      <c r="E14" s="120"/>
      <c r="F14" s="120"/>
      <c r="G14" s="120"/>
      <c r="H14" s="120"/>
      <c r="I14" s="120"/>
      <c r="J14" s="120"/>
      <c r="K14" s="120"/>
      <c r="L14" s="121"/>
    </row>
    <row r="15" spans="1:12" s="3" customFormat="1" ht="27" customHeight="1" x14ac:dyDescent="0.2">
      <c r="A15" s="115" t="s">
        <v>16</v>
      </c>
      <c r="B15" s="116"/>
      <c r="C15" s="116"/>
      <c r="D15" s="116"/>
      <c r="E15" s="116"/>
      <c r="F15" s="116"/>
      <c r="G15" s="116"/>
      <c r="H15" s="116"/>
      <c r="I15" s="116"/>
      <c r="J15" s="116"/>
      <c r="K15" s="116"/>
      <c r="L15" s="117"/>
    </row>
    <row r="16" spans="1:12" s="3" customFormat="1" ht="27" customHeight="1" x14ac:dyDescent="0.2">
      <c r="A16" s="100" t="s">
        <v>17</v>
      </c>
      <c r="B16" s="126"/>
      <c r="C16" s="126"/>
      <c r="D16" s="126"/>
      <c r="E16" s="126"/>
      <c r="F16" s="126"/>
      <c r="G16" s="126"/>
      <c r="H16" s="126"/>
      <c r="I16" s="126"/>
      <c r="J16" s="126"/>
      <c r="K16" s="126"/>
      <c r="L16" s="127"/>
    </row>
    <row r="17" spans="1:12" s="3" customFormat="1" ht="32.25" customHeight="1" x14ac:dyDescent="0.2">
      <c r="A17" s="56"/>
      <c r="B17" s="57"/>
      <c r="C17" s="57"/>
      <c r="D17" s="57"/>
      <c r="E17" s="57"/>
      <c r="F17" s="57"/>
      <c r="G17" s="57"/>
      <c r="H17" s="57"/>
      <c r="I17" s="57"/>
      <c r="J17" s="57"/>
      <c r="K17" s="57"/>
      <c r="L17" s="58"/>
    </row>
    <row r="18" spans="1:12" s="3" customFormat="1" ht="42.75" customHeight="1" x14ac:dyDescent="0.2">
      <c r="A18" s="59"/>
      <c r="B18" s="60"/>
      <c r="C18" s="60"/>
      <c r="D18" s="60"/>
      <c r="E18" s="60"/>
      <c r="F18" s="60"/>
      <c r="G18" s="60"/>
      <c r="H18" s="60"/>
      <c r="I18" s="60"/>
      <c r="J18" s="60"/>
      <c r="K18" s="60"/>
      <c r="L18" s="61"/>
    </row>
    <row r="19" spans="1:12" s="3" customFormat="1" ht="23.25" customHeight="1" x14ac:dyDescent="0.2">
      <c r="A19" s="59"/>
      <c r="B19" s="60"/>
      <c r="C19" s="60"/>
      <c r="D19" s="60"/>
      <c r="E19" s="60"/>
      <c r="F19" s="60"/>
      <c r="G19" s="60"/>
      <c r="H19" s="60"/>
      <c r="I19" s="60"/>
      <c r="J19" s="60"/>
      <c r="K19" s="60"/>
      <c r="L19" s="61"/>
    </row>
    <row r="20" spans="1:12" s="3" customFormat="1" ht="22.5" customHeight="1" x14ac:dyDescent="0.2">
      <c r="A20" s="59"/>
      <c r="B20" s="60"/>
      <c r="C20" s="60"/>
      <c r="D20" s="60"/>
      <c r="E20" s="60"/>
      <c r="F20" s="60"/>
      <c r="G20" s="60"/>
      <c r="H20" s="60"/>
      <c r="I20" s="60"/>
      <c r="J20" s="60"/>
      <c r="K20" s="60"/>
      <c r="L20" s="61"/>
    </row>
    <row r="21" spans="1:12" s="3" customFormat="1" ht="22.5" customHeight="1" x14ac:dyDescent="0.2">
      <c r="A21" s="59"/>
      <c r="B21" s="60"/>
      <c r="C21" s="60"/>
      <c r="D21" s="60"/>
      <c r="E21" s="60"/>
      <c r="F21" s="60"/>
      <c r="G21" s="60"/>
      <c r="H21" s="60"/>
      <c r="I21" s="60"/>
      <c r="J21" s="60"/>
      <c r="K21" s="60"/>
      <c r="L21" s="61"/>
    </row>
    <row r="22" spans="1:12" s="3" customFormat="1" ht="26.25" customHeight="1" x14ac:dyDescent="0.2">
      <c r="A22" s="59"/>
      <c r="B22" s="60"/>
      <c r="C22" s="60"/>
      <c r="D22" s="60"/>
      <c r="E22" s="60"/>
      <c r="F22" s="60"/>
      <c r="G22" s="60"/>
      <c r="H22" s="60"/>
      <c r="I22" s="60"/>
      <c r="J22" s="60"/>
      <c r="K22" s="60"/>
      <c r="L22" s="61"/>
    </row>
    <row r="23" spans="1:12" s="3" customFormat="1" ht="33.75" customHeight="1" x14ac:dyDescent="0.2">
      <c r="A23" s="59"/>
      <c r="B23" s="60"/>
      <c r="C23" s="60"/>
      <c r="D23" s="60"/>
      <c r="E23" s="60"/>
      <c r="F23" s="60"/>
      <c r="G23" s="60"/>
      <c r="H23" s="60"/>
      <c r="I23" s="60"/>
      <c r="J23" s="60"/>
      <c r="K23" s="60"/>
      <c r="L23" s="61"/>
    </row>
    <row r="24" spans="1:12" s="3" customFormat="1" ht="27" customHeight="1" x14ac:dyDescent="0.2">
      <c r="A24" s="59"/>
      <c r="B24" s="60"/>
      <c r="C24" s="60"/>
      <c r="D24" s="60"/>
      <c r="E24" s="60"/>
      <c r="F24" s="60"/>
      <c r="G24" s="60"/>
      <c r="H24" s="60"/>
      <c r="I24" s="60"/>
      <c r="J24" s="60"/>
      <c r="K24" s="60"/>
      <c r="L24" s="61"/>
    </row>
    <row r="25" spans="1:12" s="3" customFormat="1" ht="147.94999999999999" customHeight="1" x14ac:dyDescent="0.2">
      <c r="A25" s="62"/>
      <c r="B25" s="63"/>
      <c r="C25" s="63"/>
      <c r="D25" s="63"/>
      <c r="E25" s="63"/>
      <c r="F25" s="63"/>
      <c r="G25" s="63"/>
      <c r="H25" s="63"/>
      <c r="I25" s="63"/>
      <c r="J25" s="63"/>
      <c r="K25" s="63"/>
      <c r="L25" s="64"/>
    </row>
    <row r="26" spans="1:12" s="3" customFormat="1" ht="12.75" customHeight="1" x14ac:dyDescent="0.2">
      <c r="A26" s="122" t="s">
        <v>18</v>
      </c>
      <c r="B26" s="123"/>
      <c r="C26" s="123"/>
      <c r="D26" s="123"/>
      <c r="E26" s="123"/>
      <c r="F26" s="123"/>
      <c r="G26" s="123"/>
      <c r="H26" s="123"/>
      <c r="I26" s="123"/>
      <c r="J26" s="123"/>
      <c r="K26" s="123"/>
      <c r="L26" s="124"/>
    </row>
    <row r="27" spans="1:12" s="3" customFormat="1" ht="58.9" customHeight="1" x14ac:dyDescent="0.2">
      <c r="A27" s="128" t="s">
        <v>217</v>
      </c>
      <c r="B27" s="129"/>
      <c r="C27" s="129"/>
      <c r="D27" s="129"/>
      <c r="E27" s="129"/>
      <c r="F27" s="129"/>
      <c r="G27" s="129"/>
      <c r="H27" s="129"/>
      <c r="I27" s="129"/>
      <c r="J27" s="129"/>
      <c r="K27" s="129"/>
      <c r="L27" s="130"/>
    </row>
    <row r="28" spans="1:12" s="3" customFormat="1" ht="37.35" customHeight="1" x14ac:dyDescent="0.2">
      <c r="A28" s="128"/>
      <c r="B28" s="129"/>
      <c r="C28" s="129"/>
      <c r="D28" s="129"/>
      <c r="E28" s="129"/>
      <c r="F28" s="129"/>
      <c r="G28" s="129"/>
      <c r="H28" s="129"/>
      <c r="I28" s="129"/>
      <c r="J28" s="129"/>
      <c r="K28" s="129"/>
      <c r="L28" s="130"/>
    </row>
    <row r="29" spans="1:12" s="3" customFormat="1" ht="24.6" customHeight="1" x14ac:dyDescent="0.2">
      <c r="A29" s="132" t="s">
        <v>214</v>
      </c>
      <c r="B29" s="133"/>
      <c r="C29" s="133"/>
      <c r="D29" s="133"/>
      <c r="E29" s="133"/>
      <c r="F29" s="133"/>
      <c r="G29" s="133"/>
      <c r="H29" s="133"/>
      <c r="I29" s="133"/>
      <c r="J29" s="133"/>
      <c r="K29" s="133"/>
      <c r="L29" s="134"/>
    </row>
    <row r="30" spans="1:12" s="3" customFormat="1" ht="84" customHeight="1" x14ac:dyDescent="0.2">
      <c r="A30" s="135" t="s">
        <v>215</v>
      </c>
      <c r="B30" s="136"/>
      <c r="C30" s="136"/>
      <c r="D30" s="136"/>
      <c r="E30" s="136"/>
      <c r="F30" s="136"/>
      <c r="G30" s="136"/>
      <c r="H30" s="136"/>
      <c r="I30" s="136"/>
      <c r="J30" s="136"/>
      <c r="K30" s="136"/>
      <c r="L30" s="137"/>
    </row>
    <row r="31" spans="1:12" ht="9" customHeight="1" x14ac:dyDescent="0.2">
      <c r="A31" s="40"/>
      <c r="B31" s="41"/>
      <c r="C31" s="41"/>
      <c r="D31" s="41"/>
      <c r="E31" s="41"/>
      <c r="F31" s="41"/>
      <c r="G31" s="41"/>
      <c r="H31" s="41"/>
      <c r="I31" s="41"/>
      <c r="J31" s="41"/>
      <c r="K31" s="41"/>
      <c r="L31" s="42"/>
    </row>
    <row r="32" spans="1:12" ht="22.5" customHeight="1" x14ac:dyDescent="0.2">
      <c r="A32" s="28" t="s">
        <v>28</v>
      </c>
      <c r="B32" s="47" t="s">
        <v>166</v>
      </c>
      <c r="C32" s="48"/>
      <c r="D32" s="48"/>
      <c r="E32" s="48"/>
      <c r="F32" s="48"/>
      <c r="G32" s="48"/>
      <c r="H32" s="48"/>
      <c r="I32" s="49"/>
      <c r="J32" s="47" t="s">
        <v>19</v>
      </c>
      <c r="K32" s="48"/>
      <c r="L32" s="49"/>
    </row>
    <row r="33" spans="1:12" ht="12.75" customHeight="1" x14ac:dyDescent="0.2">
      <c r="A33" s="10" t="e">
        <f>VLOOKUP(B33,'Listado Nuevo'!E:F,2,0)</f>
        <v>#N/A</v>
      </c>
      <c r="B33" s="52"/>
      <c r="C33" s="53"/>
      <c r="D33" s="53"/>
      <c r="E33" s="53"/>
      <c r="F33" s="53"/>
      <c r="G33" s="53"/>
      <c r="H33" s="53"/>
      <c r="I33" s="54"/>
      <c r="J33" s="51"/>
      <c r="K33" s="51"/>
      <c r="L33" s="51"/>
    </row>
    <row r="34" spans="1:12" ht="12.75" customHeight="1" x14ac:dyDescent="0.2">
      <c r="A34" s="10" t="e">
        <f>VLOOKUP(B34,'Listado Nuevo'!E:F,2,0)</f>
        <v>#N/A</v>
      </c>
      <c r="B34" s="52"/>
      <c r="C34" s="53"/>
      <c r="D34" s="53"/>
      <c r="E34" s="53"/>
      <c r="F34" s="53"/>
      <c r="G34" s="53"/>
      <c r="H34" s="53"/>
      <c r="I34" s="54"/>
      <c r="J34" s="118"/>
      <c r="K34" s="118"/>
      <c r="L34" s="118"/>
    </row>
    <row r="35" spans="1:12" ht="12.75" customHeight="1" x14ac:dyDescent="0.2">
      <c r="A35" s="10" t="e">
        <f>VLOOKUP(B35,'Listado Nuevo'!E:F,2,0)</f>
        <v>#N/A</v>
      </c>
      <c r="B35" s="52"/>
      <c r="C35" s="53"/>
      <c r="D35" s="53"/>
      <c r="E35" s="53"/>
      <c r="F35" s="53"/>
      <c r="G35" s="53"/>
      <c r="H35" s="53"/>
      <c r="I35" s="54"/>
      <c r="J35" s="118"/>
      <c r="K35" s="118"/>
      <c r="L35" s="118"/>
    </row>
    <row r="36" spans="1:12" ht="12.75" customHeight="1" x14ac:dyDescent="0.2">
      <c r="A36" s="10" t="e">
        <f>VLOOKUP(B36,'Listado Nuevo'!E:F,2,0)</f>
        <v>#N/A</v>
      </c>
      <c r="B36" s="52"/>
      <c r="C36" s="53"/>
      <c r="D36" s="53"/>
      <c r="E36" s="53"/>
      <c r="F36" s="53"/>
      <c r="G36" s="53"/>
      <c r="H36" s="53"/>
      <c r="I36" s="54"/>
      <c r="J36" s="118"/>
      <c r="K36" s="118"/>
      <c r="L36" s="118"/>
    </row>
    <row r="37" spans="1:12" ht="28.5" customHeight="1" x14ac:dyDescent="0.2">
      <c r="A37" s="28" t="s">
        <v>22</v>
      </c>
      <c r="B37" s="131" t="s">
        <v>23</v>
      </c>
      <c r="C37" s="131"/>
      <c r="D37" s="131"/>
      <c r="E37" s="131"/>
      <c r="F37" s="114" t="s">
        <v>24</v>
      </c>
      <c r="G37" s="114"/>
      <c r="H37" s="114"/>
      <c r="I37" s="114"/>
      <c r="J37" s="125">
        <f>SUM(J33:J36)</f>
        <v>0</v>
      </c>
      <c r="K37" s="125"/>
      <c r="L37" s="125"/>
    </row>
    <row r="38" spans="1:12" ht="28.5" customHeight="1" x14ac:dyDescent="0.2">
      <c r="A38" s="46" t="s">
        <v>25</v>
      </c>
      <c r="B38" s="46"/>
      <c r="C38" s="66"/>
      <c r="D38" s="67"/>
      <c r="E38" s="67"/>
      <c r="F38" s="67"/>
      <c r="G38" s="67"/>
      <c r="H38" s="67"/>
      <c r="I38" s="67"/>
      <c r="J38" s="67"/>
      <c r="K38" s="67"/>
      <c r="L38" s="68"/>
    </row>
    <row r="39" spans="1:12" ht="28.5" customHeight="1" x14ac:dyDescent="0.2">
      <c r="A39" s="46" t="s">
        <v>26</v>
      </c>
      <c r="B39" s="46"/>
      <c r="C39" s="55"/>
      <c r="D39" s="55"/>
      <c r="E39" s="55"/>
      <c r="F39" s="55"/>
      <c r="G39" s="55"/>
      <c r="H39" s="55"/>
      <c r="I39" s="55"/>
      <c r="J39" s="55"/>
      <c r="K39" s="55"/>
      <c r="L39" s="55"/>
    </row>
    <row r="40" spans="1:12" ht="28.5" customHeight="1" x14ac:dyDescent="0.2">
      <c r="A40" s="50" t="s">
        <v>27</v>
      </c>
      <c r="B40" s="50"/>
      <c r="C40" s="43"/>
      <c r="D40" s="44"/>
      <c r="E40" s="44"/>
      <c r="F40" s="44"/>
      <c r="G40" s="44"/>
      <c r="H40" s="44"/>
      <c r="I40" s="44"/>
      <c r="J40" s="44"/>
      <c r="K40" s="44"/>
      <c r="L40" s="45"/>
    </row>
    <row r="41" spans="1:12" ht="12" customHeight="1" x14ac:dyDescent="0.2">
      <c r="A41" s="65" t="s">
        <v>200</v>
      </c>
      <c r="B41" s="65"/>
      <c r="C41" s="65"/>
      <c r="D41" s="65"/>
      <c r="E41" s="65"/>
      <c r="F41" s="65"/>
      <c r="G41" s="65"/>
      <c r="H41" s="65"/>
      <c r="I41" s="65"/>
      <c r="J41" s="65"/>
      <c r="K41" s="65"/>
      <c r="L41" s="65"/>
    </row>
    <row r="42" spans="1:12" ht="12" customHeight="1" x14ac:dyDescent="0.2"/>
  </sheetData>
  <protectedRanges>
    <protectedRange sqref="K9 D11 I11 E12 G12 B11:B13 D13 J12:J13 L13" name="Rango3"/>
    <protectedRange sqref="A17:L25" name="Rango1"/>
    <protectedRange sqref="J33:L36" name="Rango2"/>
    <protectedRange sqref="I11" name="Rango4"/>
  </protectedRanges>
  <dataConsolidate/>
  <mergeCells count="44">
    <mergeCell ref="J37:L37"/>
    <mergeCell ref="J36:L36"/>
    <mergeCell ref="A16:L16"/>
    <mergeCell ref="A27:L28"/>
    <mergeCell ref="B37:E37"/>
    <mergeCell ref="A29:L29"/>
    <mergeCell ref="A30:L30"/>
    <mergeCell ref="B34:I34"/>
    <mergeCell ref="J35:L35"/>
    <mergeCell ref="A14:L14"/>
    <mergeCell ref="A26:L26"/>
    <mergeCell ref="J34:L34"/>
    <mergeCell ref="A41:L41"/>
    <mergeCell ref="C38:L38"/>
    <mergeCell ref="K3:L4"/>
    <mergeCell ref="K8:L8"/>
    <mergeCell ref="K9:L9"/>
    <mergeCell ref="J12:L12"/>
    <mergeCell ref="A10:L10"/>
    <mergeCell ref="A1:A4"/>
    <mergeCell ref="B1:J2"/>
    <mergeCell ref="B3:J4"/>
    <mergeCell ref="K1:L2"/>
    <mergeCell ref="A8:J9"/>
    <mergeCell ref="I11:L11"/>
    <mergeCell ref="H12:I12"/>
    <mergeCell ref="D13:G13"/>
    <mergeCell ref="D11:G11"/>
    <mergeCell ref="E6:G6"/>
    <mergeCell ref="A31:L31"/>
    <mergeCell ref="C40:L40"/>
    <mergeCell ref="A38:B38"/>
    <mergeCell ref="B32:I32"/>
    <mergeCell ref="A40:B40"/>
    <mergeCell ref="J32:L32"/>
    <mergeCell ref="J33:L33"/>
    <mergeCell ref="B33:I33"/>
    <mergeCell ref="C39:L39"/>
    <mergeCell ref="B35:I35"/>
    <mergeCell ref="A39:B39"/>
    <mergeCell ref="B36:I36"/>
    <mergeCell ref="A17:L25"/>
    <mergeCell ref="F37:I37"/>
    <mergeCell ref="A15:L15"/>
  </mergeCells>
  <dataValidations xWindow="260" yWindow="408" count="8">
    <dataValidation allowBlank="1" showInputMessage="1" showErrorMessage="1" errorTitle="numero de contrato no registrado" error="numero de contrato debe estar entre 1 a 999" promptTitle="Número de contrato" prompt="Registre el número de contrato que soporta el trámite de pago." sqref="B11" xr:uid="{00000000-0002-0000-0000-000000000000}"/>
    <dataValidation type="textLength" allowBlank="1" showInputMessage="1" showErrorMessage="1" promptTitle="Indique:" prompt="Marque X según correponda, SI el contrato a la fecha de certificación tiene adiciones" sqref="E12" xr:uid="{00000000-0002-0000-0000-000001000000}">
      <formula1>1</formula1>
      <formula2>1</formula2>
    </dataValidation>
    <dataValidation allowBlank="1" showInputMessage="1" showErrorMessage="1" promptTitle="Número de factura o documento" prompt="Registre el número de factura o documento equivalente que presenta el contratista" sqref="B12" xr:uid="{00000000-0002-0000-0000-000002000000}"/>
    <dataValidation allowBlank="1" showInputMessage="1" showErrorMessage="1" promptTitle="Registre:" prompt="El número de comprobante de ingreso a almacén, cuando el contrato sean de compra o adquisición de bienes para el instituto." sqref="B13" xr:uid="{00000000-0002-0000-0000-000003000000}"/>
    <dataValidation type="whole" showInputMessage="1" showErrorMessage="1" error="debe registra el número de pago certificado" promptTitle="Registre:" prompt="El número de pago a tramitar con base en lo estipulado en la forma de pago del contrato." sqref="D13:G13" xr:uid="{00000000-0002-0000-0000-000004000000}">
      <formula1>1</formula1>
      <formula2>200</formula2>
    </dataValidation>
    <dataValidation allowBlank="1" showInputMessage="1" showErrorMessage="1" promptTitle="Para copiar texto de Word:" prompt="1. Seleccione el texto que desea copiar de word._x000a_2. De click derecho y elija copiar_x000a_2. Ubique el cursor en la barra de fórmulas al lado derecho del  icono(fx)_x000a_4. De click derecho y elija pegar. _x000a_5. Dar enter._x000a__x000a_   " sqref="A17" xr:uid="{00000000-0002-0000-0000-000005000000}"/>
    <dataValidation type="date" allowBlank="1" showInputMessage="1" showErrorMessage="1" error="Debe registra la fecha en formato : DD/MM/AAAA." promptTitle="fecha de certificación" prompt="Registre la fecha incial del periodo a certificar en Formato DD/MM/AAAA." sqref="J13 L13" xr:uid="{00000000-0002-0000-0000-000006000000}">
      <formula1>38353</formula1>
      <formula2>47848</formula2>
    </dataValidation>
    <dataValidation type="date" allowBlank="1" showInputMessage="1" showErrorMessage="1" error="Debe registra la fecha en formato : DD/MM/AAAA." promptTitle="Fecha de certificación" prompt="Registre la fecha del contrato en Formato DD/MM/AAAA." sqref="D11:G11" xr:uid="{00000000-0002-0000-0000-000007000000}">
      <formula1>38353</formula1>
      <formula2>47848</formula2>
    </dataValidation>
  </dataValidations>
  <printOptions horizontalCentered="1" verticalCentered="1"/>
  <pageMargins left="0.23622047244094491" right="0.27559055118110237" top="0" bottom="0" header="0.31496062992125984" footer="0"/>
  <pageSetup scale="70" orientation="portrait" r:id="rId1"/>
  <headerFooter>
    <oddHeader>&amp;L&amp;"Calibri"&amp;15&amp;K000000 Información Pública Clasificada&amp;1#_x000D_</oddHeader>
  </headerFooter>
  <drawing r:id="rId2"/>
  <extLst>
    <ext xmlns:x14="http://schemas.microsoft.com/office/spreadsheetml/2009/9/main" uri="{CCE6A557-97BC-4b89-ADB6-D9C93CAAB3DF}">
      <x14:dataValidations xmlns:xm="http://schemas.microsoft.com/office/excel/2006/main" xWindow="260" yWindow="408" count="1">
        <x14:dataValidation type="list" allowBlank="1" showInputMessage="1" showErrorMessage="1" xr:uid="{00000000-0002-0000-0000-000008000000}">
          <x14:formula1>
            <xm:f>'Listado Nuevo'!$E$2:$E$73</xm:f>
          </x14:formula1>
          <xm:sqref>B33:I36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J93"/>
  <sheetViews>
    <sheetView showGridLines="0" workbookViewId="0">
      <pane xSplit="2" ySplit="1" topLeftCell="E42" activePane="bottomRight" state="frozen"/>
      <selection pane="topRight" activeCell="C1" sqref="C1"/>
      <selection pane="bottomLeft" activeCell="A2" sqref="A2"/>
      <selection pane="bottomRight" activeCell="E2" sqref="E2:E73"/>
    </sheetView>
  </sheetViews>
  <sheetFormatPr baseColWidth="10" defaultColWidth="11.42578125" defaultRowHeight="16.5" x14ac:dyDescent="0.2"/>
  <cols>
    <col min="1" max="1" width="53.42578125" style="16" hidden="1" customWidth="1"/>
    <col min="2" max="2" width="9.42578125" style="16" hidden="1" customWidth="1"/>
    <col min="3" max="3" width="13" style="16" hidden="1" customWidth="1"/>
    <col min="4" max="4" width="17.42578125" style="16" hidden="1" customWidth="1"/>
    <col min="5" max="5" width="46.28515625" style="16" bestFit="1" customWidth="1"/>
    <col min="6" max="6" width="12.7109375" style="16" bestFit="1" customWidth="1"/>
    <col min="7" max="7" width="21" style="16" customWidth="1"/>
    <col min="8" max="8" width="11.28515625" style="21" customWidth="1"/>
    <col min="9" max="9" width="16.42578125" style="21" customWidth="1"/>
    <col min="10" max="10" width="11.42578125" style="16" customWidth="1"/>
    <col min="11" max="16384" width="11.42578125" style="16"/>
  </cols>
  <sheetData>
    <row r="1" spans="1:10" x14ac:dyDescent="0.2">
      <c r="A1" s="11" t="s">
        <v>29</v>
      </c>
      <c r="B1" s="11" t="s">
        <v>28</v>
      </c>
      <c r="C1" s="11" t="s">
        <v>30</v>
      </c>
      <c r="D1" s="12" t="s">
        <v>123</v>
      </c>
      <c r="E1" s="26" t="s">
        <v>118</v>
      </c>
      <c r="F1" s="26" t="s">
        <v>120</v>
      </c>
      <c r="G1" s="13" t="s">
        <v>119</v>
      </c>
      <c r="H1" s="14" t="s">
        <v>167</v>
      </c>
      <c r="I1" s="14" t="s">
        <v>168</v>
      </c>
      <c r="J1" s="15" t="s">
        <v>194</v>
      </c>
    </row>
    <row r="2" spans="1:10" x14ac:dyDescent="0.2">
      <c r="A2" s="17" t="s">
        <v>83</v>
      </c>
      <c r="B2" s="17" t="s">
        <v>82</v>
      </c>
      <c r="C2" s="18" t="s">
        <v>81</v>
      </c>
      <c r="D2" s="17" t="s">
        <v>124</v>
      </c>
      <c r="E2" s="19" t="s">
        <v>134</v>
      </c>
      <c r="F2" s="19" t="str">
        <f t="shared" ref="F2:F20" si="0">+B2</f>
        <v>PRBR02</v>
      </c>
      <c r="G2" s="19" t="s">
        <v>140</v>
      </c>
      <c r="H2" s="20" t="s">
        <v>169</v>
      </c>
      <c r="I2" s="20"/>
      <c r="J2" s="21">
        <v>79</v>
      </c>
    </row>
    <row r="3" spans="1:10" x14ac:dyDescent="0.2">
      <c r="A3" s="17" t="s">
        <v>85</v>
      </c>
      <c r="B3" s="17" t="s">
        <v>84</v>
      </c>
      <c r="C3" s="18" t="s">
        <v>81</v>
      </c>
      <c r="D3" s="17" t="s">
        <v>124</v>
      </c>
      <c r="E3" s="19" t="s">
        <v>135</v>
      </c>
      <c r="F3" s="19" t="str">
        <f t="shared" si="0"/>
        <v>PRBR03</v>
      </c>
      <c r="G3" s="19" t="s">
        <v>140</v>
      </c>
      <c r="H3" s="20" t="s">
        <v>169</v>
      </c>
      <c r="I3" s="20"/>
      <c r="J3" s="21">
        <v>79</v>
      </c>
    </row>
    <row r="4" spans="1:10" x14ac:dyDescent="0.2">
      <c r="A4" s="17" t="s">
        <v>87</v>
      </c>
      <c r="B4" s="17" t="s">
        <v>86</v>
      </c>
      <c r="C4" s="18" t="s">
        <v>81</v>
      </c>
      <c r="D4" s="17" t="s">
        <v>124</v>
      </c>
      <c r="E4" s="19" t="s">
        <v>137</v>
      </c>
      <c r="F4" s="19" t="str">
        <f t="shared" si="0"/>
        <v>PRMN01</v>
      </c>
      <c r="G4" s="19" t="s">
        <v>140</v>
      </c>
      <c r="H4" s="20" t="s">
        <v>169</v>
      </c>
      <c r="I4" s="20"/>
      <c r="J4" s="21">
        <v>79</v>
      </c>
    </row>
    <row r="5" spans="1:10" x14ac:dyDescent="0.2">
      <c r="A5" s="17" t="s">
        <v>89</v>
      </c>
      <c r="B5" s="17" t="s">
        <v>88</v>
      </c>
      <c r="C5" s="18" t="s">
        <v>81</v>
      </c>
      <c r="D5" s="17" t="s">
        <v>124</v>
      </c>
      <c r="E5" s="19" t="s">
        <v>139</v>
      </c>
      <c r="F5" s="19" t="str">
        <f t="shared" si="0"/>
        <v>PRMN03</v>
      </c>
      <c r="G5" s="19" t="s">
        <v>140</v>
      </c>
      <c r="H5" s="20" t="s">
        <v>169</v>
      </c>
      <c r="I5" s="20"/>
      <c r="J5" s="21">
        <v>79</v>
      </c>
    </row>
    <row r="6" spans="1:10" x14ac:dyDescent="0.2">
      <c r="A6" s="17" t="s">
        <v>91</v>
      </c>
      <c r="B6" s="17" t="s">
        <v>90</v>
      </c>
      <c r="C6" s="18" t="s">
        <v>81</v>
      </c>
      <c r="D6" s="17" t="s">
        <v>124</v>
      </c>
      <c r="E6" s="19" t="s">
        <v>121</v>
      </c>
      <c r="F6" s="19" t="str">
        <f t="shared" si="0"/>
        <v>PRMN04</v>
      </c>
      <c r="G6" s="19" t="s">
        <v>140</v>
      </c>
      <c r="H6" s="20" t="s">
        <v>169</v>
      </c>
      <c r="I6" s="20"/>
      <c r="J6" s="21">
        <v>79</v>
      </c>
    </row>
    <row r="7" spans="1:10" x14ac:dyDescent="0.2">
      <c r="A7" s="17" t="s">
        <v>93</v>
      </c>
      <c r="B7" s="17" t="s">
        <v>92</v>
      </c>
      <c r="C7" s="18" t="s">
        <v>81</v>
      </c>
      <c r="D7" s="17" t="s">
        <v>124</v>
      </c>
      <c r="E7" s="19" t="s">
        <v>133</v>
      </c>
      <c r="F7" s="19" t="str">
        <f t="shared" si="0"/>
        <v>PRMN06</v>
      </c>
      <c r="G7" s="19" t="s">
        <v>140</v>
      </c>
      <c r="H7" s="20" t="s">
        <v>169</v>
      </c>
      <c r="I7" s="20"/>
      <c r="J7" s="21">
        <v>79</v>
      </c>
    </row>
    <row r="8" spans="1:10" x14ac:dyDescent="0.2">
      <c r="A8" s="17" t="s">
        <v>95</v>
      </c>
      <c r="B8" s="17" t="s">
        <v>94</v>
      </c>
      <c r="C8" s="18" t="s">
        <v>81</v>
      </c>
      <c r="D8" s="17" t="s">
        <v>124</v>
      </c>
      <c r="E8" s="19" t="s">
        <v>130</v>
      </c>
      <c r="F8" s="19" t="str">
        <f t="shared" si="0"/>
        <v>PRMP01</v>
      </c>
      <c r="G8" s="19" t="s">
        <v>140</v>
      </c>
      <c r="H8" s="20" t="s">
        <v>169</v>
      </c>
      <c r="I8" s="20"/>
      <c r="J8" s="21">
        <v>79</v>
      </c>
    </row>
    <row r="9" spans="1:10" x14ac:dyDescent="0.2">
      <c r="A9" s="17" t="s">
        <v>97</v>
      </c>
      <c r="B9" s="17" t="s">
        <v>96</v>
      </c>
      <c r="C9" s="18" t="s">
        <v>81</v>
      </c>
      <c r="D9" s="17" t="s">
        <v>124</v>
      </c>
      <c r="E9" s="19" t="s">
        <v>129</v>
      </c>
      <c r="F9" s="19" t="str">
        <f t="shared" si="0"/>
        <v>PRMP03</v>
      </c>
      <c r="G9" s="19" t="s">
        <v>140</v>
      </c>
      <c r="H9" s="20" t="s">
        <v>169</v>
      </c>
      <c r="I9" s="20"/>
      <c r="J9" s="21">
        <v>79</v>
      </c>
    </row>
    <row r="10" spans="1:10" x14ac:dyDescent="0.2">
      <c r="A10" s="17" t="s">
        <v>99</v>
      </c>
      <c r="B10" s="17" t="s">
        <v>98</v>
      </c>
      <c r="C10" s="18" t="s">
        <v>81</v>
      </c>
      <c r="D10" s="17" t="s">
        <v>124</v>
      </c>
      <c r="E10" s="19" t="s">
        <v>125</v>
      </c>
      <c r="F10" s="19" t="str">
        <f t="shared" si="0"/>
        <v>PRMP04</v>
      </c>
      <c r="G10" s="19" t="s">
        <v>140</v>
      </c>
      <c r="H10" s="20" t="s">
        <v>169</v>
      </c>
      <c r="I10" s="20"/>
      <c r="J10" s="21">
        <v>79</v>
      </c>
    </row>
    <row r="11" spans="1:10" x14ac:dyDescent="0.2">
      <c r="A11" s="17" t="s">
        <v>101</v>
      </c>
      <c r="B11" s="17" t="s">
        <v>100</v>
      </c>
      <c r="C11" s="18" t="s">
        <v>81</v>
      </c>
      <c r="D11" s="17" t="s">
        <v>124</v>
      </c>
      <c r="E11" s="19" t="s">
        <v>132</v>
      </c>
      <c r="F11" s="19" t="str">
        <f t="shared" si="0"/>
        <v>PRMR02</v>
      </c>
      <c r="G11" s="19" t="s">
        <v>140</v>
      </c>
      <c r="H11" s="20" t="s">
        <v>169</v>
      </c>
      <c r="I11" s="20"/>
      <c r="J11" s="21">
        <v>79</v>
      </c>
    </row>
    <row r="12" spans="1:10" x14ac:dyDescent="0.2">
      <c r="A12" s="17" t="s">
        <v>103</v>
      </c>
      <c r="B12" s="17" t="s">
        <v>102</v>
      </c>
      <c r="C12" s="18" t="s">
        <v>81</v>
      </c>
      <c r="D12" s="17" t="s">
        <v>124</v>
      </c>
      <c r="E12" s="19" t="s">
        <v>131</v>
      </c>
      <c r="F12" s="19" t="str">
        <f t="shared" si="0"/>
        <v>PRMR03</v>
      </c>
      <c r="G12" s="19" t="s">
        <v>140</v>
      </c>
      <c r="H12" s="20" t="s">
        <v>169</v>
      </c>
      <c r="I12" s="20"/>
      <c r="J12" s="21">
        <v>79</v>
      </c>
    </row>
    <row r="13" spans="1:10" x14ac:dyDescent="0.2">
      <c r="A13" s="17" t="s">
        <v>109</v>
      </c>
      <c r="B13" s="17" t="s">
        <v>108</v>
      </c>
      <c r="C13" s="18" t="s">
        <v>81</v>
      </c>
      <c r="D13" s="17" t="s">
        <v>124</v>
      </c>
      <c r="E13" s="19" t="s">
        <v>136</v>
      </c>
      <c r="F13" s="19" t="str">
        <f t="shared" si="0"/>
        <v>PRMV03</v>
      </c>
      <c r="G13" s="19" t="s">
        <v>140</v>
      </c>
      <c r="H13" s="20" t="s">
        <v>169</v>
      </c>
      <c r="I13" s="20"/>
      <c r="J13" s="21">
        <v>79</v>
      </c>
    </row>
    <row r="14" spans="1:10" x14ac:dyDescent="0.2">
      <c r="A14" s="17" t="s">
        <v>111</v>
      </c>
      <c r="B14" s="17" t="s">
        <v>110</v>
      </c>
      <c r="C14" s="18" t="s">
        <v>81</v>
      </c>
      <c r="D14" s="17" t="s">
        <v>124</v>
      </c>
      <c r="E14" s="19" t="s">
        <v>127</v>
      </c>
      <c r="F14" s="19" t="str">
        <f t="shared" si="0"/>
        <v>PRMV04</v>
      </c>
      <c r="G14" s="19" t="s">
        <v>140</v>
      </c>
      <c r="H14" s="20" t="s">
        <v>169</v>
      </c>
      <c r="I14" s="20"/>
      <c r="J14" s="21">
        <v>79</v>
      </c>
    </row>
    <row r="15" spans="1:10" x14ac:dyDescent="0.2">
      <c r="A15" s="17" t="s">
        <v>113</v>
      </c>
      <c r="B15" s="17" t="s">
        <v>112</v>
      </c>
      <c r="C15" s="18" t="s">
        <v>81</v>
      </c>
      <c r="D15" s="17" t="s">
        <v>124</v>
      </c>
      <c r="E15" s="19" t="s">
        <v>126</v>
      </c>
      <c r="F15" s="19" t="str">
        <f t="shared" si="0"/>
        <v>PRMV06</v>
      </c>
      <c r="G15" s="19" t="s">
        <v>140</v>
      </c>
      <c r="H15" s="20" t="s">
        <v>169</v>
      </c>
      <c r="I15" s="20"/>
      <c r="J15" s="21">
        <v>79</v>
      </c>
    </row>
    <row r="16" spans="1:10" x14ac:dyDescent="0.2">
      <c r="A16" s="17" t="s">
        <v>115</v>
      </c>
      <c r="B16" s="17" t="s">
        <v>114</v>
      </c>
      <c r="C16" s="18" t="s">
        <v>81</v>
      </c>
      <c r="D16" s="17" t="s">
        <v>124</v>
      </c>
      <c r="E16" s="19" t="s">
        <v>138</v>
      </c>
      <c r="F16" s="19" t="str">
        <f t="shared" si="0"/>
        <v>PRMV08</v>
      </c>
      <c r="G16" s="19" t="s">
        <v>140</v>
      </c>
      <c r="H16" s="20" t="s">
        <v>169</v>
      </c>
      <c r="I16" s="20"/>
      <c r="J16" s="21">
        <v>79</v>
      </c>
    </row>
    <row r="17" spans="1:10" x14ac:dyDescent="0.2">
      <c r="A17" s="17" t="s">
        <v>62</v>
      </c>
      <c r="B17" s="17" t="s">
        <v>61</v>
      </c>
      <c r="C17" s="18" t="s">
        <v>60</v>
      </c>
      <c r="D17" s="17" t="s">
        <v>124</v>
      </c>
      <c r="E17" s="19" t="s">
        <v>164</v>
      </c>
      <c r="F17" s="19" t="str">
        <f t="shared" si="0"/>
        <v>CCME02</v>
      </c>
      <c r="G17" s="19" t="s">
        <v>140</v>
      </c>
      <c r="H17" s="20" t="s">
        <v>169</v>
      </c>
      <c r="I17" s="20"/>
      <c r="J17" s="21">
        <v>79</v>
      </c>
    </row>
    <row r="18" spans="1:10" x14ac:dyDescent="0.2">
      <c r="A18" s="17" t="s">
        <v>105</v>
      </c>
      <c r="B18" s="17" t="s">
        <v>104</v>
      </c>
      <c r="C18" s="18" t="s">
        <v>81</v>
      </c>
      <c r="D18" s="17" t="s">
        <v>165</v>
      </c>
      <c r="E18" s="19" t="s">
        <v>105</v>
      </c>
      <c r="F18" s="19" t="str">
        <f t="shared" si="0"/>
        <v>PRMV01</v>
      </c>
      <c r="G18" s="19" t="s">
        <v>140</v>
      </c>
      <c r="H18" s="20" t="s">
        <v>169</v>
      </c>
      <c r="I18" s="20"/>
      <c r="J18" s="21">
        <v>79</v>
      </c>
    </row>
    <row r="19" spans="1:10" x14ac:dyDescent="0.2">
      <c r="A19" s="17" t="s">
        <v>107</v>
      </c>
      <c r="B19" s="17" t="s">
        <v>106</v>
      </c>
      <c r="C19" s="18" t="s">
        <v>81</v>
      </c>
      <c r="D19" s="17" t="s">
        <v>165</v>
      </c>
      <c r="E19" s="19" t="s">
        <v>107</v>
      </c>
      <c r="F19" s="19" t="str">
        <f t="shared" si="0"/>
        <v>PRMV02</v>
      </c>
      <c r="G19" s="19" t="s">
        <v>140</v>
      </c>
      <c r="H19" s="20" t="s">
        <v>169</v>
      </c>
      <c r="I19" s="20"/>
      <c r="J19" s="21">
        <v>79</v>
      </c>
    </row>
    <row r="20" spans="1:10" x14ac:dyDescent="0.2">
      <c r="A20" s="17" t="s">
        <v>117</v>
      </c>
      <c r="B20" s="17" t="s">
        <v>116</v>
      </c>
      <c r="C20" s="18" t="s">
        <v>81</v>
      </c>
      <c r="D20" s="17" t="s">
        <v>165</v>
      </c>
      <c r="E20" s="19" t="s">
        <v>117</v>
      </c>
      <c r="F20" s="19" t="str">
        <f t="shared" si="0"/>
        <v>PRMV09</v>
      </c>
      <c r="G20" s="19" t="s">
        <v>140</v>
      </c>
      <c r="H20" s="20" t="s">
        <v>169</v>
      </c>
      <c r="I20" s="20"/>
      <c r="J20" s="21">
        <v>79</v>
      </c>
    </row>
    <row r="21" spans="1:10" x14ac:dyDescent="0.2">
      <c r="A21" s="22"/>
      <c r="B21" s="22" t="s">
        <v>170</v>
      </c>
      <c r="C21" s="22" t="s">
        <v>81</v>
      </c>
      <c r="D21" s="22" t="s">
        <v>162</v>
      </c>
      <c r="E21" s="22" t="s">
        <v>122</v>
      </c>
      <c r="F21" s="22" t="s">
        <v>170</v>
      </c>
      <c r="G21" s="22" t="s">
        <v>140</v>
      </c>
      <c r="H21" s="20" t="s">
        <v>169</v>
      </c>
      <c r="I21" s="20"/>
      <c r="J21" s="21">
        <v>79</v>
      </c>
    </row>
    <row r="22" spans="1:10" x14ac:dyDescent="0.2">
      <c r="A22" s="22"/>
      <c r="B22" s="22" t="s">
        <v>171</v>
      </c>
      <c r="C22" s="22" t="s">
        <v>81</v>
      </c>
      <c r="D22" s="22" t="s">
        <v>162</v>
      </c>
      <c r="E22" s="22" t="s">
        <v>141</v>
      </c>
      <c r="F22" s="22" t="s">
        <v>171</v>
      </c>
      <c r="G22" s="22" t="s">
        <v>140</v>
      </c>
      <c r="H22" s="20" t="s">
        <v>169</v>
      </c>
      <c r="I22" s="20"/>
      <c r="J22" s="21">
        <v>79</v>
      </c>
    </row>
    <row r="23" spans="1:10" x14ac:dyDescent="0.2">
      <c r="A23" s="22"/>
      <c r="B23" s="23" t="s">
        <v>176</v>
      </c>
      <c r="C23" s="23" t="s">
        <v>81</v>
      </c>
      <c r="D23" s="23" t="s">
        <v>162</v>
      </c>
      <c r="E23" s="22" t="s">
        <v>142</v>
      </c>
      <c r="F23" s="22" t="s">
        <v>176</v>
      </c>
      <c r="G23" s="22" t="s">
        <v>140</v>
      </c>
      <c r="H23" s="20" t="s">
        <v>169</v>
      </c>
      <c r="I23" s="20"/>
      <c r="J23" s="21">
        <v>79</v>
      </c>
    </row>
    <row r="24" spans="1:10" x14ac:dyDescent="0.2">
      <c r="A24" s="22"/>
      <c r="B24" s="23" t="s">
        <v>177</v>
      </c>
      <c r="C24" s="23" t="s">
        <v>81</v>
      </c>
      <c r="D24" s="23" t="s">
        <v>162</v>
      </c>
      <c r="E24" s="22" t="s">
        <v>143</v>
      </c>
      <c r="F24" s="22" t="s">
        <v>177</v>
      </c>
      <c r="G24" s="22" t="s">
        <v>140</v>
      </c>
      <c r="H24" s="20" t="s">
        <v>169</v>
      </c>
      <c r="I24" s="20"/>
      <c r="J24" s="21">
        <v>79</v>
      </c>
    </row>
    <row r="25" spans="1:10" x14ac:dyDescent="0.2">
      <c r="A25" s="22"/>
      <c r="B25" s="23" t="s">
        <v>178</v>
      </c>
      <c r="C25" s="23" t="s">
        <v>81</v>
      </c>
      <c r="D25" s="23" t="s">
        <v>162</v>
      </c>
      <c r="E25" s="22" t="s">
        <v>144</v>
      </c>
      <c r="F25" s="22" t="s">
        <v>178</v>
      </c>
      <c r="G25" s="22" t="s">
        <v>140</v>
      </c>
      <c r="H25" s="20" t="s">
        <v>169</v>
      </c>
      <c r="I25" s="20"/>
      <c r="J25" s="21">
        <v>79</v>
      </c>
    </row>
    <row r="26" spans="1:10" x14ac:dyDescent="0.2">
      <c r="A26" s="22"/>
      <c r="B26" s="23" t="s">
        <v>179</v>
      </c>
      <c r="C26" s="23" t="s">
        <v>81</v>
      </c>
      <c r="D26" s="23" t="s">
        <v>162</v>
      </c>
      <c r="E26" s="22" t="s">
        <v>145</v>
      </c>
      <c r="F26" s="22" t="s">
        <v>179</v>
      </c>
      <c r="G26" s="22" t="s">
        <v>140</v>
      </c>
      <c r="H26" s="20" t="s">
        <v>169</v>
      </c>
      <c r="I26" s="20"/>
      <c r="J26" s="21">
        <v>79</v>
      </c>
    </row>
    <row r="27" spans="1:10" x14ac:dyDescent="0.2">
      <c r="A27" s="22"/>
      <c r="B27" s="23" t="s">
        <v>180</v>
      </c>
      <c r="C27" s="23" t="s">
        <v>81</v>
      </c>
      <c r="D27" s="23" t="s">
        <v>162</v>
      </c>
      <c r="E27" s="22" t="s">
        <v>146</v>
      </c>
      <c r="F27" s="22" t="s">
        <v>180</v>
      </c>
      <c r="G27" s="22" t="s">
        <v>140</v>
      </c>
      <c r="H27" s="20" t="s">
        <v>169</v>
      </c>
      <c r="I27" s="20"/>
      <c r="J27" s="21">
        <v>79</v>
      </c>
    </row>
    <row r="28" spans="1:10" x14ac:dyDescent="0.2">
      <c r="A28" s="22"/>
      <c r="B28" s="23" t="s">
        <v>181</v>
      </c>
      <c r="C28" s="23" t="s">
        <v>81</v>
      </c>
      <c r="D28" s="23" t="s">
        <v>162</v>
      </c>
      <c r="E28" s="22" t="s">
        <v>147</v>
      </c>
      <c r="F28" s="22" t="s">
        <v>181</v>
      </c>
      <c r="G28" s="22" t="s">
        <v>140</v>
      </c>
      <c r="H28" s="20" t="s">
        <v>169</v>
      </c>
      <c r="I28" s="20"/>
      <c r="J28" s="21">
        <v>79</v>
      </c>
    </row>
    <row r="29" spans="1:10" x14ac:dyDescent="0.2">
      <c r="A29" s="22"/>
      <c r="B29" s="23" t="s">
        <v>182</v>
      </c>
      <c r="C29" s="23" t="s">
        <v>81</v>
      </c>
      <c r="D29" s="23" t="s">
        <v>162</v>
      </c>
      <c r="E29" s="22" t="s">
        <v>148</v>
      </c>
      <c r="F29" s="22" t="s">
        <v>182</v>
      </c>
      <c r="G29" s="22" t="s">
        <v>140</v>
      </c>
      <c r="H29" s="20" t="s">
        <v>169</v>
      </c>
      <c r="I29" s="20"/>
      <c r="J29" s="21">
        <v>79</v>
      </c>
    </row>
    <row r="30" spans="1:10" x14ac:dyDescent="0.2">
      <c r="A30" s="22"/>
      <c r="B30" s="23" t="s">
        <v>183</v>
      </c>
      <c r="C30" s="23" t="s">
        <v>81</v>
      </c>
      <c r="D30" s="23" t="s">
        <v>162</v>
      </c>
      <c r="E30" s="22" t="s">
        <v>149</v>
      </c>
      <c r="F30" s="22" t="s">
        <v>183</v>
      </c>
      <c r="G30" s="22" t="s">
        <v>140</v>
      </c>
      <c r="H30" s="20" t="s">
        <v>169</v>
      </c>
      <c r="I30" s="20"/>
      <c r="J30" s="21">
        <v>79</v>
      </c>
    </row>
    <row r="31" spans="1:10" x14ac:dyDescent="0.2">
      <c r="A31" s="22"/>
      <c r="B31" s="23" t="s">
        <v>184</v>
      </c>
      <c r="C31" s="23" t="s">
        <v>81</v>
      </c>
      <c r="D31" s="23" t="s">
        <v>162</v>
      </c>
      <c r="E31" s="22" t="s">
        <v>150</v>
      </c>
      <c r="F31" s="22" t="s">
        <v>184</v>
      </c>
      <c r="G31" s="22" t="s">
        <v>140</v>
      </c>
      <c r="H31" s="20" t="s">
        <v>169</v>
      </c>
      <c r="I31" s="20"/>
      <c r="J31" s="21">
        <v>79</v>
      </c>
    </row>
    <row r="32" spans="1:10" x14ac:dyDescent="0.2">
      <c r="A32" s="22"/>
      <c r="B32" s="22" t="s">
        <v>172</v>
      </c>
      <c r="C32" s="22" t="s">
        <v>81</v>
      </c>
      <c r="D32" s="22" t="s">
        <v>162</v>
      </c>
      <c r="E32" s="22" t="s">
        <v>128</v>
      </c>
      <c r="F32" s="22" t="s">
        <v>172</v>
      </c>
      <c r="G32" s="22" t="s">
        <v>140</v>
      </c>
      <c r="H32" s="20" t="s">
        <v>169</v>
      </c>
      <c r="I32" s="20"/>
      <c r="J32" s="21">
        <v>79</v>
      </c>
    </row>
    <row r="33" spans="1:10" x14ac:dyDescent="0.2">
      <c r="A33" s="22"/>
      <c r="B33" s="22" t="s">
        <v>173</v>
      </c>
      <c r="C33" s="22" t="s">
        <v>81</v>
      </c>
      <c r="D33" s="22" t="s">
        <v>162</v>
      </c>
      <c r="E33" s="22" t="s">
        <v>151</v>
      </c>
      <c r="F33" s="22" t="s">
        <v>173</v>
      </c>
      <c r="G33" s="22" t="s">
        <v>140</v>
      </c>
      <c r="H33" s="20" t="s">
        <v>169</v>
      </c>
      <c r="I33" s="20"/>
      <c r="J33" s="21">
        <v>79</v>
      </c>
    </row>
    <row r="34" spans="1:10" x14ac:dyDescent="0.2">
      <c r="A34" s="22"/>
      <c r="B34" s="22" t="s">
        <v>174</v>
      </c>
      <c r="C34" s="22" t="s">
        <v>81</v>
      </c>
      <c r="D34" s="22" t="s">
        <v>162</v>
      </c>
      <c r="E34" s="22" t="s">
        <v>152</v>
      </c>
      <c r="F34" s="22" t="s">
        <v>174</v>
      </c>
      <c r="G34" s="22" t="s">
        <v>140</v>
      </c>
      <c r="H34" s="20" t="s">
        <v>169</v>
      </c>
      <c r="I34" s="20"/>
      <c r="J34" s="21">
        <v>79</v>
      </c>
    </row>
    <row r="35" spans="1:10" x14ac:dyDescent="0.2">
      <c r="A35" s="22"/>
      <c r="B35" s="22" t="s">
        <v>175</v>
      </c>
      <c r="C35" s="22" t="s">
        <v>81</v>
      </c>
      <c r="D35" s="22" t="s">
        <v>162</v>
      </c>
      <c r="E35" s="22" t="s">
        <v>153</v>
      </c>
      <c r="F35" s="22" t="s">
        <v>175</v>
      </c>
      <c r="G35" s="22" t="s">
        <v>140</v>
      </c>
      <c r="H35" s="20" t="s">
        <v>169</v>
      </c>
      <c r="I35" s="20"/>
      <c r="J35" s="21">
        <v>79</v>
      </c>
    </row>
    <row r="36" spans="1:10" x14ac:dyDescent="0.2">
      <c r="A36" s="22"/>
      <c r="B36" s="23" t="s">
        <v>185</v>
      </c>
      <c r="C36" s="23" t="s">
        <v>81</v>
      </c>
      <c r="D36" s="23" t="s">
        <v>162</v>
      </c>
      <c r="E36" s="22" t="s">
        <v>154</v>
      </c>
      <c r="F36" s="22" t="s">
        <v>185</v>
      </c>
      <c r="G36" s="22" t="s">
        <v>140</v>
      </c>
      <c r="H36" s="20" t="s">
        <v>169</v>
      </c>
      <c r="I36" s="20"/>
      <c r="J36" s="21">
        <v>79</v>
      </c>
    </row>
    <row r="37" spans="1:10" x14ac:dyDescent="0.2">
      <c r="A37" s="22"/>
      <c r="B37" s="23" t="s">
        <v>186</v>
      </c>
      <c r="C37" s="23" t="s">
        <v>81</v>
      </c>
      <c r="D37" s="23" t="s">
        <v>162</v>
      </c>
      <c r="E37" s="22" t="s">
        <v>155</v>
      </c>
      <c r="F37" s="22" t="s">
        <v>186</v>
      </c>
      <c r="G37" s="22" t="s">
        <v>140</v>
      </c>
      <c r="H37" s="20" t="s">
        <v>169</v>
      </c>
      <c r="I37" s="20"/>
      <c r="J37" s="21">
        <v>79</v>
      </c>
    </row>
    <row r="38" spans="1:10" x14ac:dyDescent="0.2">
      <c r="A38" s="22"/>
      <c r="B38" s="23" t="s">
        <v>187</v>
      </c>
      <c r="C38" s="23" t="s">
        <v>81</v>
      </c>
      <c r="D38" s="23" t="s">
        <v>162</v>
      </c>
      <c r="E38" s="22" t="s">
        <v>156</v>
      </c>
      <c r="F38" s="22" t="s">
        <v>187</v>
      </c>
      <c r="G38" s="22" t="s">
        <v>140</v>
      </c>
      <c r="H38" s="20" t="s">
        <v>169</v>
      </c>
      <c r="I38" s="20"/>
      <c r="J38" s="21">
        <v>79</v>
      </c>
    </row>
    <row r="39" spans="1:10" x14ac:dyDescent="0.2">
      <c r="A39" s="22"/>
      <c r="B39" s="23" t="s">
        <v>188</v>
      </c>
      <c r="C39" s="23" t="s">
        <v>81</v>
      </c>
      <c r="D39" s="23" t="s">
        <v>162</v>
      </c>
      <c r="E39" s="22" t="s">
        <v>157</v>
      </c>
      <c r="F39" s="22" t="s">
        <v>188</v>
      </c>
      <c r="G39" s="22" t="s">
        <v>140</v>
      </c>
      <c r="H39" s="20" t="s">
        <v>169</v>
      </c>
      <c r="I39" s="20"/>
      <c r="J39" s="21">
        <v>79</v>
      </c>
    </row>
    <row r="40" spans="1:10" x14ac:dyDescent="0.2">
      <c r="A40" s="22"/>
      <c r="B40" s="23" t="s">
        <v>189</v>
      </c>
      <c r="C40" s="23" t="s">
        <v>81</v>
      </c>
      <c r="D40" s="23" t="s">
        <v>162</v>
      </c>
      <c r="E40" s="22" t="s">
        <v>158</v>
      </c>
      <c r="F40" s="22" t="s">
        <v>189</v>
      </c>
      <c r="G40" s="22" t="s">
        <v>140</v>
      </c>
      <c r="H40" s="20" t="s">
        <v>169</v>
      </c>
      <c r="I40" s="20"/>
      <c r="J40" s="21">
        <v>79</v>
      </c>
    </row>
    <row r="41" spans="1:10" x14ac:dyDescent="0.2">
      <c r="A41" s="22"/>
      <c r="B41" s="23" t="s">
        <v>190</v>
      </c>
      <c r="C41" s="23" t="s">
        <v>81</v>
      </c>
      <c r="D41" s="23" t="s">
        <v>162</v>
      </c>
      <c r="E41" s="22" t="s">
        <v>159</v>
      </c>
      <c r="F41" s="22" t="s">
        <v>190</v>
      </c>
      <c r="G41" s="22" t="s">
        <v>140</v>
      </c>
      <c r="H41" s="20" t="s">
        <v>169</v>
      </c>
      <c r="I41" s="20"/>
      <c r="J41" s="21">
        <v>79</v>
      </c>
    </row>
    <row r="42" spans="1:10" x14ac:dyDescent="0.2">
      <c r="A42" s="22"/>
      <c r="B42" s="23" t="s">
        <v>191</v>
      </c>
      <c r="C42" s="23" t="s">
        <v>81</v>
      </c>
      <c r="D42" s="23" t="s">
        <v>162</v>
      </c>
      <c r="E42" s="22" t="s">
        <v>160</v>
      </c>
      <c r="F42" s="22" t="s">
        <v>191</v>
      </c>
      <c r="G42" s="22" t="s">
        <v>140</v>
      </c>
      <c r="H42" s="20" t="s">
        <v>169</v>
      </c>
      <c r="I42" s="20"/>
      <c r="J42" s="21">
        <v>79</v>
      </c>
    </row>
    <row r="43" spans="1:10" x14ac:dyDescent="0.2">
      <c r="A43" s="22"/>
      <c r="B43" s="23" t="s">
        <v>192</v>
      </c>
      <c r="C43" s="23" t="s">
        <v>81</v>
      </c>
      <c r="D43" s="23" t="s">
        <v>162</v>
      </c>
      <c r="E43" s="22" t="s">
        <v>161</v>
      </c>
      <c r="F43" s="22" t="s">
        <v>192</v>
      </c>
      <c r="G43" s="22" t="s">
        <v>140</v>
      </c>
      <c r="H43" s="20" t="s">
        <v>169</v>
      </c>
      <c r="I43" s="20"/>
      <c r="J43" s="21">
        <v>79</v>
      </c>
    </row>
    <row r="44" spans="1:10" x14ac:dyDescent="0.2">
      <c r="A44" s="22"/>
      <c r="B44" s="23"/>
      <c r="C44" s="23"/>
      <c r="D44" s="23"/>
      <c r="E44" s="22" t="s">
        <v>203</v>
      </c>
      <c r="F44" s="22" t="s">
        <v>202</v>
      </c>
      <c r="G44" s="22" t="s">
        <v>140</v>
      </c>
      <c r="H44" s="20" t="s">
        <v>169</v>
      </c>
      <c r="I44" s="20"/>
      <c r="J44" s="21">
        <v>79</v>
      </c>
    </row>
    <row r="45" spans="1:10" x14ac:dyDescent="0.2">
      <c r="A45" s="22"/>
      <c r="B45" s="23"/>
      <c r="C45" s="23"/>
      <c r="D45" s="23"/>
      <c r="E45" s="22" t="s">
        <v>206</v>
      </c>
      <c r="F45" s="22" t="s">
        <v>207</v>
      </c>
      <c r="G45" s="22" t="s">
        <v>140</v>
      </c>
      <c r="H45" s="20" t="s">
        <v>169</v>
      </c>
      <c r="I45" s="20"/>
      <c r="J45" s="21">
        <v>79</v>
      </c>
    </row>
    <row r="46" spans="1:10" x14ac:dyDescent="0.2">
      <c r="A46" s="22"/>
      <c r="B46" s="23"/>
      <c r="C46" s="23"/>
      <c r="D46" s="23"/>
      <c r="E46" s="22" t="s">
        <v>205</v>
      </c>
      <c r="F46" s="22" t="s">
        <v>204</v>
      </c>
      <c r="G46" s="22" t="s">
        <v>140</v>
      </c>
      <c r="H46" s="20" t="s">
        <v>169</v>
      </c>
      <c r="I46" s="20"/>
      <c r="J46" s="21">
        <v>79</v>
      </c>
    </row>
    <row r="47" spans="1:10" x14ac:dyDescent="0.2">
      <c r="A47" s="22"/>
      <c r="B47" s="23"/>
      <c r="C47" s="23"/>
      <c r="D47" s="23"/>
      <c r="E47" s="22" t="s">
        <v>208</v>
      </c>
      <c r="F47" s="22" t="s">
        <v>209</v>
      </c>
      <c r="G47" s="22" t="s">
        <v>140</v>
      </c>
      <c r="H47" s="20" t="s">
        <v>169</v>
      </c>
      <c r="I47" s="20"/>
      <c r="J47" s="21">
        <v>79</v>
      </c>
    </row>
    <row r="48" spans="1:10" x14ac:dyDescent="0.2">
      <c r="A48" s="22"/>
      <c r="B48" s="23"/>
      <c r="C48" s="23"/>
      <c r="D48" s="23"/>
      <c r="E48" s="22" t="s">
        <v>210</v>
      </c>
      <c r="F48" s="22" t="s">
        <v>211</v>
      </c>
      <c r="G48" s="22" t="s">
        <v>140</v>
      </c>
      <c r="H48" s="20" t="s">
        <v>169</v>
      </c>
      <c r="I48" s="20"/>
      <c r="J48" s="21">
        <v>79</v>
      </c>
    </row>
    <row r="49" spans="1:10" x14ac:dyDescent="0.2">
      <c r="A49" s="22"/>
      <c r="B49" s="23"/>
      <c r="C49" s="23"/>
      <c r="D49" s="23"/>
      <c r="E49" s="22" t="s">
        <v>212</v>
      </c>
      <c r="F49" s="22" t="s">
        <v>213</v>
      </c>
      <c r="G49" s="22" t="s">
        <v>140</v>
      </c>
      <c r="H49" s="20" t="s">
        <v>169</v>
      </c>
      <c r="I49" s="20"/>
      <c r="J49" s="21">
        <v>79</v>
      </c>
    </row>
    <row r="50" spans="1:10" x14ac:dyDescent="0.2">
      <c r="A50" s="24" t="s">
        <v>32</v>
      </c>
      <c r="B50" s="24" t="s">
        <v>31</v>
      </c>
      <c r="C50" s="24" t="s">
        <v>33</v>
      </c>
      <c r="D50" s="24" t="s">
        <v>165</v>
      </c>
      <c r="E50" s="25" t="s">
        <v>32</v>
      </c>
      <c r="F50" s="25" t="s">
        <v>31</v>
      </c>
      <c r="G50" s="25" t="s">
        <v>163</v>
      </c>
      <c r="H50" s="20"/>
      <c r="I50" s="20"/>
      <c r="J50" s="21">
        <v>51</v>
      </c>
    </row>
    <row r="51" spans="1:10" x14ac:dyDescent="0.2">
      <c r="A51" s="24" t="s">
        <v>35</v>
      </c>
      <c r="B51" s="24" t="s">
        <v>34</v>
      </c>
      <c r="C51" s="24" t="s">
        <v>33</v>
      </c>
      <c r="D51" s="24" t="s">
        <v>165</v>
      </c>
      <c r="E51" s="25" t="s">
        <v>35</v>
      </c>
      <c r="F51" s="25" t="s">
        <v>34</v>
      </c>
      <c r="G51" s="25" t="s">
        <v>163</v>
      </c>
      <c r="H51" s="20"/>
      <c r="I51" s="20"/>
      <c r="J51" s="21">
        <v>51</v>
      </c>
    </row>
    <row r="52" spans="1:10" x14ac:dyDescent="0.2">
      <c r="A52" s="24" t="s">
        <v>37</v>
      </c>
      <c r="B52" s="24" t="s">
        <v>36</v>
      </c>
      <c r="C52" s="24" t="s">
        <v>33</v>
      </c>
      <c r="D52" s="24" t="s">
        <v>165</v>
      </c>
      <c r="E52" s="25" t="s">
        <v>37</v>
      </c>
      <c r="F52" s="25" t="s">
        <v>36</v>
      </c>
      <c r="G52" s="25" t="s">
        <v>163</v>
      </c>
      <c r="H52" s="20"/>
      <c r="I52" s="20"/>
      <c r="J52" s="21" t="s">
        <v>193</v>
      </c>
    </row>
    <row r="53" spans="1:10" x14ac:dyDescent="0.2">
      <c r="A53" s="24" t="s">
        <v>39</v>
      </c>
      <c r="B53" s="24" t="s">
        <v>38</v>
      </c>
      <c r="C53" s="24" t="s">
        <v>33</v>
      </c>
      <c r="D53" s="24" t="s">
        <v>165</v>
      </c>
      <c r="E53" s="25" t="s">
        <v>39</v>
      </c>
      <c r="F53" s="25" t="s">
        <v>38</v>
      </c>
      <c r="G53" s="25" t="s">
        <v>163</v>
      </c>
      <c r="H53" s="20"/>
      <c r="I53" s="20"/>
      <c r="J53" s="21" t="s">
        <v>193</v>
      </c>
    </row>
    <row r="54" spans="1:10" x14ac:dyDescent="0.2">
      <c r="A54" s="24" t="s">
        <v>41</v>
      </c>
      <c r="B54" s="24" t="s">
        <v>40</v>
      </c>
      <c r="C54" s="24" t="s">
        <v>33</v>
      </c>
      <c r="D54" s="24" t="s">
        <v>165</v>
      </c>
      <c r="E54" s="25" t="s">
        <v>41</v>
      </c>
      <c r="F54" s="25" t="s">
        <v>40</v>
      </c>
      <c r="G54" s="25" t="s">
        <v>140</v>
      </c>
      <c r="H54" s="20"/>
      <c r="I54" s="20"/>
      <c r="J54" s="21" t="s">
        <v>193</v>
      </c>
    </row>
    <row r="55" spans="1:10" x14ac:dyDescent="0.2">
      <c r="A55" s="24" t="s">
        <v>43</v>
      </c>
      <c r="B55" s="24" t="s">
        <v>42</v>
      </c>
      <c r="C55" s="24" t="s">
        <v>33</v>
      </c>
      <c r="D55" s="24" t="s">
        <v>165</v>
      </c>
      <c r="E55" s="25" t="s">
        <v>43</v>
      </c>
      <c r="F55" s="25" t="s">
        <v>42</v>
      </c>
      <c r="G55" s="25" t="s">
        <v>163</v>
      </c>
      <c r="H55" s="20"/>
      <c r="I55" s="20"/>
      <c r="J55" s="21">
        <v>51</v>
      </c>
    </row>
    <row r="56" spans="1:10" x14ac:dyDescent="0.2">
      <c r="A56" s="24" t="s">
        <v>45</v>
      </c>
      <c r="B56" s="24" t="s">
        <v>44</v>
      </c>
      <c r="C56" s="24" t="s">
        <v>33</v>
      </c>
      <c r="D56" s="24" t="s">
        <v>165</v>
      </c>
      <c r="E56" s="25" t="s">
        <v>45</v>
      </c>
      <c r="F56" s="25" t="s">
        <v>44</v>
      </c>
      <c r="G56" s="25" t="s">
        <v>163</v>
      </c>
      <c r="H56" s="20"/>
      <c r="I56" s="20"/>
      <c r="J56" s="21">
        <v>51</v>
      </c>
    </row>
    <row r="57" spans="1:10" x14ac:dyDescent="0.2">
      <c r="A57" s="24" t="s">
        <v>47</v>
      </c>
      <c r="B57" s="24" t="s">
        <v>46</v>
      </c>
      <c r="C57" s="24" t="s">
        <v>33</v>
      </c>
      <c r="D57" s="24" t="s">
        <v>165</v>
      </c>
      <c r="E57" s="25" t="s">
        <v>47</v>
      </c>
      <c r="F57" s="25" t="s">
        <v>46</v>
      </c>
      <c r="G57" s="25" t="s">
        <v>140</v>
      </c>
      <c r="H57" s="20"/>
      <c r="I57" s="20"/>
      <c r="J57" s="21">
        <v>79</v>
      </c>
    </row>
    <row r="58" spans="1:10" x14ac:dyDescent="0.2">
      <c r="A58" s="24" t="s">
        <v>49</v>
      </c>
      <c r="B58" s="24" t="s">
        <v>48</v>
      </c>
      <c r="C58" s="24" t="s">
        <v>33</v>
      </c>
      <c r="D58" s="24" t="s">
        <v>165</v>
      </c>
      <c r="E58" s="25" t="s">
        <v>49</v>
      </c>
      <c r="F58" s="25" t="s">
        <v>48</v>
      </c>
      <c r="G58" s="25" t="s">
        <v>163</v>
      </c>
      <c r="H58" s="20"/>
      <c r="I58" s="20"/>
      <c r="J58" s="21">
        <v>51</v>
      </c>
    </row>
    <row r="59" spans="1:10" x14ac:dyDescent="0.2">
      <c r="A59" s="24" t="s">
        <v>21</v>
      </c>
      <c r="B59" s="24" t="s">
        <v>20</v>
      </c>
      <c r="C59" s="24" t="s">
        <v>33</v>
      </c>
      <c r="D59" s="24" t="s">
        <v>165</v>
      </c>
      <c r="E59" s="25" t="s">
        <v>21</v>
      </c>
      <c r="F59" s="25" t="s">
        <v>20</v>
      </c>
      <c r="G59" s="25" t="s">
        <v>163</v>
      </c>
      <c r="H59" s="20"/>
      <c r="I59" s="20"/>
      <c r="J59" s="21">
        <v>51</v>
      </c>
    </row>
    <row r="60" spans="1:10" x14ac:dyDescent="0.2">
      <c r="A60" s="24" t="s">
        <v>51</v>
      </c>
      <c r="B60" s="24" t="s">
        <v>50</v>
      </c>
      <c r="C60" s="24" t="s">
        <v>33</v>
      </c>
      <c r="D60" s="24" t="s">
        <v>165</v>
      </c>
      <c r="E60" s="25" t="s">
        <v>51</v>
      </c>
      <c r="F60" s="25" t="s">
        <v>50</v>
      </c>
      <c r="G60" s="25" t="s">
        <v>163</v>
      </c>
      <c r="H60" s="20"/>
      <c r="I60" s="20"/>
      <c r="J60" s="21">
        <v>51</v>
      </c>
    </row>
    <row r="61" spans="1:10" x14ac:dyDescent="0.2">
      <c r="A61" s="24" t="s">
        <v>53</v>
      </c>
      <c r="B61" s="24" t="s">
        <v>52</v>
      </c>
      <c r="C61" s="24" t="s">
        <v>33</v>
      </c>
      <c r="D61" s="24" t="s">
        <v>165</v>
      </c>
      <c r="E61" s="25" t="s">
        <v>53</v>
      </c>
      <c r="F61" s="25" t="s">
        <v>52</v>
      </c>
      <c r="G61" s="25" t="s">
        <v>163</v>
      </c>
      <c r="H61" s="20"/>
      <c r="I61" s="20"/>
      <c r="J61" s="21" t="s">
        <v>193</v>
      </c>
    </row>
    <row r="62" spans="1:10" x14ac:dyDescent="0.2">
      <c r="A62" s="24" t="s">
        <v>55</v>
      </c>
      <c r="B62" s="24" t="s">
        <v>54</v>
      </c>
      <c r="C62" s="24" t="s">
        <v>33</v>
      </c>
      <c r="D62" s="24" t="s">
        <v>165</v>
      </c>
      <c r="E62" s="25" t="s">
        <v>55</v>
      </c>
      <c r="F62" s="25" t="s">
        <v>54</v>
      </c>
      <c r="G62" s="25" t="s">
        <v>140</v>
      </c>
      <c r="H62" s="20"/>
      <c r="I62" s="20"/>
      <c r="J62" s="21" t="s">
        <v>193</v>
      </c>
    </row>
    <row r="63" spans="1:10" x14ac:dyDescent="0.2">
      <c r="A63" s="24" t="s">
        <v>57</v>
      </c>
      <c r="B63" s="24" t="s">
        <v>56</v>
      </c>
      <c r="C63" s="24" t="s">
        <v>33</v>
      </c>
      <c r="D63" s="24" t="s">
        <v>165</v>
      </c>
      <c r="E63" s="25" t="s">
        <v>57</v>
      </c>
      <c r="F63" s="25" t="s">
        <v>56</v>
      </c>
      <c r="G63" s="25" t="s">
        <v>140</v>
      </c>
      <c r="H63" s="20"/>
      <c r="I63" s="20"/>
      <c r="J63" s="21">
        <v>79</v>
      </c>
    </row>
    <row r="64" spans="1:10" x14ac:dyDescent="0.2">
      <c r="A64" s="24" t="s">
        <v>59</v>
      </c>
      <c r="B64" s="24" t="s">
        <v>58</v>
      </c>
      <c r="C64" s="24" t="s">
        <v>33</v>
      </c>
      <c r="D64" s="24" t="s">
        <v>165</v>
      </c>
      <c r="E64" s="25" t="s">
        <v>59</v>
      </c>
      <c r="F64" s="25" t="s">
        <v>58</v>
      </c>
      <c r="G64" s="25" t="s">
        <v>140</v>
      </c>
      <c r="H64" s="20"/>
      <c r="I64" s="20"/>
      <c r="J64" s="21" t="s">
        <v>193</v>
      </c>
    </row>
    <row r="65" spans="1:10" x14ac:dyDescent="0.2">
      <c r="A65" s="24" t="s">
        <v>64</v>
      </c>
      <c r="B65" s="24" t="s">
        <v>63</v>
      </c>
      <c r="C65" s="24" t="s">
        <v>60</v>
      </c>
      <c r="D65" s="24" t="s">
        <v>165</v>
      </c>
      <c r="E65" s="25" t="s">
        <v>64</v>
      </c>
      <c r="F65" s="25" t="s">
        <v>63</v>
      </c>
      <c r="G65" s="25" t="s">
        <v>140</v>
      </c>
      <c r="H65" s="20"/>
      <c r="I65" s="20"/>
      <c r="J65" s="21">
        <v>79</v>
      </c>
    </row>
    <row r="66" spans="1:10" x14ac:dyDescent="0.2">
      <c r="A66" s="24" t="s">
        <v>66</v>
      </c>
      <c r="B66" s="24" t="s">
        <v>65</v>
      </c>
      <c r="C66" s="24" t="s">
        <v>60</v>
      </c>
      <c r="D66" s="24" t="s">
        <v>165</v>
      </c>
      <c r="E66" s="25" t="s">
        <v>66</v>
      </c>
      <c r="F66" s="25" t="s">
        <v>65</v>
      </c>
      <c r="G66" s="25" t="s">
        <v>140</v>
      </c>
      <c r="H66" s="20"/>
      <c r="I66" s="20"/>
      <c r="J66" s="21">
        <v>79</v>
      </c>
    </row>
    <row r="67" spans="1:10" x14ac:dyDescent="0.2">
      <c r="A67" s="24" t="s">
        <v>68</v>
      </c>
      <c r="B67" s="24" t="s">
        <v>67</v>
      </c>
      <c r="C67" s="24" t="s">
        <v>60</v>
      </c>
      <c r="D67" s="24" t="s">
        <v>165</v>
      </c>
      <c r="E67" s="25" t="s">
        <v>68</v>
      </c>
      <c r="F67" s="25" t="s">
        <v>67</v>
      </c>
      <c r="G67" s="25" t="s">
        <v>140</v>
      </c>
      <c r="H67" s="20"/>
      <c r="I67" s="20"/>
      <c r="J67" s="21">
        <v>79</v>
      </c>
    </row>
    <row r="68" spans="1:10" x14ac:dyDescent="0.2">
      <c r="A68" s="24" t="s">
        <v>70</v>
      </c>
      <c r="B68" s="24" t="s">
        <v>69</v>
      </c>
      <c r="C68" s="24" t="s">
        <v>60</v>
      </c>
      <c r="D68" s="24" t="s">
        <v>165</v>
      </c>
      <c r="E68" s="25" t="s">
        <v>70</v>
      </c>
      <c r="F68" s="25" t="s">
        <v>69</v>
      </c>
      <c r="G68" s="25" t="s">
        <v>140</v>
      </c>
      <c r="H68" s="20"/>
      <c r="I68" s="20"/>
      <c r="J68" s="21">
        <v>79</v>
      </c>
    </row>
    <row r="69" spans="1:10" x14ac:dyDescent="0.2">
      <c r="A69" s="24" t="s">
        <v>72</v>
      </c>
      <c r="B69" s="24" t="s">
        <v>71</v>
      </c>
      <c r="C69" s="24" t="s">
        <v>60</v>
      </c>
      <c r="D69" s="24" t="s">
        <v>165</v>
      </c>
      <c r="E69" s="25" t="s">
        <v>72</v>
      </c>
      <c r="F69" s="25" t="s">
        <v>71</v>
      </c>
      <c r="G69" s="25" t="s">
        <v>140</v>
      </c>
      <c r="H69" s="20"/>
      <c r="I69" s="20"/>
      <c r="J69" s="21">
        <v>79</v>
      </c>
    </row>
    <row r="70" spans="1:10" x14ac:dyDescent="0.2">
      <c r="A70" s="24" t="s">
        <v>74</v>
      </c>
      <c r="B70" s="24" t="s">
        <v>73</v>
      </c>
      <c r="C70" s="24" t="s">
        <v>60</v>
      </c>
      <c r="D70" s="24" t="s">
        <v>165</v>
      </c>
      <c r="E70" s="25" t="s">
        <v>74</v>
      </c>
      <c r="F70" s="25" t="s">
        <v>73</v>
      </c>
      <c r="G70" s="25" t="s">
        <v>140</v>
      </c>
      <c r="H70" s="20"/>
      <c r="I70" s="20"/>
      <c r="J70" s="21">
        <v>79</v>
      </c>
    </row>
    <row r="71" spans="1:10" x14ac:dyDescent="0.2">
      <c r="A71" s="24" t="s">
        <v>76</v>
      </c>
      <c r="B71" s="24" t="s">
        <v>75</v>
      </c>
      <c r="C71" s="24" t="s">
        <v>60</v>
      </c>
      <c r="D71" s="24" t="s">
        <v>165</v>
      </c>
      <c r="E71" s="25" t="s">
        <v>76</v>
      </c>
      <c r="F71" s="25" t="s">
        <v>75</v>
      </c>
      <c r="G71" s="25" t="s">
        <v>140</v>
      </c>
      <c r="H71" s="20"/>
      <c r="I71" s="20"/>
      <c r="J71" s="21">
        <v>79</v>
      </c>
    </row>
    <row r="72" spans="1:10" x14ac:dyDescent="0.2">
      <c r="A72" s="24" t="s">
        <v>78</v>
      </c>
      <c r="B72" s="24" t="s">
        <v>77</v>
      </c>
      <c r="C72" s="24" t="s">
        <v>60</v>
      </c>
      <c r="D72" s="24" t="s">
        <v>165</v>
      </c>
      <c r="E72" s="25" t="s">
        <v>78</v>
      </c>
      <c r="F72" s="25" t="s">
        <v>77</v>
      </c>
      <c r="G72" s="25" t="s">
        <v>140</v>
      </c>
      <c r="H72" s="20"/>
      <c r="I72" s="20"/>
      <c r="J72" s="21">
        <v>79</v>
      </c>
    </row>
    <row r="73" spans="1:10" x14ac:dyDescent="0.2">
      <c r="A73" s="24" t="s">
        <v>80</v>
      </c>
      <c r="B73" s="24" t="s">
        <v>79</v>
      </c>
      <c r="C73" s="24" t="s">
        <v>60</v>
      </c>
      <c r="D73" s="24" t="s">
        <v>165</v>
      </c>
      <c r="E73" s="25" t="s">
        <v>80</v>
      </c>
      <c r="F73" s="25" t="s">
        <v>79</v>
      </c>
      <c r="G73" s="25" t="s">
        <v>140</v>
      </c>
      <c r="H73" s="20"/>
      <c r="I73" s="20"/>
      <c r="J73" s="21">
        <v>79</v>
      </c>
    </row>
    <row r="74" spans="1:10" x14ac:dyDescent="0.2">
      <c r="H74" s="20"/>
      <c r="I74" s="20"/>
    </row>
    <row r="75" spans="1:10" x14ac:dyDescent="0.2">
      <c r="H75" s="20"/>
      <c r="I75" s="20"/>
    </row>
    <row r="76" spans="1:10" x14ac:dyDescent="0.2">
      <c r="H76" s="20"/>
      <c r="I76" s="20"/>
    </row>
    <row r="77" spans="1:10" x14ac:dyDescent="0.2">
      <c r="H77" s="20"/>
      <c r="I77" s="20"/>
    </row>
    <row r="78" spans="1:10" x14ac:dyDescent="0.2">
      <c r="H78" s="20"/>
      <c r="I78" s="20"/>
    </row>
    <row r="79" spans="1:10" x14ac:dyDescent="0.2">
      <c r="H79" s="20"/>
      <c r="I79" s="20"/>
    </row>
    <row r="80" spans="1:10" x14ac:dyDescent="0.2">
      <c r="H80" s="20"/>
      <c r="I80" s="20"/>
    </row>
    <row r="81" spans="8:9" x14ac:dyDescent="0.2">
      <c r="H81" s="20"/>
      <c r="I81" s="20"/>
    </row>
    <row r="82" spans="8:9" x14ac:dyDescent="0.2">
      <c r="H82" s="20"/>
      <c r="I82" s="20"/>
    </row>
    <row r="83" spans="8:9" x14ac:dyDescent="0.2">
      <c r="H83" s="20"/>
      <c r="I83" s="20"/>
    </row>
    <row r="84" spans="8:9" x14ac:dyDescent="0.2">
      <c r="H84" s="20"/>
      <c r="I84" s="20"/>
    </row>
    <row r="85" spans="8:9" x14ac:dyDescent="0.2">
      <c r="H85" s="20"/>
      <c r="I85" s="20"/>
    </row>
    <row r="86" spans="8:9" x14ac:dyDescent="0.2">
      <c r="H86" s="20"/>
      <c r="I86" s="20"/>
    </row>
    <row r="87" spans="8:9" x14ac:dyDescent="0.2">
      <c r="H87" s="20"/>
      <c r="I87" s="20"/>
    </row>
    <row r="88" spans="8:9" x14ac:dyDescent="0.2">
      <c r="H88" s="20"/>
      <c r="I88" s="20"/>
    </row>
    <row r="89" spans="8:9" x14ac:dyDescent="0.2">
      <c r="H89" s="20"/>
      <c r="I89" s="20"/>
    </row>
    <row r="90" spans="8:9" x14ac:dyDescent="0.2">
      <c r="H90" s="20"/>
      <c r="I90" s="20"/>
    </row>
    <row r="91" spans="8:9" x14ac:dyDescent="0.2">
      <c r="H91" s="20"/>
      <c r="I91" s="20"/>
    </row>
    <row r="92" spans="8:9" x14ac:dyDescent="0.2">
      <c r="H92" s="20"/>
      <c r="I92" s="20"/>
    </row>
    <row r="93" spans="8:9" x14ac:dyDescent="0.2">
      <c r="H93" s="20"/>
      <c r="I93" s="20"/>
    </row>
  </sheetData>
  <autoFilter ref="A1:J73" xr:uid="{00000000-0009-0000-0000-000001000000}"/>
  <conditionalFormatting sqref="B1:B1048576">
    <cfRule type="duplicateValues" dxfId="4" priority="5"/>
  </conditionalFormatting>
  <conditionalFormatting sqref="E45:J45">
    <cfRule type="containsText" dxfId="3" priority="4" operator="containsText" text="Ingrese el nombre del proyecto">
      <formula>NOT(ISERROR(SEARCH("Ingrese el nombre del proyecto",E45)))</formula>
    </cfRule>
  </conditionalFormatting>
  <conditionalFormatting sqref="E47:J49">
    <cfRule type="containsText" dxfId="2" priority="2" operator="containsText" text="Ingrese el nombre del proyecto">
      <formula>NOT(ISERROR(SEARCH("Ingrese el nombre del proyecto",E47)))</formula>
    </cfRule>
  </conditionalFormatting>
  <conditionalFormatting sqref="F45">
    <cfRule type="cellIs" dxfId="1" priority="3" operator="equal">
      <formula>"Ingrese Centro de Costos"</formula>
    </cfRule>
  </conditionalFormatting>
  <conditionalFormatting sqref="F47:F49">
    <cfRule type="cellIs" dxfId="0" priority="1" operator="equal">
      <formula>"Ingrese Centro de Costos"</formula>
    </cfRule>
  </conditionalFormatting>
  <pageMargins left="0.7" right="0.7" top="0.75" bottom="0.75" header="0.3" footer="0.3"/>
  <headerFooter>
    <oddHeader>&amp;L&amp;"Calibri"&amp;15&amp;K000000 Información Pública Clasificada&amp;1#_x000D_</oddHead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2b498cd-7a81-4486-9103-65b5717baee6}" enabled="1" method="Standar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Certificado de cumplido</vt:lpstr>
      <vt:lpstr>Listado Nuevo</vt:lpstr>
      <vt:lpstr>'Certificado de cumplido'!Área_de_impresión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Icfes</dc:creator>
  <cp:keywords/>
  <dc:description>Powered by Crystal</dc:description>
  <cp:lastModifiedBy>Adriana Diaz Izquierdo</cp:lastModifiedBy>
  <cp:revision/>
  <cp:lastPrinted>2025-08-22T20:42:04Z</cp:lastPrinted>
  <dcterms:created xsi:type="dcterms:W3CDTF">2013-01-14T21:32:38Z</dcterms:created>
  <dcterms:modified xsi:type="dcterms:W3CDTF">2025-11-20T12:36:37Z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01FD3363AF79301DE5E0E3ED8EA5234D14496B615B36241E72F2D87D659C5F130FA675C9446CA77EF6ACF37CBE2EAF3AF9D933BE87A37661C37ED9C8CC020E2B083D0572E399DBCEC3D8AE446AA45DB3BAAB805525317CA274FFDB0A6B38DC8959802EBDE5CBAAADD9689D5F8D0F79A0A25DFE626E1489D243B88D708295D43</vt:lpwstr>
  </property>
  <property fmtid="{D5CDD505-2E9C-101B-9397-08002B2CF9AE}" pid="3" name="Business Objects Context Information1">
    <vt:lpwstr>4EAA633A94305FF2F88B9CB43FC85B3E4CDFE94D9B21C52C4294E189A59F92438A0B01776A1CAB87958161773E3A463FAC5EE086B2778F5C67ADA7979DE0AB40BE829A2942313A5DCAF7B1C1E41583CC4E9B35E0EFC96FF53090F644FCF2AA2C43AA8BB55D0B84CE214DF681F80CABE81ABDDE7913A75B371F7D5EF0A919C3F</vt:lpwstr>
  </property>
  <property fmtid="{D5CDD505-2E9C-101B-9397-08002B2CF9AE}" pid="4" name="Business Objects Context Information2">
    <vt:lpwstr>77C29EBDD9FAEE34347E7AA7DC5E17B1E339140B328EE305E445C3EFB6181610709DD65388910944EADCB8AEF49357F643E25BB389C00FE789D22D96E9D858A15A6F5C4B9B4C0FD35CD4B9AF39F58F71EDB156AF24B4B05BC0CDFD0614D12CAF06EDD639F663F9730A0C1488710168B82BAFBD881D30E7C05BB8E6B8B28BC62</vt:lpwstr>
  </property>
  <property fmtid="{D5CDD505-2E9C-101B-9397-08002B2CF9AE}" pid="5" name="Business Objects Context Information3">
    <vt:lpwstr>9EDFF7C92357E28AECF65290A4F66E1B9E5D635EFB1DB2E454F55AEB3EC06794C6F0EF871D15746937BB6C6F862D6A3527BD429B3D92406A8919A7C55E0C66FBFB8924396FCDC428964116DB5D7AF0A006824DAF95F931A24FDC32F7F03A71FFD1F10326EC7E0ADF6D6E2D10919743110287ABCCCBE43BBB35EA098B9E6E278</vt:lpwstr>
  </property>
  <property fmtid="{D5CDD505-2E9C-101B-9397-08002B2CF9AE}" pid="6" name="Business Objects Context Information4">
    <vt:lpwstr>77DD3E8789B76EBE212E08A7B7FD8273326DBD19A47EB88FA0E805C74B4EE65B9B2A9C50950E69A28F20DC5DFF6860FD40628F9896E23FC7C7A9E30E7282AEB76F8802895C18A8D72825F075EF1F3EAF2D4AE61FA62A655103709FDB1F059A58244FB53F4DADB71B417D2321C4214D7A6CCFF0F452DBCA2871894C511A3DD6C</vt:lpwstr>
  </property>
  <property fmtid="{D5CDD505-2E9C-101B-9397-08002B2CF9AE}" pid="7" name="Business Objects Context Information5">
    <vt:lpwstr>1014AA28C0383C448A78D4B7350F2ACA2D02801720F0465E4001C031724EAD8E8452CDC98DD224118B78A226F7983E77396D2F689C9BF66598976646C5078388EB07A323F2619B74EA4123235F9F0274084B1598FEB7E9B436826DC94D3C8FC4CD988D6C594AB75587BE8E424BF57EC89A6AE3318A74D9ACADE0D8C8D17D273</vt:lpwstr>
  </property>
  <property fmtid="{D5CDD505-2E9C-101B-9397-08002B2CF9AE}" pid="8" name="Business Objects Context Information6">
    <vt:lpwstr>291F0383EBE31669560E89BBCCDC1C810A6412150D10995F8BFB2FA4BDE62DA51DAD81D5B737DCF4BD2ABD9E96FB594258CD7F12E735AC86747B66C55FDF5FC534E822BFB93AEFD46ADF85271581108998165DC2A2AD9DB491BCDB58E063AC294C54165523232EF120EC33FAA1CC7B275814406FA9B03C564683E52779B4E76</vt:lpwstr>
  </property>
  <property fmtid="{D5CDD505-2E9C-101B-9397-08002B2CF9AE}" pid="9" name="Business Objects Context Information7">
    <vt:lpwstr>1689C4D9F634EA33813BB2BDCDE715DF6CE2AD978F43E7ABB41395C5E375A8A04A260616D57E4749BB48D830566E63D7F0FAACE504FEB8229FF92526EE3A16F47EB0BFFB3E038F38437E9F05DD24F61AD1391D72361F2B993317009E32809C3B05401C853E54724A77DBA1BA1FDFFD8F40BD9B2F84FFA7692055F5E83AD8A77</vt:lpwstr>
  </property>
  <property fmtid="{D5CDD505-2E9C-101B-9397-08002B2CF9AE}" pid="10" name="Business Objects Context Information8">
    <vt:lpwstr>BAD957DEC7B15AC8FC8AE21A46CBBACB890E583E235955C893E8A749893B2638FB60D1E9EB71443F4F8156C3F02D3CFAB4CCA5FE3CB3AB0C4FAB2ABCBCA080848A8E4057121CB7915C3942F406DE9EB98A4C176D12E441399D1F99C53EB13880A6E25AAC2C</vt:lpwstr>
  </property>
</Properties>
</file>