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autoCompressPictures="0"/>
  <mc:AlternateContent xmlns:mc="http://schemas.openxmlformats.org/markup-compatibility/2006">
    <mc:Choice Requires="x15">
      <x15ac:absPath xmlns:x15ac="http://schemas.microsoft.com/office/spreadsheetml/2010/11/ac" url="https://icfesgovco-my.sharepoint.com/personal/adiazi_icfes_gov_co1/Documents/2025/ITA/FORMATOS/"/>
    </mc:Choice>
  </mc:AlternateContent>
  <xr:revisionPtr revIDLastSave="0" documentId="8_{9FA96F56-EAC6-4947-87EB-B32048E101F6}" xr6:coauthVersionLast="47" xr6:coauthVersionMax="47" xr10:uidLastSave="{00000000-0000-0000-0000-000000000000}"/>
  <bookViews>
    <workbookView xWindow="-120" yWindow="-120" windowWidth="29040" windowHeight="15840" tabRatio="500" xr2:uid="{00000000-000D-0000-FFFF-FFFF00000000}"/>
  </bookViews>
  <sheets>
    <sheet name="Certificado de cumplido" sheetId="1" r:id="rId1"/>
    <sheet name="Listado Nuevo" sheetId="3" state="hidden" r:id="rId2"/>
  </sheets>
  <definedNames>
    <definedName name="_xlnm._FilterDatabase" localSheetId="1" hidden="1">'Listado Nuevo'!$A$1:$J$73</definedName>
    <definedName name="_xlnm.Print_Area" localSheetId="0">'Certificado de cumplido'!$A$1:$L$41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33" i="1" l="1"/>
  <c r="A34" i="1"/>
  <c r="A35" i="1"/>
  <c r="A36" i="1"/>
  <c r="J37" i="1"/>
  <c r="F20" i="3"/>
  <c r="F19" i="3"/>
  <c r="F18" i="3"/>
  <c r="F17" i="3"/>
  <c r="F16" i="3"/>
  <c r="F15" i="3"/>
  <c r="F14" i="3"/>
  <c r="F13" i="3"/>
  <c r="F12" i="3"/>
  <c r="F11" i="3"/>
  <c r="F10" i="3"/>
  <c r="F9" i="3"/>
  <c r="F8" i="3"/>
  <c r="F7" i="3"/>
  <c r="F6" i="3"/>
  <c r="F5" i="3"/>
  <c r="F4" i="3"/>
  <c r="F3" i="3"/>
  <c r="F2" i="3"/>
</calcChain>
</file>

<file path=xl/sharedStrings.xml><?xml version="1.0" encoding="utf-8"?>
<sst xmlns="http://schemas.openxmlformats.org/spreadsheetml/2006/main" count="541" uniqueCount="218">
  <si>
    <t>CERTIFICADO DE CUMPLIMIENTO Y RECIBO A SATISFACCIÓN DEL BIEN Y/O SERVICIO CONTRATADO</t>
  </si>
  <si>
    <t>GESTIÓN DE ABASTECIMIENTO</t>
  </si>
  <si>
    <r>
      <t xml:space="preserve">En ejercicio del control de ejecución, certifico el cumplimiento del objeto y obligación con corte a la fecha de certificación, del siguiente contrato:  </t>
    </r>
    <r>
      <rPr>
        <b/>
        <sz val="9"/>
        <color indexed="8"/>
        <rFont val="Arial"/>
        <family val="2"/>
      </rPr>
      <t>Nota (si los datos NO son correctos o NO están diligenciados en su totalidad, NO se puede radicar la cuenta en la Subdirección Financiera y Contable).</t>
    </r>
  </si>
  <si>
    <t>Fecha de certificación:</t>
  </si>
  <si>
    <t>Contrato No:</t>
  </si>
  <si>
    <t>Fecha de contrato:</t>
  </si>
  <si>
    <t>No. de factura o documento equivalente:</t>
  </si>
  <si>
    <t>Contrato con adición  (marque con una X)</t>
  </si>
  <si>
    <t>SI</t>
  </si>
  <si>
    <t>NO</t>
  </si>
  <si>
    <r>
      <t xml:space="preserve">NIT / C.C contratista: </t>
    </r>
    <r>
      <rPr>
        <sz val="9"/>
        <color indexed="8"/>
        <rFont val="Arial"/>
        <family val="2"/>
      </rPr>
      <t xml:space="preserve"> </t>
    </r>
  </si>
  <si>
    <t>Comprobante de ingreso a almacén No:</t>
  </si>
  <si>
    <t>Pago número:</t>
  </si>
  <si>
    <r>
      <t>Periodo  a pagar</t>
    </r>
    <r>
      <rPr>
        <sz val="9"/>
        <color indexed="8"/>
        <rFont val="Arial"/>
        <family val="2"/>
      </rPr>
      <t>:</t>
    </r>
  </si>
  <si>
    <t>DE:</t>
  </si>
  <si>
    <t>A:</t>
  </si>
  <si>
    <r>
      <t>DESCRIPCIÓN DE LOS PRODUCTOS Y/SERVICIOS RECIBIDOS</t>
    </r>
    <r>
      <rPr>
        <b/>
        <sz val="9"/>
        <color indexed="8"/>
        <rFont val="Arial"/>
        <family val="2"/>
      </rPr>
      <t>*</t>
    </r>
    <r>
      <rPr>
        <sz val="9"/>
        <color indexed="8"/>
        <rFont val="Arial"/>
        <family val="2"/>
      </rPr>
      <t xml:space="preserve"> (con base en el contrato y la forma de pago allí definidas):</t>
    </r>
  </si>
  <si>
    <r>
      <t>*</t>
    </r>
    <r>
      <rPr>
        <b/>
        <sz val="9"/>
        <color indexed="8"/>
        <rFont val="Arial"/>
        <family val="2"/>
      </rPr>
      <t>Relacione los productos y/o servicios prestados durante el periodo certificado, o informe de actividades presentado al supervisor del contrato, no es necesario relacionar las obligaciones del contrato.</t>
    </r>
  </si>
  <si>
    <t>ASÍ MISMO, EN MI CALIDAD DE SUPERVISOR DEL CONTRATO CERTIFICO CON MI FIRMA LO SIGUIENTE:</t>
  </si>
  <si>
    <t>Monto a Pagar</t>
  </si>
  <si>
    <t>CCAS02</t>
  </si>
  <si>
    <t>Subdirección Financiera y Contable</t>
  </si>
  <si>
    <t>Tipo de moneda</t>
  </si>
  <si>
    <t>Pesos colombianos</t>
  </si>
  <si>
    <t>Total (valor a Pagar)</t>
  </si>
  <si>
    <t>NOMBRE DEL SUPERVISOR:</t>
  </si>
  <si>
    <t>FIRMA:</t>
  </si>
  <si>
    <t>CARGO:</t>
  </si>
  <si>
    <t>Código</t>
  </si>
  <si>
    <t>Nombre</t>
  </si>
  <si>
    <t>Tipo</t>
  </si>
  <si>
    <t>CCAG01</t>
  </si>
  <si>
    <t>Junta Directiva</t>
  </si>
  <si>
    <t>ADMIN</t>
  </si>
  <si>
    <t>CCAG02</t>
  </si>
  <si>
    <t>Dirección General</t>
  </si>
  <si>
    <t>CCAG03</t>
  </si>
  <si>
    <t>Oficina Asesora Jurídica</t>
  </si>
  <si>
    <t>CCAG04</t>
  </si>
  <si>
    <t>Oficina Asesora de Planeación</t>
  </si>
  <si>
    <t>CCAG05</t>
  </si>
  <si>
    <t>Oficina Asesora de Comunicación y Mercadeo</t>
  </si>
  <si>
    <t>CCAG06</t>
  </si>
  <si>
    <t>Oficina de Control Interno Auditoria Int</t>
  </si>
  <si>
    <t>CCAG07</t>
  </si>
  <si>
    <t>Control Interno Disciplinario</t>
  </si>
  <si>
    <t>CCAG08</t>
  </si>
  <si>
    <t>Unidad de Atención al Ciudadano</t>
  </si>
  <si>
    <t>CCAS01</t>
  </si>
  <si>
    <t>Secretaría General</t>
  </si>
  <si>
    <t>CCAS07</t>
  </si>
  <si>
    <t>Subdirección de Talento Humano</t>
  </si>
  <si>
    <t>CCAS08</t>
  </si>
  <si>
    <t>Subdirección de Abastecimiento y Servicios Generales</t>
  </si>
  <si>
    <t>CCAT01</t>
  </si>
  <si>
    <t>Dirección de Tecnología e Información</t>
  </si>
  <si>
    <t>CCAT02</t>
  </si>
  <si>
    <t>Subdirección Desarrollo de Aplicaciones</t>
  </si>
  <si>
    <t>CCAT03</t>
  </si>
  <si>
    <t>Subdirección de Información</t>
  </si>
  <si>
    <t>MISIONAL</t>
  </si>
  <si>
    <t>CCME02</t>
  </si>
  <si>
    <t>Acuerdo por la excelencia</t>
  </si>
  <si>
    <t>CCMI01</t>
  </si>
  <si>
    <t>Oficina de Gestión de Proyectos de Investigación</t>
  </si>
  <si>
    <t>CCMP01</t>
  </si>
  <si>
    <t>Unidad de Diagramación Edición y Archivo</t>
  </si>
  <si>
    <t>CCMP02</t>
  </si>
  <si>
    <t>Dirección de Producción y Operaciones</t>
  </si>
  <si>
    <t>CCMP03</t>
  </si>
  <si>
    <t>Subdirección de Producción de Instrumentos</t>
  </si>
  <si>
    <t>CCMP04</t>
  </si>
  <si>
    <t>Subdirección de Aplicación de Instrumentos</t>
  </si>
  <si>
    <t>CCMV01</t>
  </si>
  <si>
    <t>Dirección de Evaluación</t>
  </si>
  <si>
    <t>CCMV02</t>
  </si>
  <si>
    <t>Subdirección Diseño de Instrumentos</t>
  </si>
  <si>
    <t>CCMV03</t>
  </si>
  <si>
    <t>Subdirección de Estadísticas</t>
  </si>
  <si>
    <t>CCMV04</t>
  </si>
  <si>
    <t>Subdirección de Análisis y Divulgación</t>
  </si>
  <si>
    <t>TEMPORAL</t>
  </si>
  <si>
    <t>PRBR02</t>
  </si>
  <si>
    <t>Banco de Ítems Saber 11</t>
  </si>
  <si>
    <t>PRBR03</t>
  </si>
  <si>
    <t>Banco de Ítems Saber Pro</t>
  </si>
  <si>
    <t>PRMN01</t>
  </si>
  <si>
    <t>Examen Saber 3, 5 y 9</t>
  </si>
  <si>
    <t>PRMN03</t>
  </si>
  <si>
    <t>Examen Saber Pro</t>
  </si>
  <si>
    <t>PRMN04</t>
  </si>
  <si>
    <t>Examen Saber 11</t>
  </si>
  <si>
    <t>PRMN06</t>
  </si>
  <si>
    <t>Examen Saber T&amp;T</t>
  </si>
  <si>
    <t>PRMP01</t>
  </si>
  <si>
    <t>Referenciación internacional (PISA)</t>
  </si>
  <si>
    <t>PRMP03</t>
  </si>
  <si>
    <t>Referenciación internacional (_ERCE)</t>
  </si>
  <si>
    <t>PRMP04</t>
  </si>
  <si>
    <t>Referenciación internacional (ICCS)</t>
  </si>
  <si>
    <t>PRMR02</t>
  </si>
  <si>
    <t>Marcos de Referencia Saber 11</t>
  </si>
  <si>
    <t>PRMR03</t>
  </si>
  <si>
    <t>Marcos de Referencia Saber Pro</t>
  </si>
  <si>
    <t>PRMV01</t>
  </si>
  <si>
    <t>SENA</t>
  </si>
  <si>
    <t>PRMV02</t>
  </si>
  <si>
    <t>Ingreso Docente</t>
  </si>
  <si>
    <t>PRMV03</t>
  </si>
  <si>
    <t>Ascenso Docente</t>
  </si>
  <si>
    <t>PRMV04</t>
  </si>
  <si>
    <t>Policía Nacional</t>
  </si>
  <si>
    <t>PRMV06</t>
  </si>
  <si>
    <t>Policia Nacional (Ascenso Mayores)</t>
  </si>
  <si>
    <t>PRMV08</t>
  </si>
  <si>
    <t>Inpec</t>
  </si>
  <si>
    <t>PRMV09</t>
  </si>
  <si>
    <t>Primera Infancia</t>
  </si>
  <si>
    <t>NUEVO NOMBRE</t>
  </si>
  <si>
    <t>TIPO</t>
  </si>
  <si>
    <t>CÓDIGO</t>
  </si>
  <si>
    <t>Examen Saber 11, Pre Saber y Validación - Calendario A</t>
  </si>
  <si>
    <t>Examen Saber 11, Pre Saber y Validación - Calendario B</t>
  </si>
  <si>
    <t>ACCIÓN</t>
  </si>
  <si>
    <t>Cambiar nombre</t>
  </si>
  <si>
    <t>ICCS</t>
  </si>
  <si>
    <t>Mayores - Policía Nacional</t>
  </si>
  <si>
    <t xml:space="preserve">Patrulleros - Policía Nacional </t>
  </si>
  <si>
    <t xml:space="preserve">Prueba  Saber 3, 5 y 9 Piloto </t>
  </si>
  <si>
    <t xml:space="preserve">ERCE </t>
  </si>
  <si>
    <t>PISA Estudio principal</t>
  </si>
  <si>
    <t>Marco de referencia Saber TyT y Pro</t>
  </si>
  <si>
    <t>Marco de referencia Saber 11, Pre Saber y Validación</t>
  </si>
  <si>
    <t>Examen TyT - Primer semestre</t>
  </si>
  <si>
    <t>Banco de Ítems Saber 11, Pre Saber y Validación</t>
  </si>
  <si>
    <t>Banco de Ítems Saber TyT y Pro</t>
  </si>
  <si>
    <t>Evaluación con Carácter Diagnóstico Formativa - ECDF</t>
  </si>
  <si>
    <t>Prueba  Saber 3, 5 y 9</t>
  </si>
  <si>
    <t>INPEC</t>
  </si>
  <si>
    <t>Examen TyT y Pro - Segundo semestre</t>
  </si>
  <si>
    <t>Operativo - Pruebas</t>
  </si>
  <si>
    <t>Examen TyT y Pro - Exterior</t>
  </si>
  <si>
    <t xml:space="preserve">PISA Establecimientos educativos </t>
  </si>
  <si>
    <t xml:space="preserve">TALIS </t>
  </si>
  <si>
    <t xml:space="preserve">TALIS basado en video </t>
  </si>
  <si>
    <t>Sobremuestra PISA Estudio principal</t>
  </si>
  <si>
    <t xml:space="preserve">Sobremuestra PISA Establecimientos educativos </t>
  </si>
  <si>
    <t xml:space="preserve">Sobremuestra TALIS </t>
  </si>
  <si>
    <t xml:space="preserve">Sobremuestra TALIS basado en video </t>
  </si>
  <si>
    <t xml:space="preserve">Sobremuestra ERCE </t>
  </si>
  <si>
    <t>Sobremuestra ICCS</t>
  </si>
  <si>
    <t xml:space="preserve">Prueba Saber 3 - 11 </t>
  </si>
  <si>
    <t xml:space="preserve">Prueba 2 a 5 Primaria </t>
  </si>
  <si>
    <t>Competencias Socio-Emocionales</t>
  </si>
  <si>
    <t>República Dominicana Grado 12</t>
  </si>
  <si>
    <t>INSOR</t>
  </si>
  <si>
    <t>Minvivienda</t>
  </si>
  <si>
    <t>Ministerio de Relaciones Exteriores</t>
  </si>
  <si>
    <t>Ejercito Nacional</t>
  </si>
  <si>
    <t>UNICEF</t>
  </si>
  <si>
    <t>Armada Nacional</t>
  </si>
  <si>
    <t>Licencia de uso de ítems</t>
  </si>
  <si>
    <t>Nuevo</t>
  </si>
  <si>
    <t>Administrativo</t>
  </si>
  <si>
    <t>Acuerdo por la Excelencia</t>
  </si>
  <si>
    <t>Mantener</t>
  </si>
  <si>
    <t>Nombre de C.C / Prueba / Proyecto de Evaluación</t>
  </si>
  <si>
    <t>PRUEBAS</t>
  </si>
  <si>
    <t xml:space="preserve">PRODUCCIÓN </t>
  </si>
  <si>
    <t>OK</t>
  </si>
  <si>
    <t>PRMN07</t>
  </si>
  <si>
    <t>PRMN08</t>
  </si>
  <si>
    <t>PRMN09</t>
  </si>
  <si>
    <t>PRMN10</t>
  </si>
  <si>
    <t>PRMN11</t>
  </si>
  <si>
    <t>PRMN12</t>
  </si>
  <si>
    <t>PRMP07</t>
  </si>
  <si>
    <t>PRMP08</t>
  </si>
  <si>
    <t>PRMP09</t>
  </si>
  <si>
    <t>PRMP10</t>
  </si>
  <si>
    <t>PRMP11</t>
  </si>
  <si>
    <t>PRMP12</t>
  </si>
  <si>
    <t>PRMP13</t>
  </si>
  <si>
    <t>PRMP14</t>
  </si>
  <si>
    <t>PRMP15</t>
  </si>
  <si>
    <t>PRMV10</t>
  </si>
  <si>
    <t>PRMV11</t>
  </si>
  <si>
    <t>PRMV12</t>
  </si>
  <si>
    <t>PRMV13</t>
  </si>
  <si>
    <t>PRMV14</t>
  </si>
  <si>
    <t>PRMV15</t>
  </si>
  <si>
    <t>PRMV16</t>
  </si>
  <si>
    <t>PRMV17</t>
  </si>
  <si>
    <t>51 y 79</t>
  </si>
  <si>
    <t>CUENTA SUGERIDA</t>
  </si>
  <si>
    <t>Clasificación de la Información</t>
  </si>
  <si>
    <t>PÚBLICA</t>
  </si>
  <si>
    <t>CLASIFICADA</t>
  </si>
  <si>
    <t>RESERVADA</t>
  </si>
  <si>
    <t>Nombre del contratista</t>
  </si>
  <si>
    <t>Este es un documento controlado; una vez se descargue o se imprima se considera NO CONTROLADO</t>
  </si>
  <si>
    <t>Código: GAB -FT035</t>
  </si>
  <si>
    <t>PRMV19</t>
  </si>
  <si>
    <t>Men-Evaluar para avanzar</t>
  </si>
  <si>
    <t>PRMV21</t>
  </si>
  <si>
    <t>Evaluación rural - PDET (MEN)</t>
  </si>
  <si>
    <t>Secretaria de la Mujer</t>
  </si>
  <si>
    <t xml:space="preserve">PRMV20  </t>
  </si>
  <si>
    <t>Consejo Superior de la Judicatura</t>
  </si>
  <si>
    <t>PRMV22</t>
  </si>
  <si>
    <t>Ineed Inst Nal Eval Educativa Uruguay</t>
  </si>
  <si>
    <t>PRMV23</t>
  </si>
  <si>
    <t>Programa sacúdete (BID)</t>
  </si>
  <si>
    <t>PRMV24</t>
  </si>
  <si>
    <t xml:space="preserve">PARA EL ULTIMO PAGO DEBE QUEDAR ESTE TEXTO:
</t>
  </si>
  <si>
    <t xml:space="preserve">5. CERTIFICO que:
- El Contratista entregó el carnet a la Subdiección de Abastecimiento y Servicios Generales
- El Contratista entregó la tarjeta de parqueadero a la  Subdiección de Abastecimiento y Servicios Generales (si aplica)
- El Contratista no tiene pendientes en el sistema de gestión documental 
- El Contratista no tiene pendientes en el sistema de gestión de calidad (si aplica)
- Se solicitó a la Subdirección de Información la desactivación de los permisos
</t>
  </si>
  <si>
    <t>Versión: 05</t>
  </si>
  <si>
    <r>
      <t>1. Que los productos y/o servicios relacionados se recibieron a satisfacción, se realizaron durante el periodo referido, y se encuentran detallados en el informe presentado por el contratista, el cual reposa en la carpeta de supervisión del contrato. 
2. Que el contratista anexa evidencia de pago al sistema de seguridad social y parafiscales.
3. Que recibido el bien o servicio a satisfacción considero procedente que se realice el desembolso o pago y se da el visto bueno correspondiente</t>
    </r>
    <r>
      <rPr>
        <b/>
        <sz val="9"/>
        <rFont val="Arial"/>
        <family val="2"/>
      </rPr>
      <t xml:space="preserve">.
</t>
    </r>
    <r>
      <rPr>
        <sz val="9"/>
        <rFont val="Arial"/>
        <family val="2"/>
      </rPr>
      <t>4.</t>
    </r>
    <r>
      <rPr>
        <b/>
        <sz val="9"/>
        <rFont val="Arial"/>
        <family val="2"/>
      </rPr>
      <t xml:space="preserve"> Que la información documental correspondiente al pago del mes anterior se encuentra cargada, que  los archivos y enlaces son de vista publica y se encuentra aprobada en la plataforma Secop II.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</si>
</sst>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 #,##0.00_);_(&quot;$&quot;\ * \(#,##0.00\);_(&quot;$&quot;\ * &quot;-&quot;??_);_(@_)"/>
    <numFmt numFmtId="165" formatCode="_(* #,##0.00_);_(* \(#,##0.00\);_(* &quot;-&quot;??_);_(@_)"/>
    <numFmt numFmtId="166" formatCode="_(* #,##0_);_(* \(#,##0\);_(* &quot;-&quot;??_);_(@_)"/>
    <numFmt numFmtId="167" formatCode="mmm\-yyyy"/>
  </numFmts>
  <fonts count="18" x14ac:knownFonts="1">
    <font>
      <sz val="10"/>
      <color indexed="8"/>
      <name val="ARIAL"/>
      <charset val="1"/>
    </font>
    <font>
      <sz val="10"/>
      <color indexed="8"/>
      <name val="Arial"/>
      <family val="2"/>
    </font>
    <font>
      <sz val="10"/>
      <color indexed="8"/>
      <name val="Arial"/>
      <family val="2"/>
    </font>
    <font>
      <b/>
      <sz val="11"/>
      <color indexed="9"/>
      <name val="Calibri"/>
      <family val="2"/>
      <charset val="1"/>
    </font>
    <font>
      <sz val="11"/>
      <color indexed="8"/>
      <name val="Calibri"/>
      <family val="2"/>
      <charset val="1"/>
    </font>
    <font>
      <sz val="10"/>
      <name val="Arial"/>
      <family val="2"/>
    </font>
    <font>
      <b/>
      <sz val="11"/>
      <color theme="1"/>
      <name val="Arial"/>
      <family val="2"/>
    </font>
    <font>
      <b/>
      <sz val="9"/>
      <color theme="1"/>
      <name val="Arial"/>
      <family val="2"/>
    </font>
    <font>
      <sz val="9"/>
      <color theme="1"/>
      <name val="Arial"/>
      <family val="2"/>
    </font>
    <font>
      <b/>
      <sz val="9"/>
      <color indexed="8"/>
      <name val="Arial"/>
      <family val="2"/>
    </font>
    <font>
      <sz val="9"/>
      <color indexed="8"/>
      <name val="Arial"/>
      <family val="2"/>
    </font>
    <font>
      <b/>
      <i/>
      <sz val="9"/>
      <color theme="4" tint="-0.499984740745262"/>
      <name val="Arial"/>
      <family val="2"/>
    </font>
    <font>
      <sz val="9"/>
      <name val="Arial"/>
      <family val="2"/>
    </font>
    <font>
      <b/>
      <sz val="9"/>
      <name val="Arial"/>
      <family val="2"/>
    </font>
    <font>
      <b/>
      <sz val="11"/>
      <color theme="0"/>
      <name val="Arial Narrow"/>
      <family val="2"/>
    </font>
    <font>
      <sz val="11"/>
      <color indexed="8"/>
      <name val="Arial Narrow"/>
      <family val="2"/>
    </font>
    <font>
      <b/>
      <sz val="11"/>
      <color indexed="8"/>
      <name val="Arial Narrow"/>
      <family val="2"/>
    </font>
    <font>
      <sz val="11"/>
      <color theme="0"/>
      <name val="Arial Narrow"/>
      <family val="2"/>
    </font>
  </fonts>
  <fills count="12">
    <fill>
      <patternFill patternType="none"/>
    </fill>
    <fill>
      <patternFill patternType="gray125"/>
    </fill>
    <fill>
      <patternFill patternType="solid">
        <fgColor indexed="55"/>
        <bgColor indexed="24"/>
      </patternFill>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tint="-0.249977111117893"/>
        <bgColor indexed="64"/>
      </patternFill>
    </fill>
    <fill>
      <patternFill patternType="solid">
        <fgColor rgb="FFC00000"/>
        <bgColor indexed="64"/>
      </patternFill>
    </fill>
    <fill>
      <patternFill patternType="solid">
        <fgColor rgb="FF7030A0"/>
        <bgColor indexed="64"/>
      </patternFill>
    </fill>
  </fills>
  <borders count="17">
    <border>
      <left/>
      <right/>
      <top/>
      <bottom/>
      <diagonal/>
    </border>
    <border>
      <left style="double">
        <color indexed="63"/>
      </left>
      <right style="double">
        <color indexed="63"/>
      </right>
      <top style="double">
        <color indexed="63"/>
      </top>
      <bottom style="double">
        <color indexed="63"/>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s>
  <cellStyleXfs count="6">
    <xf numFmtId="0" fontId="0" fillId="0" borderId="0">
      <alignment vertical="top"/>
    </xf>
    <xf numFmtId="0" fontId="3" fillId="2" borderId="1"/>
    <xf numFmtId="0" fontId="4" fillId="0" borderId="0"/>
    <xf numFmtId="165" fontId="2" fillId="0" borderId="0" applyFont="0" applyFill="0" applyBorder="0" applyAlignment="0" applyProtection="0">
      <alignment vertical="top"/>
    </xf>
    <xf numFmtId="164" fontId="2" fillId="0" borderId="0" applyFont="0" applyFill="0" applyBorder="0" applyAlignment="0" applyProtection="0">
      <alignment vertical="top"/>
    </xf>
    <xf numFmtId="0" fontId="5" fillId="0" borderId="0"/>
  </cellStyleXfs>
  <cellXfs count="138">
    <xf numFmtId="0" fontId="0" fillId="0" borderId="0" xfId="0">
      <alignment vertical="top"/>
    </xf>
    <xf numFmtId="0" fontId="1" fillId="0" borderId="0" xfId="0" applyFont="1">
      <alignment vertical="top"/>
    </xf>
    <xf numFmtId="0" fontId="7" fillId="0" borderId="3" xfId="0" applyFont="1" applyBorder="1" applyAlignment="1" applyProtection="1">
      <alignment horizontal="center" vertical="center" wrapText="1"/>
      <protection locked="0"/>
    </xf>
    <xf numFmtId="0" fontId="1" fillId="0" borderId="0" xfId="0" applyFont="1" applyAlignment="1"/>
    <xf numFmtId="0" fontId="7" fillId="0" borderId="3" xfId="0" applyFont="1" applyBorder="1" applyAlignment="1">
      <alignment horizontal="justify" vertical="center" wrapText="1"/>
    </xf>
    <xf numFmtId="1" fontId="8" fillId="0" borderId="3" xfId="4" applyNumberFormat="1" applyFont="1" applyFill="1" applyBorder="1" applyAlignment="1" applyProtection="1">
      <alignment horizontal="center" vertical="center" wrapText="1"/>
      <protection locked="0"/>
    </xf>
    <xf numFmtId="0" fontId="7" fillId="3" borderId="3" xfId="0" applyFont="1" applyFill="1" applyBorder="1" applyAlignment="1">
      <alignment horizontal="center" vertical="center" wrapText="1"/>
    </xf>
    <xf numFmtId="0" fontId="7" fillId="0" borderId="2" xfId="0" applyFont="1" applyBorder="1" applyAlignment="1">
      <alignment vertical="center" wrapText="1"/>
    </xf>
    <xf numFmtId="14" fontId="7" fillId="0" borderId="3" xfId="0" applyNumberFormat="1" applyFont="1" applyBorder="1" applyAlignment="1" applyProtection="1">
      <alignment horizontal="center" vertical="center" wrapText="1"/>
      <protection locked="0"/>
    </xf>
    <xf numFmtId="0" fontId="7" fillId="3" borderId="3" xfId="0" applyFont="1" applyFill="1" applyBorder="1" applyAlignment="1">
      <alignment horizontal="center" vertical="center"/>
    </xf>
    <xf numFmtId="0" fontId="13" fillId="0" borderId="3" xfId="0" applyFont="1" applyBorder="1" applyAlignment="1">
      <alignment horizontal="center" vertical="top"/>
    </xf>
    <xf numFmtId="0" fontId="14" fillId="6" borderId="16" xfId="0" applyFont="1" applyFill="1" applyBorder="1" applyAlignment="1">
      <alignment horizontal="center" vertical="center"/>
    </xf>
    <xf numFmtId="0" fontId="14" fillId="10" borderId="16" xfId="0" applyFont="1" applyFill="1" applyBorder="1" applyAlignment="1">
      <alignment horizontal="center" vertical="center"/>
    </xf>
    <xf numFmtId="0" fontId="14" fillId="9" borderId="16" xfId="0" applyFont="1" applyFill="1" applyBorder="1">
      <alignment vertical="top"/>
    </xf>
    <xf numFmtId="0" fontId="14" fillId="11" borderId="16" xfId="0" applyFont="1" applyFill="1" applyBorder="1" applyAlignment="1">
      <alignment horizontal="center" vertical="top"/>
    </xf>
    <xf numFmtId="0" fontId="14" fillId="11" borderId="16" xfId="0" applyFont="1" applyFill="1" applyBorder="1" applyAlignment="1">
      <alignment horizontal="left" vertical="top"/>
    </xf>
    <xf numFmtId="0" fontId="15" fillId="0" borderId="0" xfId="0" applyFont="1">
      <alignment vertical="top"/>
    </xf>
    <xf numFmtId="0" fontId="15" fillId="5" borderId="16" xfId="0" applyFont="1" applyFill="1" applyBorder="1" applyAlignment="1">
      <alignment vertical="center"/>
    </xf>
    <xf numFmtId="0" fontId="15" fillId="5" borderId="16" xfId="0" applyFont="1" applyFill="1" applyBorder="1" applyAlignment="1">
      <alignment horizontal="center" vertical="center"/>
    </xf>
    <xf numFmtId="0" fontId="15" fillId="5" borderId="16" xfId="0" applyFont="1" applyFill="1" applyBorder="1">
      <alignment vertical="top"/>
    </xf>
    <xf numFmtId="0" fontId="16" fillId="0" borderId="0" xfId="0" applyFont="1" applyAlignment="1">
      <alignment horizontal="center" vertical="top"/>
    </xf>
    <xf numFmtId="0" fontId="15" fillId="0" borderId="0" xfId="0" applyFont="1" applyAlignment="1">
      <alignment horizontal="center" vertical="top"/>
    </xf>
    <xf numFmtId="0" fontId="15" fillId="7" borderId="16" xfId="0" applyFont="1" applyFill="1" applyBorder="1">
      <alignment vertical="top"/>
    </xf>
    <xf numFmtId="0" fontId="16" fillId="7" borderId="16" xfId="0" applyFont="1" applyFill="1" applyBorder="1">
      <alignment vertical="top"/>
    </xf>
    <xf numFmtId="0" fontId="15" fillId="8" borderId="16" xfId="0" applyFont="1" applyFill="1" applyBorder="1" applyAlignment="1">
      <alignment vertical="center"/>
    </xf>
    <xf numFmtId="0" fontId="15" fillId="8" borderId="16" xfId="0" applyFont="1" applyFill="1" applyBorder="1">
      <alignment vertical="top"/>
    </xf>
    <xf numFmtId="0" fontId="17" fillId="9" borderId="16" xfId="0" applyFont="1" applyFill="1" applyBorder="1">
      <alignment vertical="top"/>
    </xf>
    <xf numFmtId="0" fontId="6" fillId="0" borderId="10" xfId="0" applyFont="1" applyBorder="1" applyAlignment="1">
      <alignment horizontal="left" vertical="center"/>
    </xf>
    <xf numFmtId="0" fontId="9" fillId="3" borderId="3" xfId="0" applyFont="1" applyFill="1" applyBorder="1" applyAlignment="1">
      <alignment horizontal="center" vertical="center" wrapText="1"/>
    </xf>
    <xf numFmtId="0" fontId="1" fillId="0" borderId="0" xfId="0" applyFont="1" applyAlignment="1">
      <alignment vertical="center"/>
    </xf>
    <xf numFmtId="0" fontId="1" fillId="0" borderId="9" xfId="0" applyFont="1" applyBorder="1" applyAlignment="1">
      <alignment horizontal="center"/>
    </xf>
    <xf numFmtId="0" fontId="6" fillId="0" borderId="6" xfId="0" applyFont="1" applyBorder="1" applyAlignment="1">
      <alignment horizontal="center" vertical="center" wrapText="1"/>
    </xf>
    <xf numFmtId="0" fontId="6" fillId="0" borderId="6" xfId="0" applyFont="1" applyBorder="1" applyAlignment="1">
      <alignment horizontal="left" vertical="center"/>
    </xf>
    <xf numFmtId="0" fontId="1" fillId="0" borderId="4" xfId="0" applyFont="1" applyBorder="1" applyAlignment="1">
      <alignment vertical="center"/>
    </xf>
    <xf numFmtId="0" fontId="1" fillId="0" borderId="5" xfId="0" applyFont="1" applyBorder="1" applyAlignment="1"/>
    <xf numFmtId="0" fontId="1" fillId="0" borderId="11" xfId="0" applyFont="1" applyBorder="1" applyAlignment="1"/>
    <xf numFmtId="0" fontId="1" fillId="0" borderId="12" xfId="0" applyFont="1" applyBorder="1" applyAlignment="1"/>
    <xf numFmtId="0" fontId="1" fillId="0" borderId="13" xfId="0" applyFont="1" applyBorder="1" applyAlignment="1"/>
    <xf numFmtId="0" fontId="1" fillId="0" borderId="3" xfId="0" applyFont="1" applyBorder="1" applyAlignment="1"/>
    <xf numFmtId="0" fontId="1" fillId="0" borderId="3" xfId="0" applyFont="1" applyBorder="1" applyAlignment="1">
      <alignment horizontal="center"/>
    </xf>
    <xf numFmtId="0" fontId="9" fillId="0" borderId="9"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0" xfId="0" applyFont="1" applyBorder="1" applyAlignment="1">
      <alignment horizontal="center" vertical="center" wrapText="1"/>
    </xf>
    <xf numFmtId="0" fontId="13" fillId="0" borderId="7" xfId="0" applyFont="1" applyBorder="1" applyAlignment="1" applyProtection="1">
      <alignment horizontal="center" vertical="center" wrapText="1"/>
      <protection locked="0"/>
    </xf>
    <xf numFmtId="0" fontId="13" fillId="0" borderId="8" xfId="0" applyFont="1" applyBorder="1" applyAlignment="1" applyProtection="1">
      <alignment horizontal="center" vertical="center" wrapText="1"/>
      <protection locked="0"/>
    </xf>
    <xf numFmtId="0" fontId="13" fillId="0" borderId="2" xfId="0" applyFont="1" applyBorder="1" applyAlignment="1" applyProtection="1">
      <alignment horizontal="center" vertical="center" wrapText="1"/>
      <protection locked="0"/>
    </xf>
    <xf numFmtId="0" fontId="9" fillId="3" borderId="3" xfId="0" applyFont="1" applyFill="1" applyBorder="1" applyAlignment="1">
      <alignment horizontal="left" vertical="center" wrapText="1"/>
    </xf>
    <xf numFmtId="165" fontId="9" fillId="3" borderId="7" xfId="3" applyFont="1" applyFill="1" applyBorder="1" applyAlignment="1">
      <alignment horizontal="center" vertical="center" wrapText="1"/>
    </xf>
    <xf numFmtId="165" fontId="9" fillId="3" borderId="8" xfId="3" applyFont="1" applyFill="1" applyBorder="1" applyAlignment="1">
      <alignment horizontal="center" vertical="center" wrapText="1"/>
    </xf>
    <xf numFmtId="165" fontId="9" fillId="3" borderId="2" xfId="3" applyFont="1" applyFill="1" applyBorder="1" applyAlignment="1">
      <alignment horizontal="center" vertical="center" wrapText="1"/>
    </xf>
    <xf numFmtId="0" fontId="13" fillId="3" borderId="3" xfId="0" applyFont="1" applyFill="1" applyBorder="1" applyAlignment="1">
      <alignment horizontal="left" vertical="center" wrapText="1"/>
    </xf>
    <xf numFmtId="3" fontId="8" fillId="0" borderId="3" xfId="5" applyNumberFormat="1" applyFont="1" applyBorder="1" applyAlignment="1">
      <alignment horizontal="right"/>
    </xf>
    <xf numFmtId="0" fontId="13" fillId="0" borderId="7" xfId="0" applyFont="1" applyBorder="1" applyAlignment="1" applyProtection="1">
      <alignment horizontal="center" vertical="top"/>
      <protection locked="0" hidden="1"/>
    </xf>
    <xf numFmtId="0" fontId="13" fillId="0" borderId="8" xfId="0" applyFont="1" applyBorder="1" applyAlignment="1" applyProtection="1">
      <alignment horizontal="center" vertical="top"/>
      <protection locked="0" hidden="1"/>
    </xf>
    <xf numFmtId="0" fontId="13" fillId="0" borderId="2" xfId="0" applyFont="1" applyBorder="1" applyAlignment="1" applyProtection="1">
      <alignment horizontal="center" vertical="top"/>
      <protection locked="0" hidden="1"/>
    </xf>
    <xf numFmtId="0" fontId="10" fillId="0" borderId="3" xfId="0" applyFont="1" applyBorder="1" applyAlignment="1">
      <alignment horizontal="center" vertical="top"/>
    </xf>
    <xf numFmtId="0" fontId="1" fillId="4" borderId="9" xfId="0" applyFont="1" applyFill="1" applyBorder="1" applyAlignment="1" applyProtection="1">
      <alignment horizontal="left" vertical="top" wrapText="1" readingOrder="1"/>
      <protection locked="0"/>
    </xf>
    <xf numFmtId="0" fontId="1" fillId="4" borderId="6" xfId="0" applyFont="1" applyFill="1" applyBorder="1" applyAlignment="1" applyProtection="1">
      <alignment horizontal="left" vertical="top" wrapText="1" readingOrder="1"/>
      <protection locked="0"/>
    </xf>
    <xf numFmtId="0" fontId="1" fillId="4" borderId="10" xfId="0" applyFont="1" applyFill="1" applyBorder="1" applyAlignment="1" applyProtection="1">
      <alignment horizontal="left" vertical="top" wrapText="1" readingOrder="1"/>
      <protection locked="0"/>
    </xf>
    <xf numFmtId="0" fontId="1" fillId="4" borderId="4" xfId="0" applyFont="1" applyFill="1" applyBorder="1" applyAlignment="1" applyProtection="1">
      <alignment horizontal="left" vertical="top" wrapText="1" readingOrder="1"/>
      <protection locked="0"/>
    </xf>
    <xf numFmtId="0" fontId="1" fillId="4" borderId="0" xfId="0" applyFont="1" applyFill="1" applyAlignment="1" applyProtection="1">
      <alignment horizontal="left" vertical="top" wrapText="1" readingOrder="1"/>
      <protection locked="0"/>
    </xf>
    <xf numFmtId="0" fontId="1" fillId="4" borderId="5" xfId="0" applyFont="1" applyFill="1" applyBorder="1" applyAlignment="1" applyProtection="1">
      <alignment horizontal="left" vertical="top" wrapText="1" readingOrder="1"/>
      <protection locked="0"/>
    </xf>
    <xf numFmtId="0" fontId="1" fillId="4" borderId="11" xfId="0" applyFont="1" applyFill="1" applyBorder="1" applyAlignment="1" applyProtection="1">
      <alignment horizontal="left" vertical="top" wrapText="1" readingOrder="1"/>
      <protection locked="0"/>
    </xf>
    <xf numFmtId="0" fontId="1" fillId="4" borderId="12" xfId="0" applyFont="1" applyFill="1" applyBorder="1" applyAlignment="1" applyProtection="1">
      <alignment horizontal="left" vertical="top" wrapText="1" readingOrder="1"/>
      <protection locked="0"/>
    </xf>
    <xf numFmtId="0" fontId="1" fillId="4" borderId="13" xfId="0" applyFont="1" applyFill="1" applyBorder="1" applyAlignment="1" applyProtection="1">
      <alignment horizontal="left" vertical="top" wrapText="1" readingOrder="1"/>
      <protection locked="0"/>
    </xf>
    <xf numFmtId="0" fontId="11" fillId="0" borderId="3" xfId="0" applyFont="1" applyBorder="1" applyAlignment="1">
      <alignment horizontal="center" vertical="center"/>
    </xf>
    <xf numFmtId="0" fontId="9" fillId="0" borderId="7"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7" fillId="3" borderId="11" xfId="0" applyFont="1" applyFill="1" applyBorder="1" applyAlignment="1">
      <alignment horizontal="center" vertical="center" wrapText="1"/>
    </xf>
    <xf numFmtId="0" fontId="7" fillId="3" borderId="13" xfId="0" applyFont="1" applyFill="1" applyBorder="1" applyAlignment="1">
      <alignment horizontal="center" vertical="center" wrapText="1"/>
    </xf>
    <xf numFmtId="167" fontId="7" fillId="0" borderId="7" xfId="0" applyNumberFormat="1" applyFont="1" applyBorder="1" applyAlignment="1" applyProtection="1">
      <alignment horizontal="center" vertical="center" wrapText="1"/>
      <protection locked="0"/>
    </xf>
    <xf numFmtId="167" fontId="7" fillId="0" borderId="2" xfId="0" applyNumberFormat="1" applyFont="1" applyBorder="1" applyAlignment="1" applyProtection="1">
      <alignment horizontal="center" vertical="center" wrapText="1"/>
      <protection locked="0"/>
    </xf>
    <xf numFmtId="166" fontId="7" fillId="0" borderId="7" xfId="3" applyNumberFormat="1" applyFont="1" applyFill="1" applyBorder="1" applyAlignment="1" applyProtection="1">
      <alignment horizontal="center" vertical="center" wrapText="1"/>
      <protection locked="0"/>
    </xf>
    <xf numFmtId="166" fontId="7" fillId="0" borderId="8" xfId="3" applyNumberFormat="1" applyFont="1" applyFill="1" applyBorder="1" applyAlignment="1" applyProtection="1">
      <alignment horizontal="center" vertical="center" wrapText="1"/>
      <protection locked="0"/>
    </xf>
    <xf numFmtId="166" fontId="7" fillId="0" borderId="2" xfId="3" applyNumberFormat="1" applyFont="1" applyFill="1" applyBorder="1" applyAlignment="1" applyProtection="1">
      <alignment horizontal="center" vertical="center" wrapText="1"/>
      <protection locked="0"/>
    </xf>
    <xf numFmtId="0" fontId="10" fillId="0" borderId="7" xfId="0" applyFont="1" applyBorder="1" applyAlignment="1">
      <alignment horizontal="center"/>
    </xf>
    <xf numFmtId="0" fontId="10" fillId="0" borderId="8" xfId="0" applyFont="1" applyBorder="1" applyAlignment="1">
      <alignment horizontal="center"/>
    </xf>
    <xf numFmtId="0" fontId="10" fillId="0" borderId="2" xfId="0" applyFont="1" applyBorder="1" applyAlignment="1">
      <alignment horizontal="center"/>
    </xf>
    <xf numFmtId="0" fontId="1" fillId="0" borderId="14" xfId="0" applyFont="1" applyBorder="1" applyAlignment="1">
      <alignment horizontal="center"/>
    </xf>
    <xf numFmtId="0" fontId="1" fillId="0" borderId="15" xfId="0" applyFont="1" applyBorder="1" applyAlignment="1">
      <alignment horizontal="center"/>
    </xf>
    <xf numFmtId="0" fontId="6" fillId="0" borderId="9"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8" fillId="3" borderId="4"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5" xfId="0" applyFont="1" applyFill="1" applyBorder="1" applyAlignment="1">
      <alignment horizontal="left" vertical="center" wrapText="1"/>
    </xf>
    <xf numFmtId="0" fontId="8" fillId="3" borderId="11" xfId="0" applyFont="1" applyFill="1" applyBorder="1" applyAlignment="1">
      <alignment horizontal="left" vertical="center" wrapText="1"/>
    </xf>
    <xf numFmtId="0" fontId="8" fillId="3" borderId="12" xfId="0" applyFont="1" applyFill="1" applyBorder="1" applyAlignment="1">
      <alignment horizontal="left" vertical="center" wrapText="1"/>
    </xf>
    <xf numFmtId="0" fontId="8" fillId="3" borderId="13" xfId="0" applyFont="1" applyFill="1" applyBorder="1" applyAlignment="1">
      <alignment horizontal="left" vertical="center" wrapText="1"/>
    </xf>
    <xf numFmtId="0" fontId="7" fillId="0" borderId="7" xfId="0" applyFont="1" applyBorder="1" applyAlignment="1" applyProtection="1">
      <alignment horizontal="center" vertical="center" shrinkToFit="1"/>
      <protection locked="0"/>
    </xf>
    <xf numFmtId="0" fontId="7" fillId="0" borderId="8" xfId="0" applyFont="1" applyBorder="1" applyAlignment="1" applyProtection="1">
      <alignment horizontal="center" vertical="center" shrinkToFit="1"/>
      <protection locked="0"/>
    </xf>
    <xf numFmtId="0" fontId="7" fillId="0" borderId="2" xfId="0" applyFont="1" applyBorder="1" applyAlignment="1" applyProtection="1">
      <alignment horizontal="center" vertical="center" shrinkToFit="1"/>
      <protection locked="0"/>
    </xf>
    <xf numFmtId="0" fontId="7" fillId="0" borderId="7" xfId="0" applyFont="1" applyBorder="1" applyAlignment="1">
      <alignment horizontal="justify" vertical="center" wrapText="1"/>
    </xf>
    <xf numFmtId="0" fontId="7" fillId="0" borderId="2" xfId="0" applyFont="1" applyBorder="1" applyAlignment="1">
      <alignment horizontal="justify" vertical="center" wrapText="1"/>
    </xf>
    <xf numFmtId="1" fontId="8" fillId="0" borderId="7" xfId="4" applyNumberFormat="1" applyFont="1" applyFill="1" applyBorder="1" applyAlignment="1" applyProtection="1">
      <alignment horizontal="center" vertical="center" wrapText="1"/>
      <protection locked="0"/>
    </xf>
    <xf numFmtId="1" fontId="8" fillId="0" borderId="8" xfId="4" applyNumberFormat="1" applyFont="1" applyFill="1" applyBorder="1" applyAlignment="1" applyProtection="1">
      <alignment horizontal="center" vertical="center" wrapText="1"/>
      <protection locked="0"/>
    </xf>
    <xf numFmtId="1" fontId="8" fillId="0" borderId="2" xfId="4" applyNumberFormat="1" applyFont="1" applyFill="1" applyBorder="1" applyAlignment="1" applyProtection="1">
      <alignment horizontal="center" vertical="center" wrapText="1"/>
      <protection locked="0"/>
    </xf>
    <xf numFmtId="14" fontId="7" fillId="0" borderId="7" xfId="0" applyNumberFormat="1" applyFont="1" applyBorder="1" applyAlignment="1" applyProtection="1">
      <alignment horizontal="center" vertical="center" wrapText="1"/>
      <protection locked="0"/>
    </xf>
    <xf numFmtId="14" fontId="7" fillId="0" borderId="8" xfId="0" applyNumberFormat="1" applyFont="1" applyBorder="1" applyAlignment="1" applyProtection="1">
      <alignment horizontal="center" vertical="center" wrapText="1"/>
      <protection locked="0"/>
    </xf>
    <xf numFmtId="14" fontId="7" fillId="0" borderId="2" xfId="0" applyNumberFormat="1" applyFont="1" applyBorder="1" applyAlignment="1" applyProtection="1">
      <alignment horizontal="center" vertical="center" wrapText="1"/>
      <protection locked="0"/>
    </xf>
    <xf numFmtId="0" fontId="9" fillId="3" borderId="3" xfId="0" applyFont="1" applyFill="1" applyBorder="1" applyAlignment="1">
      <alignment horizontal="center" vertical="center" wrapText="1"/>
    </xf>
    <xf numFmtId="0" fontId="8" fillId="3" borderId="9" xfId="0" applyFont="1" applyFill="1" applyBorder="1" applyAlignment="1">
      <alignment horizontal="justify" vertical="center"/>
    </xf>
    <xf numFmtId="0" fontId="10" fillId="3" borderId="6" xfId="0" applyFont="1" applyFill="1" applyBorder="1" applyAlignment="1">
      <alignment horizontal="justify" vertical="center"/>
    </xf>
    <xf numFmtId="0" fontId="10" fillId="3" borderId="10" xfId="0" applyFont="1" applyFill="1" applyBorder="1" applyAlignment="1">
      <alignment horizontal="justify" vertical="center"/>
    </xf>
    <xf numFmtId="3" fontId="12" fillId="0" borderId="3" xfId="5" applyNumberFormat="1" applyFont="1" applyBorder="1" applyAlignment="1">
      <alignment horizontal="right"/>
    </xf>
    <xf numFmtId="0" fontId="10" fillId="0" borderId="9" xfId="0" applyFont="1" applyBorder="1" applyAlignment="1">
      <alignment horizontal="center"/>
    </xf>
    <xf numFmtId="0" fontId="10" fillId="0" borderId="6" xfId="0" applyFont="1" applyBorder="1" applyAlignment="1">
      <alignment horizontal="center"/>
    </xf>
    <xf numFmtId="0" fontId="10" fillId="0" borderId="10" xfId="0" applyFont="1" applyBorder="1" applyAlignment="1">
      <alignment horizontal="center"/>
    </xf>
    <xf numFmtId="0" fontId="7" fillId="3" borderId="4" xfId="0" applyFont="1" applyFill="1" applyBorder="1" applyAlignment="1">
      <alignment horizontal="left" vertical="justify" wrapText="1"/>
    </xf>
    <xf numFmtId="0" fontId="7" fillId="3" borderId="0" xfId="0" applyFont="1" applyFill="1" applyAlignment="1">
      <alignment horizontal="left" vertical="justify" wrapText="1"/>
    </xf>
    <xf numFmtId="0" fontId="7" fillId="3" borderId="5" xfId="0" applyFont="1" applyFill="1" applyBorder="1" applyAlignment="1">
      <alignment horizontal="left" vertical="justify" wrapText="1"/>
    </xf>
    <xf numFmtId="166" fontId="9" fillId="0" borderId="3" xfId="3" applyNumberFormat="1" applyFont="1" applyFill="1" applyBorder="1" applyAlignment="1" applyProtection="1">
      <alignment horizontal="center" vertical="center" wrapText="1"/>
    </xf>
    <xf numFmtId="0" fontId="10" fillId="3" borderId="12" xfId="0" applyFont="1" applyFill="1" applyBorder="1" applyAlignment="1">
      <alignment horizontal="left" vertical="top"/>
    </xf>
    <xf numFmtId="0" fontId="10" fillId="3" borderId="13" xfId="0" applyFont="1" applyFill="1" applyBorder="1" applyAlignment="1">
      <alignment horizontal="left" vertical="top"/>
    </xf>
    <xf numFmtId="0" fontId="12" fillId="3" borderId="4" xfId="0" applyFont="1" applyFill="1" applyBorder="1" applyAlignment="1">
      <alignment horizontal="justify" vertical="center" wrapText="1"/>
    </xf>
    <xf numFmtId="0" fontId="12" fillId="3" borderId="0" xfId="0" applyFont="1" applyFill="1" applyAlignment="1">
      <alignment horizontal="justify" vertical="center" wrapText="1"/>
    </xf>
    <xf numFmtId="0" fontId="12" fillId="3" borderId="5" xfId="0" applyFont="1" applyFill="1" applyBorder="1" applyAlignment="1">
      <alignment horizontal="justify" vertical="center" wrapText="1"/>
    </xf>
    <xf numFmtId="0" fontId="9" fillId="0" borderId="3" xfId="0" applyFont="1" applyBorder="1" applyAlignment="1" applyProtection="1">
      <alignment horizontal="center" vertical="center" wrapText="1"/>
      <protection locked="0"/>
    </xf>
    <xf numFmtId="0" fontId="13" fillId="3" borderId="4"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5" xfId="0" applyFont="1" applyFill="1" applyBorder="1" applyAlignment="1">
      <alignment horizontal="center" vertical="center" wrapText="1"/>
    </xf>
    <xf numFmtId="0" fontId="13" fillId="3" borderId="11" xfId="0" applyFont="1" applyFill="1" applyBorder="1" applyAlignment="1">
      <alignment horizontal="left" vertical="justify" wrapText="1"/>
    </xf>
    <xf numFmtId="0" fontId="13" fillId="3" borderId="12" xfId="0" applyFont="1" applyFill="1" applyBorder="1" applyAlignment="1">
      <alignment horizontal="left" vertical="justify" wrapText="1"/>
    </xf>
    <xf numFmtId="0" fontId="13" fillId="3" borderId="13" xfId="0" applyFont="1" applyFill="1" applyBorder="1" applyAlignment="1">
      <alignment horizontal="left" vertical="justify" wrapText="1"/>
    </xf>
  </cellXfs>
  <cellStyles count="6">
    <cellStyle name="Excel Built-in Check Cell" xfId="1" xr:uid="{00000000-0005-0000-0000-000000000000}"/>
    <cellStyle name="Excel Built-in Normal" xfId="2" xr:uid="{00000000-0005-0000-0000-000001000000}"/>
    <cellStyle name="Millares" xfId="3" builtinId="3"/>
    <cellStyle name="Moneda" xfId="4" builtinId="4"/>
    <cellStyle name="Normal" xfId="0" builtinId="0"/>
    <cellStyle name="Normal_Certificado de cumplido Vr9" xfId="5" xr:uid="{00000000-0005-0000-0000-000005000000}"/>
  </cellStyles>
  <dxfs count="5">
    <dxf>
      <font>
        <b val="0"/>
        <i/>
        <color theme="0" tint="-0.24994659260841701"/>
      </font>
      <numFmt numFmtId="34" formatCode="_-&quot;$&quot;\ * #,##0.00_-;\-&quot;$&quot;\ * #,##0.00_-;_-&quot;$&quot;\ * &quot;-&quot;??_-;_-@_-"/>
    </dxf>
    <dxf>
      <font>
        <b val="0"/>
        <i/>
        <color theme="0" tint="-0.24994659260841701"/>
      </font>
      <numFmt numFmtId="34" formatCode="_-&quot;$&quot;\ * #,##0.00_-;\-&quot;$&quot;\ * #,##0.00_-;_-&quot;$&quot;\ * &quot;-&quot;??_-;_-@_-"/>
    </dxf>
    <dxf>
      <font>
        <b val="0"/>
        <i/>
        <color theme="0" tint="-0.34998626667073579"/>
      </font>
    </dxf>
    <dxf>
      <font>
        <b val="0"/>
        <i/>
        <color theme="0" tint="-0.34998626667073579"/>
      </font>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209551</xdr:colOff>
      <xdr:row>0</xdr:row>
      <xdr:rowOff>76201</xdr:rowOff>
    </xdr:from>
    <xdr:to>
      <xdr:col>0</xdr:col>
      <xdr:colOff>1581151</xdr:colOff>
      <xdr:row>3</xdr:row>
      <xdr:rowOff>1</xdr:rowOff>
    </xdr:to>
    <xdr:pic>
      <xdr:nvPicPr>
        <xdr:cNvPr id="4" name="Imagen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9551" y="76201"/>
          <a:ext cx="1371600" cy="5524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outlinePr summaryBelow="0" summaryRight="0"/>
    <pageSetUpPr autoPageBreaks="0"/>
  </sheetPr>
  <dimension ref="A1:L42"/>
  <sheetViews>
    <sheetView showGridLines="0" tabSelected="1" showOutlineSymbols="0" view="pageBreakPreview" zoomScaleSheetLayoutView="100" workbookViewId="0">
      <selection activeCell="A17" sqref="A17:L25"/>
    </sheetView>
  </sheetViews>
  <sheetFormatPr baseColWidth="10" defaultColWidth="6.85546875" defaultRowHeight="12.75" customHeight="1" x14ac:dyDescent="0.2"/>
  <cols>
    <col min="1" max="1" width="26.7109375" style="1" customWidth="1"/>
    <col min="2" max="2" width="9.42578125" style="1" customWidth="1"/>
    <col min="3" max="3" width="19.140625" style="1" customWidth="1"/>
    <col min="4" max="7" width="3.42578125" style="1" customWidth="1"/>
    <col min="8" max="8" width="14.85546875" style="1" customWidth="1"/>
    <col min="9" max="9" width="7" style="1" customWidth="1"/>
    <col min="10" max="10" width="12.42578125" style="1" customWidth="1"/>
    <col min="11" max="11" width="7.42578125" style="1" customWidth="1"/>
    <col min="12" max="12" width="16.140625" style="1" customWidth="1"/>
    <col min="13" max="30" width="6.85546875" style="1" customWidth="1"/>
    <col min="31" max="31" width="7.85546875" style="1" bestFit="1" customWidth="1"/>
    <col min="32" max="32" width="45.85546875" style="1" bestFit="1" customWidth="1"/>
    <col min="33" max="33" width="9.7109375" style="1" customWidth="1"/>
    <col min="34" max="34" width="12.42578125" style="1" bestFit="1" customWidth="1"/>
    <col min="35" max="16384" width="6.85546875" style="1"/>
  </cols>
  <sheetData>
    <row r="1" spans="1:12" s="3" customFormat="1" ht="24" customHeight="1" x14ac:dyDescent="0.2">
      <c r="A1" s="83"/>
      <c r="B1" s="85" t="s">
        <v>0</v>
      </c>
      <c r="C1" s="86"/>
      <c r="D1" s="86"/>
      <c r="E1" s="86"/>
      <c r="F1" s="86"/>
      <c r="G1" s="86"/>
      <c r="H1" s="86"/>
      <c r="I1" s="86"/>
      <c r="J1" s="87"/>
      <c r="K1" s="93" t="s">
        <v>201</v>
      </c>
      <c r="L1" s="94"/>
    </row>
    <row r="2" spans="1:12" s="3" customFormat="1" ht="12.75" customHeight="1" x14ac:dyDescent="0.2">
      <c r="A2" s="84"/>
      <c r="B2" s="88"/>
      <c r="C2" s="89"/>
      <c r="D2" s="89"/>
      <c r="E2" s="89"/>
      <c r="F2" s="89"/>
      <c r="G2" s="89"/>
      <c r="H2" s="89"/>
      <c r="I2" s="89"/>
      <c r="J2" s="90"/>
      <c r="K2" s="95"/>
      <c r="L2" s="96"/>
    </row>
    <row r="3" spans="1:12" s="3" customFormat="1" ht="12.75" customHeight="1" x14ac:dyDescent="0.2">
      <c r="A3" s="84"/>
      <c r="B3" s="91" t="s">
        <v>1</v>
      </c>
      <c r="C3" s="91"/>
      <c r="D3" s="91"/>
      <c r="E3" s="91"/>
      <c r="F3" s="91"/>
      <c r="G3" s="91"/>
      <c r="H3" s="91"/>
      <c r="I3" s="91"/>
      <c r="J3" s="91"/>
      <c r="K3" s="69" t="s">
        <v>216</v>
      </c>
      <c r="L3" s="70"/>
    </row>
    <row r="4" spans="1:12" s="3" customFormat="1" ht="9" customHeight="1" x14ac:dyDescent="0.2">
      <c r="A4" s="84"/>
      <c r="B4" s="92"/>
      <c r="C4" s="92"/>
      <c r="D4" s="92"/>
      <c r="E4" s="92"/>
      <c r="F4" s="92"/>
      <c r="G4" s="92"/>
      <c r="H4" s="92"/>
      <c r="I4" s="92"/>
      <c r="J4" s="92"/>
      <c r="K4" s="71"/>
      <c r="L4" s="72"/>
    </row>
    <row r="5" spans="1:12" s="3" customFormat="1" ht="11.45" customHeight="1" x14ac:dyDescent="0.2">
      <c r="A5" s="30"/>
      <c r="B5" s="31"/>
      <c r="C5" s="31"/>
      <c r="D5" s="31"/>
      <c r="E5" s="31"/>
      <c r="F5" s="31"/>
      <c r="G5" s="31"/>
      <c r="H5" s="31"/>
      <c r="I5" s="31"/>
      <c r="J5" s="31"/>
      <c r="K5" s="32"/>
      <c r="L5" s="27"/>
    </row>
    <row r="6" spans="1:12" s="3" customFormat="1" ht="19.5" customHeight="1" x14ac:dyDescent="0.2">
      <c r="A6" s="33" t="s">
        <v>195</v>
      </c>
      <c r="B6" s="38"/>
      <c r="C6" s="29" t="s">
        <v>196</v>
      </c>
      <c r="E6" s="39"/>
      <c r="F6" s="39"/>
      <c r="G6" s="39"/>
      <c r="H6" s="29" t="s">
        <v>197</v>
      </c>
      <c r="J6" s="38"/>
      <c r="K6" s="29" t="s">
        <v>198</v>
      </c>
      <c r="L6" s="34"/>
    </row>
    <row r="7" spans="1:12" s="3" customFormat="1" ht="11.45" customHeight="1" x14ac:dyDescent="0.2">
      <c r="A7" s="35"/>
      <c r="B7" s="36"/>
      <c r="C7" s="36"/>
      <c r="D7" s="36"/>
      <c r="E7" s="36"/>
      <c r="F7" s="36"/>
      <c r="G7" s="36"/>
      <c r="H7" s="36"/>
      <c r="I7" s="36"/>
      <c r="J7" s="36"/>
      <c r="K7" s="36"/>
      <c r="L7" s="37"/>
    </row>
    <row r="8" spans="1:12" s="3" customFormat="1" ht="33.75" customHeight="1" x14ac:dyDescent="0.2">
      <c r="A8" s="97" t="s">
        <v>2</v>
      </c>
      <c r="B8" s="98"/>
      <c r="C8" s="98"/>
      <c r="D8" s="98"/>
      <c r="E8" s="98"/>
      <c r="F8" s="98"/>
      <c r="G8" s="98"/>
      <c r="H8" s="98"/>
      <c r="I8" s="98"/>
      <c r="J8" s="99"/>
      <c r="K8" s="73" t="s">
        <v>3</v>
      </c>
      <c r="L8" s="74"/>
    </row>
    <row r="9" spans="1:12" s="3" customFormat="1" ht="21.75" customHeight="1" x14ac:dyDescent="0.2">
      <c r="A9" s="100"/>
      <c r="B9" s="101"/>
      <c r="C9" s="101"/>
      <c r="D9" s="101"/>
      <c r="E9" s="101"/>
      <c r="F9" s="101"/>
      <c r="G9" s="101"/>
      <c r="H9" s="101"/>
      <c r="I9" s="101"/>
      <c r="J9" s="102"/>
      <c r="K9" s="75"/>
      <c r="L9" s="76"/>
    </row>
    <row r="10" spans="1:12" s="3" customFormat="1" ht="3.75" customHeight="1" x14ac:dyDescent="0.2">
      <c r="A10" s="80"/>
      <c r="B10" s="81"/>
      <c r="C10" s="81"/>
      <c r="D10" s="81"/>
      <c r="E10" s="81"/>
      <c r="F10" s="81"/>
      <c r="G10" s="81"/>
      <c r="H10" s="81"/>
      <c r="I10" s="81"/>
      <c r="J10" s="81"/>
      <c r="K10" s="81"/>
      <c r="L10" s="82"/>
    </row>
    <row r="11" spans="1:12" s="3" customFormat="1" ht="21.75" customHeight="1" x14ac:dyDescent="0.2">
      <c r="A11" s="4" t="s">
        <v>4</v>
      </c>
      <c r="B11" s="5"/>
      <c r="C11" s="4" t="s">
        <v>5</v>
      </c>
      <c r="D11" s="111"/>
      <c r="E11" s="112"/>
      <c r="F11" s="112"/>
      <c r="G11" s="113"/>
      <c r="H11" s="4" t="s">
        <v>199</v>
      </c>
      <c r="I11" s="103"/>
      <c r="J11" s="104"/>
      <c r="K11" s="104"/>
      <c r="L11" s="105"/>
    </row>
    <row r="12" spans="1:12" s="3" customFormat="1" ht="30.75" customHeight="1" x14ac:dyDescent="0.2">
      <c r="A12" s="4" t="s">
        <v>6</v>
      </c>
      <c r="B12" s="5"/>
      <c r="C12" s="4" t="s">
        <v>7</v>
      </c>
      <c r="D12" s="6" t="s">
        <v>8</v>
      </c>
      <c r="E12" s="2"/>
      <c r="F12" s="6" t="s">
        <v>9</v>
      </c>
      <c r="G12" s="7"/>
      <c r="H12" s="106" t="s">
        <v>10</v>
      </c>
      <c r="I12" s="107"/>
      <c r="J12" s="77"/>
      <c r="K12" s="78"/>
      <c r="L12" s="79"/>
    </row>
    <row r="13" spans="1:12" s="3" customFormat="1" ht="24" customHeight="1" x14ac:dyDescent="0.2">
      <c r="A13" s="4" t="s">
        <v>11</v>
      </c>
      <c r="B13" s="5"/>
      <c r="C13" s="4" t="s">
        <v>12</v>
      </c>
      <c r="D13" s="108"/>
      <c r="E13" s="109"/>
      <c r="F13" s="109"/>
      <c r="G13" s="110"/>
      <c r="H13" s="4" t="s">
        <v>13</v>
      </c>
      <c r="I13" s="9" t="s">
        <v>14</v>
      </c>
      <c r="J13" s="8"/>
      <c r="K13" s="9" t="s">
        <v>15</v>
      </c>
      <c r="L13" s="8"/>
    </row>
    <row r="14" spans="1:12" s="3" customFormat="1" ht="9" customHeight="1" x14ac:dyDescent="0.2">
      <c r="A14" s="119"/>
      <c r="B14" s="120"/>
      <c r="C14" s="120"/>
      <c r="D14" s="120"/>
      <c r="E14" s="120"/>
      <c r="F14" s="120"/>
      <c r="G14" s="120"/>
      <c r="H14" s="120"/>
      <c r="I14" s="120"/>
      <c r="J14" s="120"/>
      <c r="K14" s="120"/>
      <c r="L14" s="121"/>
    </row>
    <row r="15" spans="1:12" s="3" customFormat="1" ht="27" customHeight="1" x14ac:dyDescent="0.2">
      <c r="A15" s="115" t="s">
        <v>16</v>
      </c>
      <c r="B15" s="116"/>
      <c r="C15" s="116"/>
      <c r="D15" s="116"/>
      <c r="E15" s="116"/>
      <c r="F15" s="116"/>
      <c r="G15" s="116"/>
      <c r="H15" s="116"/>
      <c r="I15" s="116"/>
      <c r="J15" s="116"/>
      <c r="K15" s="116"/>
      <c r="L15" s="117"/>
    </row>
    <row r="16" spans="1:12" s="3" customFormat="1" ht="27" customHeight="1" x14ac:dyDescent="0.2">
      <c r="A16" s="100" t="s">
        <v>17</v>
      </c>
      <c r="B16" s="126"/>
      <c r="C16" s="126"/>
      <c r="D16" s="126"/>
      <c r="E16" s="126"/>
      <c r="F16" s="126"/>
      <c r="G16" s="126"/>
      <c r="H16" s="126"/>
      <c r="I16" s="126"/>
      <c r="J16" s="126"/>
      <c r="K16" s="126"/>
      <c r="L16" s="127"/>
    </row>
    <row r="17" spans="1:12" s="3" customFormat="1" ht="32.25" customHeight="1" x14ac:dyDescent="0.2">
      <c r="A17" s="56"/>
      <c r="B17" s="57"/>
      <c r="C17" s="57"/>
      <c r="D17" s="57"/>
      <c r="E17" s="57"/>
      <c r="F17" s="57"/>
      <c r="G17" s="57"/>
      <c r="H17" s="57"/>
      <c r="I17" s="57"/>
      <c r="J17" s="57"/>
      <c r="K17" s="57"/>
      <c r="L17" s="58"/>
    </row>
    <row r="18" spans="1:12" s="3" customFormat="1" ht="42.75" customHeight="1" x14ac:dyDescent="0.2">
      <c r="A18" s="59"/>
      <c r="B18" s="60"/>
      <c r="C18" s="60"/>
      <c r="D18" s="60"/>
      <c r="E18" s="60"/>
      <c r="F18" s="60"/>
      <c r="G18" s="60"/>
      <c r="H18" s="60"/>
      <c r="I18" s="60"/>
      <c r="J18" s="60"/>
      <c r="K18" s="60"/>
      <c r="L18" s="61"/>
    </row>
    <row r="19" spans="1:12" s="3" customFormat="1" ht="23.25" customHeight="1" x14ac:dyDescent="0.2">
      <c r="A19" s="59"/>
      <c r="B19" s="60"/>
      <c r="C19" s="60"/>
      <c r="D19" s="60"/>
      <c r="E19" s="60"/>
      <c r="F19" s="60"/>
      <c r="G19" s="60"/>
      <c r="H19" s="60"/>
      <c r="I19" s="60"/>
      <c r="J19" s="60"/>
      <c r="K19" s="60"/>
      <c r="L19" s="61"/>
    </row>
    <row r="20" spans="1:12" s="3" customFormat="1" ht="22.5" customHeight="1" x14ac:dyDescent="0.2">
      <c r="A20" s="59"/>
      <c r="B20" s="60"/>
      <c r="C20" s="60"/>
      <c r="D20" s="60"/>
      <c r="E20" s="60"/>
      <c r="F20" s="60"/>
      <c r="G20" s="60"/>
      <c r="H20" s="60"/>
      <c r="I20" s="60"/>
      <c r="J20" s="60"/>
      <c r="K20" s="60"/>
      <c r="L20" s="61"/>
    </row>
    <row r="21" spans="1:12" s="3" customFormat="1" ht="22.5" customHeight="1" x14ac:dyDescent="0.2">
      <c r="A21" s="59"/>
      <c r="B21" s="60"/>
      <c r="C21" s="60"/>
      <c r="D21" s="60"/>
      <c r="E21" s="60"/>
      <c r="F21" s="60"/>
      <c r="G21" s="60"/>
      <c r="H21" s="60"/>
      <c r="I21" s="60"/>
      <c r="J21" s="60"/>
      <c r="K21" s="60"/>
      <c r="L21" s="61"/>
    </row>
    <row r="22" spans="1:12" s="3" customFormat="1" ht="26.25" customHeight="1" x14ac:dyDescent="0.2">
      <c r="A22" s="59"/>
      <c r="B22" s="60"/>
      <c r="C22" s="60"/>
      <c r="D22" s="60"/>
      <c r="E22" s="60"/>
      <c r="F22" s="60"/>
      <c r="G22" s="60"/>
      <c r="H22" s="60"/>
      <c r="I22" s="60"/>
      <c r="J22" s="60"/>
      <c r="K22" s="60"/>
      <c r="L22" s="61"/>
    </row>
    <row r="23" spans="1:12" s="3" customFormat="1" ht="33.75" customHeight="1" x14ac:dyDescent="0.2">
      <c r="A23" s="59"/>
      <c r="B23" s="60"/>
      <c r="C23" s="60"/>
      <c r="D23" s="60"/>
      <c r="E23" s="60"/>
      <c r="F23" s="60"/>
      <c r="G23" s="60"/>
      <c r="H23" s="60"/>
      <c r="I23" s="60"/>
      <c r="J23" s="60"/>
      <c r="K23" s="60"/>
      <c r="L23" s="61"/>
    </row>
    <row r="24" spans="1:12" s="3" customFormat="1" ht="27" customHeight="1" x14ac:dyDescent="0.2">
      <c r="A24" s="59"/>
      <c r="B24" s="60"/>
      <c r="C24" s="60"/>
      <c r="D24" s="60"/>
      <c r="E24" s="60"/>
      <c r="F24" s="60"/>
      <c r="G24" s="60"/>
      <c r="H24" s="60"/>
      <c r="I24" s="60"/>
      <c r="J24" s="60"/>
      <c r="K24" s="60"/>
      <c r="L24" s="61"/>
    </row>
    <row r="25" spans="1:12" s="3" customFormat="1" ht="147.94999999999999" customHeight="1" x14ac:dyDescent="0.2">
      <c r="A25" s="62"/>
      <c r="B25" s="63"/>
      <c r="C25" s="63"/>
      <c r="D25" s="63"/>
      <c r="E25" s="63"/>
      <c r="F25" s="63"/>
      <c r="G25" s="63"/>
      <c r="H25" s="63"/>
      <c r="I25" s="63"/>
      <c r="J25" s="63"/>
      <c r="K25" s="63"/>
      <c r="L25" s="64"/>
    </row>
    <row r="26" spans="1:12" s="3" customFormat="1" ht="12.75" customHeight="1" x14ac:dyDescent="0.2">
      <c r="A26" s="122" t="s">
        <v>18</v>
      </c>
      <c r="B26" s="123"/>
      <c r="C26" s="123"/>
      <c r="D26" s="123"/>
      <c r="E26" s="123"/>
      <c r="F26" s="123"/>
      <c r="G26" s="123"/>
      <c r="H26" s="123"/>
      <c r="I26" s="123"/>
      <c r="J26" s="123"/>
      <c r="K26" s="123"/>
      <c r="L26" s="124"/>
    </row>
    <row r="27" spans="1:12" s="3" customFormat="1" ht="58.9" customHeight="1" x14ac:dyDescent="0.2">
      <c r="A27" s="128" t="s">
        <v>217</v>
      </c>
      <c r="B27" s="129"/>
      <c r="C27" s="129"/>
      <c r="D27" s="129"/>
      <c r="E27" s="129"/>
      <c r="F27" s="129"/>
      <c r="G27" s="129"/>
      <c r="H27" s="129"/>
      <c r="I27" s="129"/>
      <c r="J27" s="129"/>
      <c r="K27" s="129"/>
      <c r="L27" s="130"/>
    </row>
    <row r="28" spans="1:12" s="3" customFormat="1" ht="37.35" customHeight="1" x14ac:dyDescent="0.2">
      <c r="A28" s="128"/>
      <c r="B28" s="129"/>
      <c r="C28" s="129"/>
      <c r="D28" s="129"/>
      <c r="E28" s="129"/>
      <c r="F28" s="129"/>
      <c r="G28" s="129"/>
      <c r="H28" s="129"/>
      <c r="I28" s="129"/>
      <c r="J28" s="129"/>
      <c r="K28" s="129"/>
      <c r="L28" s="130"/>
    </row>
    <row r="29" spans="1:12" s="3" customFormat="1" ht="24.6" customHeight="1" x14ac:dyDescent="0.2">
      <c r="A29" s="132" t="s">
        <v>214</v>
      </c>
      <c r="B29" s="133"/>
      <c r="C29" s="133"/>
      <c r="D29" s="133"/>
      <c r="E29" s="133"/>
      <c r="F29" s="133"/>
      <c r="G29" s="133"/>
      <c r="H29" s="133"/>
      <c r="I29" s="133"/>
      <c r="J29" s="133"/>
      <c r="K29" s="133"/>
      <c r="L29" s="134"/>
    </row>
    <row r="30" spans="1:12" s="3" customFormat="1" ht="84" customHeight="1" x14ac:dyDescent="0.2">
      <c r="A30" s="135" t="s">
        <v>215</v>
      </c>
      <c r="B30" s="136"/>
      <c r="C30" s="136"/>
      <c r="D30" s="136"/>
      <c r="E30" s="136"/>
      <c r="F30" s="136"/>
      <c r="G30" s="136"/>
      <c r="H30" s="136"/>
      <c r="I30" s="136"/>
      <c r="J30" s="136"/>
      <c r="K30" s="136"/>
      <c r="L30" s="137"/>
    </row>
    <row r="31" spans="1:12" ht="9" customHeight="1" x14ac:dyDescent="0.2">
      <c r="A31" s="40"/>
      <c r="B31" s="41"/>
      <c r="C31" s="41"/>
      <c r="D31" s="41"/>
      <c r="E31" s="41"/>
      <c r="F31" s="41"/>
      <c r="G31" s="41"/>
      <c r="H31" s="41"/>
      <c r="I31" s="41"/>
      <c r="J31" s="41"/>
      <c r="K31" s="41"/>
      <c r="L31" s="42"/>
    </row>
    <row r="32" spans="1:12" ht="22.5" customHeight="1" x14ac:dyDescent="0.2">
      <c r="A32" s="28" t="s">
        <v>28</v>
      </c>
      <c r="B32" s="47" t="s">
        <v>166</v>
      </c>
      <c r="C32" s="48"/>
      <c r="D32" s="48"/>
      <c r="E32" s="48"/>
      <c r="F32" s="48"/>
      <c r="G32" s="48"/>
      <c r="H32" s="48"/>
      <c r="I32" s="49"/>
      <c r="J32" s="47" t="s">
        <v>19</v>
      </c>
      <c r="K32" s="48"/>
      <c r="L32" s="49"/>
    </row>
    <row r="33" spans="1:12" ht="12.75" customHeight="1" x14ac:dyDescent="0.2">
      <c r="A33" s="10" t="e">
        <f>VLOOKUP(B33,'Listado Nuevo'!E:F,2,0)</f>
        <v>#N/A</v>
      </c>
      <c r="B33" s="52"/>
      <c r="C33" s="53"/>
      <c r="D33" s="53"/>
      <c r="E33" s="53"/>
      <c r="F33" s="53"/>
      <c r="G33" s="53"/>
      <c r="H33" s="53"/>
      <c r="I33" s="54"/>
      <c r="J33" s="51"/>
      <c r="K33" s="51"/>
      <c r="L33" s="51"/>
    </row>
    <row r="34" spans="1:12" ht="12.75" customHeight="1" x14ac:dyDescent="0.2">
      <c r="A34" s="10" t="e">
        <f>VLOOKUP(B34,'Listado Nuevo'!E:F,2,0)</f>
        <v>#N/A</v>
      </c>
      <c r="B34" s="52"/>
      <c r="C34" s="53"/>
      <c r="D34" s="53"/>
      <c r="E34" s="53"/>
      <c r="F34" s="53"/>
      <c r="G34" s="53"/>
      <c r="H34" s="53"/>
      <c r="I34" s="54"/>
      <c r="J34" s="118"/>
      <c r="K34" s="118"/>
      <c r="L34" s="118"/>
    </row>
    <row r="35" spans="1:12" ht="12.75" customHeight="1" x14ac:dyDescent="0.2">
      <c r="A35" s="10" t="e">
        <f>VLOOKUP(B35,'Listado Nuevo'!E:F,2,0)</f>
        <v>#N/A</v>
      </c>
      <c r="B35" s="52"/>
      <c r="C35" s="53"/>
      <c r="D35" s="53"/>
      <c r="E35" s="53"/>
      <c r="F35" s="53"/>
      <c r="G35" s="53"/>
      <c r="H35" s="53"/>
      <c r="I35" s="54"/>
      <c r="J35" s="118"/>
      <c r="K35" s="118"/>
      <c r="L35" s="118"/>
    </row>
    <row r="36" spans="1:12" ht="12.75" customHeight="1" x14ac:dyDescent="0.2">
      <c r="A36" s="10" t="e">
        <f>VLOOKUP(B36,'Listado Nuevo'!E:F,2,0)</f>
        <v>#N/A</v>
      </c>
      <c r="B36" s="52"/>
      <c r="C36" s="53"/>
      <c r="D36" s="53"/>
      <c r="E36" s="53"/>
      <c r="F36" s="53"/>
      <c r="G36" s="53"/>
      <c r="H36" s="53"/>
      <c r="I36" s="54"/>
      <c r="J36" s="118"/>
      <c r="K36" s="118"/>
      <c r="L36" s="118"/>
    </row>
    <row r="37" spans="1:12" ht="28.5" customHeight="1" x14ac:dyDescent="0.2">
      <c r="A37" s="28" t="s">
        <v>22</v>
      </c>
      <c r="B37" s="131" t="s">
        <v>23</v>
      </c>
      <c r="C37" s="131"/>
      <c r="D37" s="131"/>
      <c r="E37" s="131"/>
      <c r="F37" s="114" t="s">
        <v>24</v>
      </c>
      <c r="G37" s="114"/>
      <c r="H37" s="114"/>
      <c r="I37" s="114"/>
      <c r="J37" s="125">
        <f>SUM(J33:J36)</f>
        <v>0</v>
      </c>
      <c r="K37" s="125"/>
      <c r="L37" s="125"/>
    </row>
    <row r="38" spans="1:12" ht="28.5" customHeight="1" x14ac:dyDescent="0.2">
      <c r="A38" s="46" t="s">
        <v>25</v>
      </c>
      <c r="B38" s="46"/>
      <c r="C38" s="66"/>
      <c r="D38" s="67"/>
      <c r="E38" s="67"/>
      <c r="F38" s="67"/>
      <c r="G38" s="67"/>
      <c r="H38" s="67"/>
      <c r="I38" s="67"/>
      <c r="J38" s="67"/>
      <c r="K38" s="67"/>
      <c r="L38" s="68"/>
    </row>
    <row r="39" spans="1:12" ht="28.5" customHeight="1" x14ac:dyDescent="0.2">
      <c r="A39" s="46" t="s">
        <v>26</v>
      </c>
      <c r="B39" s="46"/>
      <c r="C39" s="55"/>
      <c r="D39" s="55"/>
      <c r="E39" s="55"/>
      <c r="F39" s="55"/>
      <c r="G39" s="55"/>
      <c r="H39" s="55"/>
      <c r="I39" s="55"/>
      <c r="J39" s="55"/>
      <c r="K39" s="55"/>
      <c r="L39" s="55"/>
    </row>
    <row r="40" spans="1:12" ht="28.5" customHeight="1" x14ac:dyDescent="0.2">
      <c r="A40" s="50" t="s">
        <v>27</v>
      </c>
      <c r="B40" s="50"/>
      <c r="C40" s="43"/>
      <c r="D40" s="44"/>
      <c r="E40" s="44"/>
      <c r="F40" s="44"/>
      <c r="G40" s="44"/>
      <c r="H40" s="44"/>
      <c r="I40" s="44"/>
      <c r="J40" s="44"/>
      <c r="K40" s="44"/>
      <c r="L40" s="45"/>
    </row>
    <row r="41" spans="1:12" ht="12" customHeight="1" x14ac:dyDescent="0.2">
      <c r="A41" s="65" t="s">
        <v>200</v>
      </c>
      <c r="B41" s="65"/>
      <c r="C41" s="65"/>
      <c r="D41" s="65"/>
      <c r="E41" s="65"/>
      <c r="F41" s="65"/>
      <c r="G41" s="65"/>
      <c r="H41" s="65"/>
      <c r="I41" s="65"/>
      <c r="J41" s="65"/>
      <c r="K41" s="65"/>
      <c r="L41" s="65"/>
    </row>
    <row r="42" spans="1:12" ht="12" customHeight="1" x14ac:dyDescent="0.2"/>
  </sheetData>
  <protectedRanges>
    <protectedRange sqref="K9 D11 I11 E12 G12 B11:B13 D13 J12:J13 L13" name="Rango3"/>
    <protectedRange sqref="A17:L25" name="Rango1"/>
    <protectedRange sqref="J33:L36" name="Rango2"/>
    <protectedRange sqref="I11" name="Rango4"/>
  </protectedRanges>
  <dataConsolidate/>
  <mergeCells count="44">
    <mergeCell ref="J37:L37"/>
    <mergeCell ref="J36:L36"/>
    <mergeCell ref="A16:L16"/>
    <mergeCell ref="A27:L28"/>
    <mergeCell ref="B37:E37"/>
    <mergeCell ref="A29:L29"/>
    <mergeCell ref="A30:L30"/>
    <mergeCell ref="B34:I34"/>
    <mergeCell ref="J35:L35"/>
    <mergeCell ref="A14:L14"/>
    <mergeCell ref="A26:L26"/>
    <mergeCell ref="J34:L34"/>
    <mergeCell ref="A41:L41"/>
    <mergeCell ref="C38:L38"/>
    <mergeCell ref="K3:L4"/>
    <mergeCell ref="K8:L8"/>
    <mergeCell ref="K9:L9"/>
    <mergeCell ref="J12:L12"/>
    <mergeCell ref="A10:L10"/>
    <mergeCell ref="A1:A4"/>
    <mergeCell ref="B1:J2"/>
    <mergeCell ref="B3:J4"/>
    <mergeCell ref="K1:L2"/>
    <mergeCell ref="A8:J9"/>
    <mergeCell ref="I11:L11"/>
    <mergeCell ref="H12:I12"/>
    <mergeCell ref="D13:G13"/>
    <mergeCell ref="D11:G11"/>
    <mergeCell ref="E6:G6"/>
    <mergeCell ref="A31:L31"/>
    <mergeCell ref="C40:L40"/>
    <mergeCell ref="A38:B38"/>
    <mergeCell ref="B32:I32"/>
    <mergeCell ref="A40:B40"/>
    <mergeCell ref="J32:L32"/>
    <mergeCell ref="J33:L33"/>
    <mergeCell ref="B33:I33"/>
    <mergeCell ref="C39:L39"/>
    <mergeCell ref="B35:I35"/>
    <mergeCell ref="A39:B39"/>
    <mergeCell ref="B36:I36"/>
    <mergeCell ref="A17:L25"/>
    <mergeCell ref="F37:I37"/>
    <mergeCell ref="A15:L15"/>
  </mergeCells>
  <dataValidations xWindow="260" yWindow="408" count="8">
    <dataValidation allowBlank="1" showInputMessage="1" showErrorMessage="1" errorTitle="numero de contrato no registrado" error="numero de contrato debe estar entre 1 a 999" promptTitle="Número de contrato" prompt="Registre el número de contrato que soporta el trámite de pago." sqref="B11" xr:uid="{00000000-0002-0000-0000-000000000000}"/>
    <dataValidation type="textLength" allowBlank="1" showInputMessage="1" showErrorMessage="1" promptTitle="Indique:" prompt="Marque X según correponda, SI el contrato a la fecha de certificación tiene adiciones" sqref="E12" xr:uid="{00000000-0002-0000-0000-000001000000}">
      <formula1>1</formula1>
      <formula2>1</formula2>
    </dataValidation>
    <dataValidation allowBlank="1" showInputMessage="1" showErrorMessage="1" promptTitle="Número de factura o documento" prompt="Registre el número de factura o documento equivalente que presenta el contratista" sqref="B12" xr:uid="{00000000-0002-0000-0000-000002000000}"/>
    <dataValidation allowBlank="1" showInputMessage="1" showErrorMessage="1" promptTitle="Registre:" prompt="El número de comprobante de ingreso a almacén, cuando el contrato sean de compra o adquisición de bienes para el instituto." sqref="B13" xr:uid="{00000000-0002-0000-0000-000003000000}"/>
    <dataValidation type="whole" showInputMessage="1" showErrorMessage="1" error="debe registra el número de pago certificado" promptTitle="Registre:" prompt="El número de pago a tramitar con base en lo estipulado en la forma de pago del contrato." sqref="D13:G13" xr:uid="{00000000-0002-0000-0000-000004000000}">
      <formula1>1</formula1>
      <formula2>200</formula2>
    </dataValidation>
    <dataValidation allowBlank="1" showInputMessage="1" showErrorMessage="1" promptTitle="Para copiar texto de Word:" prompt="1. Seleccione el texto que desea copiar de word._x000a_2. De click derecho y elija copiar_x000a_2. Ubique el cursor en la barra de fórmulas al lado derecho del  icono(fx)_x000a_4. De click derecho y elija pegar. _x000a_5. Dar enter._x000a__x000a_   " sqref="A17" xr:uid="{00000000-0002-0000-0000-000005000000}"/>
    <dataValidation type="date" allowBlank="1" showInputMessage="1" showErrorMessage="1" error="Debe registra la fecha en formato : DD/MM/AAAA." promptTitle="fecha de certificación" prompt="Registre la fecha incial del periodo a certificar en Formato DD/MM/AAAA." sqref="J13 L13" xr:uid="{00000000-0002-0000-0000-000006000000}">
      <formula1>38353</formula1>
      <formula2>47848</formula2>
    </dataValidation>
    <dataValidation type="date" allowBlank="1" showInputMessage="1" showErrorMessage="1" error="Debe registra la fecha en formato : DD/MM/AAAA." promptTitle="Fecha de certificación" prompt="Registre la fecha del contrato en Formato DD/MM/AAAA." sqref="D11:G11" xr:uid="{00000000-0002-0000-0000-000007000000}">
      <formula1>38353</formula1>
      <formula2>47848</formula2>
    </dataValidation>
  </dataValidations>
  <printOptions horizontalCentered="1" verticalCentered="1"/>
  <pageMargins left="0.23622047244094491" right="0.27559055118110237" top="0" bottom="0" header="0.31496062992125984" footer="0"/>
  <pageSetup scale="70" orientation="portrait" r:id="rId1"/>
  <headerFooter>
    <oddHeader>&amp;L&amp;"Calibri"&amp;15&amp;K000000 Información Pública Clasificada&amp;1#_x000D_</oddHeader>
  </headerFooter>
  <drawing r:id="rId2"/>
  <extLst>
    <ext xmlns:x14="http://schemas.microsoft.com/office/spreadsheetml/2009/9/main" uri="{CCE6A557-97BC-4b89-ADB6-D9C93CAAB3DF}">
      <x14:dataValidations xmlns:xm="http://schemas.microsoft.com/office/excel/2006/main" xWindow="260" yWindow="408" count="1">
        <x14:dataValidation type="list" allowBlank="1" showInputMessage="1" showErrorMessage="1" xr:uid="{00000000-0002-0000-0000-000008000000}">
          <x14:formula1>
            <xm:f>'Listado Nuevo'!$E$2:$E$73</xm:f>
          </x14:formula1>
          <xm:sqref>B33:I36</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sheetPr>
  <dimension ref="A1:J93"/>
  <sheetViews>
    <sheetView showGridLines="0" workbookViewId="0">
      <pane xSplit="2" ySplit="1" topLeftCell="E42" activePane="bottomRight" state="frozen"/>
      <selection pane="topRight" activeCell="C1" sqref="C1"/>
      <selection pane="bottomLeft" activeCell="A2" sqref="A2"/>
      <selection pane="bottomRight" activeCell="E2" sqref="E2:E73"/>
    </sheetView>
  </sheetViews>
  <sheetFormatPr baseColWidth="10" defaultColWidth="11.42578125" defaultRowHeight="16.5" x14ac:dyDescent="0.2"/>
  <cols>
    <col min="1" max="1" width="53.42578125" style="16" hidden="1" customWidth="1"/>
    <col min="2" max="2" width="9.42578125" style="16" hidden="1" customWidth="1"/>
    <col min="3" max="3" width="13" style="16" hidden="1" customWidth="1"/>
    <col min="4" max="4" width="17.42578125" style="16" hidden="1" customWidth="1"/>
    <col min="5" max="5" width="46.28515625" style="16" bestFit="1" customWidth="1"/>
    <col min="6" max="6" width="12.7109375" style="16" bestFit="1" customWidth="1"/>
    <col min="7" max="7" width="21" style="16" customWidth="1"/>
    <col min="8" max="8" width="11.28515625" style="21" customWidth="1"/>
    <col min="9" max="9" width="16.42578125" style="21" customWidth="1"/>
    <col min="10" max="10" width="11.42578125" style="16" customWidth="1"/>
    <col min="11" max="16384" width="11.42578125" style="16"/>
  </cols>
  <sheetData>
    <row r="1" spans="1:10" x14ac:dyDescent="0.2">
      <c r="A1" s="11" t="s">
        <v>29</v>
      </c>
      <c r="B1" s="11" t="s">
        <v>28</v>
      </c>
      <c r="C1" s="11" t="s">
        <v>30</v>
      </c>
      <c r="D1" s="12" t="s">
        <v>123</v>
      </c>
      <c r="E1" s="26" t="s">
        <v>118</v>
      </c>
      <c r="F1" s="26" t="s">
        <v>120</v>
      </c>
      <c r="G1" s="13" t="s">
        <v>119</v>
      </c>
      <c r="H1" s="14" t="s">
        <v>167</v>
      </c>
      <c r="I1" s="14" t="s">
        <v>168</v>
      </c>
      <c r="J1" s="15" t="s">
        <v>194</v>
      </c>
    </row>
    <row r="2" spans="1:10" x14ac:dyDescent="0.2">
      <c r="A2" s="17" t="s">
        <v>83</v>
      </c>
      <c r="B2" s="17" t="s">
        <v>82</v>
      </c>
      <c r="C2" s="18" t="s">
        <v>81</v>
      </c>
      <c r="D2" s="17" t="s">
        <v>124</v>
      </c>
      <c r="E2" s="19" t="s">
        <v>134</v>
      </c>
      <c r="F2" s="19" t="str">
        <f t="shared" ref="F2:F20" si="0">+B2</f>
        <v>PRBR02</v>
      </c>
      <c r="G2" s="19" t="s">
        <v>140</v>
      </c>
      <c r="H2" s="20" t="s">
        <v>169</v>
      </c>
      <c r="I2" s="20"/>
      <c r="J2" s="21">
        <v>79</v>
      </c>
    </row>
    <row r="3" spans="1:10" x14ac:dyDescent="0.2">
      <c r="A3" s="17" t="s">
        <v>85</v>
      </c>
      <c r="B3" s="17" t="s">
        <v>84</v>
      </c>
      <c r="C3" s="18" t="s">
        <v>81</v>
      </c>
      <c r="D3" s="17" t="s">
        <v>124</v>
      </c>
      <c r="E3" s="19" t="s">
        <v>135</v>
      </c>
      <c r="F3" s="19" t="str">
        <f t="shared" si="0"/>
        <v>PRBR03</v>
      </c>
      <c r="G3" s="19" t="s">
        <v>140</v>
      </c>
      <c r="H3" s="20" t="s">
        <v>169</v>
      </c>
      <c r="I3" s="20"/>
      <c r="J3" s="21">
        <v>79</v>
      </c>
    </row>
    <row r="4" spans="1:10" x14ac:dyDescent="0.2">
      <c r="A4" s="17" t="s">
        <v>87</v>
      </c>
      <c r="B4" s="17" t="s">
        <v>86</v>
      </c>
      <c r="C4" s="18" t="s">
        <v>81</v>
      </c>
      <c r="D4" s="17" t="s">
        <v>124</v>
      </c>
      <c r="E4" s="19" t="s">
        <v>137</v>
      </c>
      <c r="F4" s="19" t="str">
        <f t="shared" si="0"/>
        <v>PRMN01</v>
      </c>
      <c r="G4" s="19" t="s">
        <v>140</v>
      </c>
      <c r="H4" s="20" t="s">
        <v>169</v>
      </c>
      <c r="I4" s="20"/>
      <c r="J4" s="21">
        <v>79</v>
      </c>
    </row>
    <row r="5" spans="1:10" x14ac:dyDescent="0.2">
      <c r="A5" s="17" t="s">
        <v>89</v>
      </c>
      <c r="B5" s="17" t="s">
        <v>88</v>
      </c>
      <c r="C5" s="18" t="s">
        <v>81</v>
      </c>
      <c r="D5" s="17" t="s">
        <v>124</v>
      </c>
      <c r="E5" s="19" t="s">
        <v>139</v>
      </c>
      <c r="F5" s="19" t="str">
        <f t="shared" si="0"/>
        <v>PRMN03</v>
      </c>
      <c r="G5" s="19" t="s">
        <v>140</v>
      </c>
      <c r="H5" s="20" t="s">
        <v>169</v>
      </c>
      <c r="I5" s="20"/>
      <c r="J5" s="21">
        <v>79</v>
      </c>
    </row>
    <row r="6" spans="1:10" x14ac:dyDescent="0.2">
      <c r="A6" s="17" t="s">
        <v>91</v>
      </c>
      <c r="B6" s="17" t="s">
        <v>90</v>
      </c>
      <c r="C6" s="18" t="s">
        <v>81</v>
      </c>
      <c r="D6" s="17" t="s">
        <v>124</v>
      </c>
      <c r="E6" s="19" t="s">
        <v>121</v>
      </c>
      <c r="F6" s="19" t="str">
        <f t="shared" si="0"/>
        <v>PRMN04</v>
      </c>
      <c r="G6" s="19" t="s">
        <v>140</v>
      </c>
      <c r="H6" s="20" t="s">
        <v>169</v>
      </c>
      <c r="I6" s="20"/>
      <c r="J6" s="21">
        <v>79</v>
      </c>
    </row>
    <row r="7" spans="1:10" x14ac:dyDescent="0.2">
      <c r="A7" s="17" t="s">
        <v>93</v>
      </c>
      <c r="B7" s="17" t="s">
        <v>92</v>
      </c>
      <c r="C7" s="18" t="s">
        <v>81</v>
      </c>
      <c r="D7" s="17" t="s">
        <v>124</v>
      </c>
      <c r="E7" s="19" t="s">
        <v>133</v>
      </c>
      <c r="F7" s="19" t="str">
        <f t="shared" si="0"/>
        <v>PRMN06</v>
      </c>
      <c r="G7" s="19" t="s">
        <v>140</v>
      </c>
      <c r="H7" s="20" t="s">
        <v>169</v>
      </c>
      <c r="I7" s="20"/>
      <c r="J7" s="21">
        <v>79</v>
      </c>
    </row>
    <row r="8" spans="1:10" x14ac:dyDescent="0.2">
      <c r="A8" s="17" t="s">
        <v>95</v>
      </c>
      <c r="B8" s="17" t="s">
        <v>94</v>
      </c>
      <c r="C8" s="18" t="s">
        <v>81</v>
      </c>
      <c r="D8" s="17" t="s">
        <v>124</v>
      </c>
      <c r="E8" s="19" t="s">
        <v>130</v>
      </c>
      <c r="F8" s="19" t="str">
        <f t="shared" si="0"/>
        <v>PRMP01</v>
      </c>
      <c r="G8" s="19" t="s">
        <v>140</v>
      </c>
      <c r="H8" s="20" t="s">
        <v>169</v>
      </c>
      <c r="I8" s="20"/>
      <c r="J8" s="21">
        <v>79</v>
      </c>
    </row>
    <row r="9" spans="1:10" x14ac:dyDescent="0.2">
      <c r="A9" s="17" t="s">
        <v>97</v>
      </c>
      <c r="B9" s="17" t="s">
        <v>96</v>
      </c>
      <c r="C9" s="18" t="s">
        <v>81</v>
      </c>
      <c r="D9" s="17" t="s">
        <v>124</v>
      </c>
      <c r="E9" s="19" t="s">
        <v>129</v>
      </c>
      <c r="F9" s="19" t="str">
        <f t="shared" si="0"/>
        <v>PRMP03</v>
      </c>
      <c r="G9" s="19" t="s">
        <v>140</v>
      </c>
      <c r="H9" s="20" t="s">
        <v>169</v>
      </c>
      <c r="I9" s="20"/>
      <c r="J9" s="21">
        <v>79</v>
      </c>
    </row>
    <row r="10" spans="1:10" x14ac:dyDescent="0.2">
      <c r="A10" s="17" t="s">
        <v>99</v>
      </c>
      <c r="B10" s="17" t="s">
        <v>98</v>
      </c>
      <c r="C10" s="18" t="s">
        <v>81</v>
      </c>
      <c r="D10" s="17" t="s">
        <v>124</v>
      </c>
      <c r="E10" s="19" t="s">
        <v>125</v>
      </c>
      <c r="F10" s="19" t="str">
        <f t="shared" si="0"/>
        <v>PRMP04</v>
      </c>
      <c r="G10" s="19" t="s">
        <v>140</v>
      </c>
      <c r="H10" s="20" t="s">
        <v>169</v>
      </c>
      <c r="I10" s="20"/>
      <c r="J10" s="21">
        <v>79</v>
      </c>
    </row>
    <row r="11" spans="1:10" x14ac:dyDescent="0.2">
      <c r="A11" s="17" t="s">
        <v>101</v>
      </c>
      <c r="B11" s="17" t="s">
        <v>100</v>
      </c>
      <c r="C11" s="18" t="s">
        <v>81</v>
      </c>
      <c r="D11" s="17" t="s">
        <v>124</v>
      </c>
      <c r="E11" s="19" t="s">
        <v>132</v>
      </c>
      <c r="F11" s="19" t="str">
        <f t="shared" si="0"/>
        <v>PRMR02</v>
      </c>
      <c r="G11" s="19" t="s">
        <v>140</v>
      </c>
      <c r="H11" s="20" t="s">
        <v>169</v>
      </c>
      <c r="I11" s="20"/>
      <c r="J11" s="21">
        <v>79</v>
      </c>
    </row>
    <row r="12" spans="1:10" x14ac:dyDescent="0.2">
      <c r="A12" s="17" t="s">
        <v>103</v>
      </c>
      <c r="B12" s="17" t="s">
        <v>102</v>
      </c>
      <c r="C12" s="18" t="s">
        <v>81</v>
      </c>
      <c r="D12" s="17" t="s">
        <v>124</v>
      </c>
      <c r="E12" s="19" t="s">
        <v>131</v>
      </c>
      <c r="F12" s="19" t="str">
        <f t="shared" si="0"/>
        <v>PRMR03</v>
      </c>
      <c r="G12" s="19" t="s">
        <v>140</v>
      </c>
      <c r="H12" s="20" t="s">
        <v>169</v>
      </c>
      <c r="I12" s="20"/>
      <c r="J12" s="21">
        <v>79</v>
      </c>
    </row>
    <row r="13" spans="1:10" x14ac:dyDescent="0.2">
      <c r="A13" s="17" t="s">
        <v>109</v>
      </c>
      <c r="B13" s="17" t="s">
        <v>108</v>
      </c>
      <c r="C13" s="18" t="s">
        <v>81</v>
      </c>
      <c r="D13" s="17" t="s">
        <v>124</v>
      </c>
      <c r="E13" s="19" t="s">
        <v>136</v>
      </c>
      <c r="F13" s="19" t="str">
        <f t="shared" si="0"/>
        <v>PRMV03</v>
      </c>
      <c r="G13" s="19" t="s">
        <v>140</v>
      </c>
      <c r="H13" s="20" t="s">
        <v>169</v>
      </c>
      <c r="I13" s="20"/>
      <c r="J13" s="21">
        <v>79</v>
      </c>
    </row>
    <row r="14" spans="1:10" x14ac:dyDescent="0.2">
      <c r="A14" s="17" t="s">
        <v>111</v>
      </c>
      <c r="B14" s="17" t="s">
        <v>110</v>
      </c>
      <c r="C14" s="18" t="s">
        <v>81</v>
      </c>
      <c r="D14" s="17" t="s">
        <v>124</v>
      </c>
      <c r="E14" s="19" t="s">
        <v>127</v>
      </c>
      <c r="F14" s="19" t="str">
        <f t="shared" si="0"/>
        <v>PRMV04</v>
      </c>
      <c r="G14" s="19" t="s">
        <v>140</v>
      </c>
      <c r="H14" s="20" t="s">
        <v>169</v>
      </c>
      <c r="I14" s="20"/>
      <c r="J14" s="21">
        <v>79</v>
      </c>
    </row>
    <row r="15" spans="1:10" x14ac:dyDescent="0.2">
      <c r="A15" s="17" t="s">
        <v>113</v>
      </c>
      <c r="B15" s="17" t="s">
        <v>112</v>
      </c>
      <c r="C15" s="18" t="s">
        <v>81</v>
      </c>
      <c r="D15" s="17" t="s">
        <v>124</v>
      </c>
      <c r="E15" s="19" t="s">
        <v>126</v>
      </c>
      <c r="F15" s="19" t="str">
        <f t="shared" si="0"/>
        <v>PRMV06</v>
      </c>
      <c r="G15" s="19" t="s">
        <v>140</v>
      </c>
      <c r="H15" s="20" t="s">
        <v>169</v>
      </c>
      <c r="I15" s="20"/>
      <c r="J15" s="21">
        <v>79</v>
      </c>
    </row>
    <row r="16" spans="1:10" x14ac:dyDescent="0.2">
      <c r="A16" s="17" t="s">
        <v>115</v>
      </c>
      <c r="B16" s="17" t="s">
        <v>114</v>
      </c>
      <c r="C16" s="18" t="s">
        <v>81</v>
      </c>
      <c r="D16" s="17" t="s">
        <v>124</v>
      </c>
      <c r="E16" s="19" t="s">
        <v>138</v>
      </c>
      <c r="F16" s="19" t="str">
        <f t="shared" si="0"/>
        <v>PRMV08</v>
      </c>
      <c r="G16" s="19" t="s">
        <v>140</v>
      </c>
      <c r="H16" s="20" t="s">
        <v>169</v>
      </c>
      <c r="I16" s="20"/>
      <c r="J16" s="21">
        <v>79</v>
      </c>
    </row>
    <row r="17" spans="1:10" x14ac:dyDescent="0.2">
      <c r="A17" s="17" t="s">
        <v>62</v>
      </c>
      <c r="B17" s="17" t="s">
        <v>61</v>
      </c>
      <c r="C17" s="18" t="s">
        <v>60</v>
      </c>
      <c r="D17" s="17" t="s">
        <v>124</v>
      </c>
      <c r="E17" s="19" t="s">
        <v>164</v>
      </c>
      <c r="F17" s="19" t="str">
        <f t="shared" si="0"/>
        <v>CCME02</v>
      </c>
      <c r="G17" s="19" t="s">
        <v>140</v>
      </c>
      <c r="H17" s="20" t="s">
        <v>169</v>
      </c>
      <c r="I17" s="20"/>
      <c r="J17" s="21">
        <v>79</v>
      </c>
    </row>
    <row r="18" spans="1:10" x14ac:dyDescent="0.2">
      <c r="A18" s="17" t="s">
        <v>105</v>
      </c>
      <c r="B18" s="17" t="s">
        <v>104</v>
      </c>
      <c r="C18" s="18" t="s">
        <v>81</v>
      </c>
      <c r="D18" s="17" t="s">
        <v>165</v>
      </c>
      <c r="E18" s="19" t="s">
        <v>105</v>
      </c>
      <c r="F18" s="19" t="str">
        <f t="shared" si="0"/>
        <v>PRMV01</v>
      </c>
      <c r="G18" s="19" t="s">
        <v>140</v>
      </c>
      <c r="H18" s="20" t="s">
        <v>169</v>
      </c>
      <c r="I18" s="20"/>
      <c r="J18" s="21">
        <v>79</v>
      </c>
    </row>
    <row r="19" spans="1:10" x14ac:dyDescent="0.2">
      <c r="A19" s="17" t="s">
        <v>107</v>
      </c>
      <c r="B19" s="17" t="s">
        <v>106</v>
      </c>
      <c r="C19" s="18" t="s">
        <v>81</v>
      </c>
      <c r="D19" s="17" t="s">
        <v>165</v>
      </c>
      <c r="E19" s="19" t="s">
        <v>107</v>
      </c>
      <c r="F19" s="19" t="str">
        <f t="shared" si="0"/>
        <v>PRMV02</v>
      </c>
      <c r="G19" s="19" t="s">
        <v>140</v>
      </c>
      <c r="H19" s="20" t="s">
        <v>169</v>
      </c>
      <c r="I19" s="20"/>
      <c r="J19" s="21">
        <v>79</v>
      </c>
    </row>
    <row r="20" spans="1:10" x14ac:dyDescent="0.2">
      <c r="A20" s="17" t="s">
        <v>117</v>
      </c>
      <c r="B20" s="17" t="s">
        <v>116</v>
      </c>
      <c r="C20" s="18" t="s">
        <v>81</v>
      </c>
      <c r="D20" s="17" t="s">
        <v>165</v>
      </c>
      <c r="E20" s="19" t="s">
        <v>117</v>
      </c>
      <c r="F20" s="19" t="str">
        <f t="shared" si="0"/>
        <v>PRMV09</v>
      </c>
      <c r="G20" s="19" t="s">
        <v>140</v>
      </c>
      <c r="H20" s="20" t="s">
        <v>169</v>
      </c>
      <c r="I20" s="20"/>
      <c r="J20" s="21">
        <v>79</v>
      </c>
    </row>
    <row r="21" spans="1:10" x14ac:dyDescent="0.2">
      <c r="A21" s="22"/>
      <c r="B21" s="22" t="s">
        <v>170</v>
      </c>
      <c r="C21" s="22" t="s">
        <v>81</v>
      </c>
      <c r="D21" s="22" t="s">
        <v>162</v>
      </c>
      <c r="E21" s="22" t="s">
        <v>122</v>
      </c>
      <c r="F21" s="22" t="s">
        <v>170</v>
      </c>
      <c r="G21" s="22" t="s">
        <v>140</v>
      </c>
      <c r="H21" s="20" t="s">
        <v>169</v>
      </c>
      <c r="I21" s="20"/>
      <c r="J21" s="21">
        <v>79</v>
      </c>
    </row>
    <row r="22" spans="1:10" x14ac:dyDescent="0.2">
      <c r="A22" s="22"/>
      <c r="B22" s="22" t="s">
        <v>171</v>
      </c>
      <c r="C22" s="22" t="s">
        <v>81</v>
      </c>
      <c r="D22" s="22" t="s">
        <v>162</v>
      </c>
      <c r="E22" s="22" t="s">
        <v>141</v>
      </c>
      <c r="F22" s="22" t="s">
        <v>171</v>
      </c>
      <c r="G22" s="22" t="s">
        <v>140</v>
      </c>
      <c r="H22" s="20" t="s">
        <v>169</v>
      </c>
      <c r="I22" s="20"/>
      <c r="J22" s="21">
        <v>79</v>
      </c>
    </row>
    <row r="23" spans="1:10" x14ac:dyDescent="0.2">
      <c r="A23" s="22"/>
      <c r="B23" s="23" t="s">
        <v>176</v>
      </c>
      <c r="C23" s="23" t="s">
        <v>81</v>
      </c>
      <c r="D23" s="23" t="s">
        <v>162</v>
      </c>
      <c r="E23" s="22" t="s">
        <v>142</v>
      </c>
      <c r="F23" s="22" t="s">
        <v>176</v>
      </c>
      <c r="G23" s="22" t="s">
        <v>140</v>
      </c>
      <c r="H23" s="20" t="s">
        <v>169</v>
      </c>
      <c r="I23" s="20"/>
      <c r="J23" s="21">
        <v>79</v>
      </c>
    </row>
    <row r="24" spans="1:10" x14ac:dyDescent="0.2">
      <c r="A24" s="22"/>
      <c r="B24" s="23" t="s">
        <v>177</v>
      </c>
      <c r="C24" s="23" t="s">
        <v>81</v>
      </c>
      <c r="D24" s="23" t="s">
        <v>162</v>
      </c>
      <c r="E24" s="22" t="s">
        <v>143</v>
      </c>
      <c r="F24" s="22" t="s">
        <v>177</v>
      </c>
      <c r="G24" s="22" t="s">
        <v>140</v>
      </c>
      <c r="H24" s="20" t="s">
        <v>169</v>
      </c>
      <c r="I24" s="20"/>
      <c r="J24" s="21">
        <v>79</v>
      </c>
    </row>
    <row r="25" spans="1:10" x14ac:dyDescent="0.2">
      <c r="A25" s="22"/>
      <c r="B25" s="23" t="s">
        <v>178</v>
      </c>
      <c r="C25" s="23" t="s">
        <v>81</v>
      </c>
      <c r="D25" s="23" t="s">
        <v>162</v>
      </c>
      <c r="E25" s="22" t="s">
        <v>144</v>
      </c>
      <c r="F25" s="22" t="s">
        <v>178</v>
      </c>
      <c r="G25" s="22" t="s">
        <v>140</v>
      </c>
      <c r="H25" s="20" t="s">
        <v>169</v>
      </c>
      <c r="I25" s="20"/>
      <c r="J25" s="21">
        <v>79</v>
      </c>
    </row>
    <row r="26" spans="1:10" x14ac:dyDescent="0.2">
      <c r="A26" s="22"/>
      <c r="B26" s="23" t="s">
        <v>179</v>
      </c>
      <c r="C26" s="23" t="s">
        <v>81</v>
      </c>
      <c r="D26" s="23" t="s">
        <v>162</v>
      </c>
      <c r="E26" s="22" t="s">
        <v>145</v>
      </c>
      <c r="F26" s="22" t="s">
        <v>179</v>
      </c>
      <c r="G26" s="22" t="s">
        <v>140</v>
      </c>
      <c r="H26" s="20" t="s">
        <v>169</v>
      </c>
      <c r="I26" s="20"/>
      <c r="J26" s="21">
        <v>79</v>
      </c>
    </row>
    <row r="27" spans="1:10" x14ac:dyDescent="0.2">
      <c r="A27" s="22"/>
      <c r="B27" s="23" t="s">
        <v>180</v>
      </c>
      <c r="C27" s="23" t="s">
        <v>81</v>
      </c>
      <c r="D27" s="23" t="s">
        <v>162</v>
      </c>
      <c r="E27" s="22" t="s">
        <v>146</v>
      </c>
      <c r="F27" s="22" t="s">
        <v>180</v>
      </c>
      <c r="G27" s="22" t="s">
        <v>140</v>
      </c>
      <c r="H27" s="20" t="s">
        <v>169</v>
      </c>
      <c r="I27" s="20"/>
      <c r="J27" s="21">
        <v>79</v>
      </c>
    </row>
    <row r="28" spans="1:10" x14ac:dyDescent="0.2">
      <c r="A28" s="22"/>
      <c r="B28" s="23" t="s">
        <v>181</v>
      </c>
      <c r="C28" s="23" t="s">
        <v>81</v>
      </c>
      <c r="D28" s="23" t="s">
        <v>162</v>
      </c>
      <c r="E28" s="22" t="s">
        <v>147</v>
      </c>
      <c r="F28" s="22" t="s">
        <v>181</v>
      </c>
      <c r="G28" s="22" t="s">
        <v>140</v>
      </c>
      <c r="H28" s="20" t="s">
        <v>169</v>
      </c>
      <c r="I28" s="20"/>
      <c r="J28" s="21">
        <v>79</v>
      </c>
    </row>
    <row r="29" spans="1:10" x14ac:dyDescent="0.2">
      <c r="A29" s="22"/>
      <c r="B29" s="23" t="s">
        <v>182</v>
      </c>
      <c r="C29" s="23" t="s">
        <v>81</v>
      </c>
      <c r="D29" s="23" t="s">
        <v>162</v>
      </c>
      <c r="E29" s="22" t="s">
        <v>148</v>
      </c>
      <c r="F29" s="22" t="s">
        <v>182</v>
      </c>
      <c r="G29" s="22" t="s">
        <v>140</v>
      </c>
      <c r="H29" s="20" t="s">
        <v>169</v>
      </c>
      <c r="I29" s="20"/>
      <c r="J29" s="21">
        <v>79</v>
      </c>
    </row>
    <row r="30" spans="1:10" x14ac:dyDescent="0.2">
      <c r="A30" s="22"/>
      <c r="B30" s="23" t="s">
        <v>183</v>
      </c>
      <c r="C30" s="23" t="s">
        <v>81</v>
      </c>
      <c r="D30" s="23" t="s">
        <v>162</v>
      </c>
      <c r="E30" s="22" t="s">
        <v>149</v>
      </c>
      <c r="F30" s="22" t="s">
        <v>183</v>
      </c>
      <c r="G30" s="22" t="s">
        <v>140</v>
      </c>
      <c r="H30" s="20" t="s">
        <v>169</v>
      </c>
      <c r="I30" s="20"/>
      <c r="J30" s="21">
        <v>79</v>
      </c>
    </row>
    <row r="31" spans="1:10" x14ac:dyDescent="0.2">
      <c r="A31" s="22"/>
      <c r="B31" s="23" t="s">
        <v>184</v>
      </c>
      <c r="C31" s="23" t="s">
        <v>81</v>
      </c>
      <c r="D31" s="23" t="s">
        <v>162</v>
      </c>
      <c r="E31" s="22" t="s">
        <v>150</v>
      </c>
      <c r="F31" s="22" t="s">
        <v>184</v>
      </c>
      <c r="G31" s="22" t="s">
        <v>140</v>
      </c>
      <c r="H31" s="20" t="s">
        <v>169</v>
      </c>
      <c r="I31" s="20"/>
      <c r="J31" s="21">
        <v>79</v>
      </c>
    </row>
    <row r="32" spans="1:10" x14ac:dyDescent="0.2">
      <c r="A32" s="22"/>
      <c r="B32" s="22" t="s">
        <v>172</v>
      </c>
      <c r="C32" s="22" t="s">
        <v>81</v>
      </c>
      <c r="D32" s="22" t="s">
        <v>162</v>
      </c>
      <c r="E32" s="22" t="s">
        <v>128</v>
      </c>
      <c r="F32" s="22" t="s">
        <v>172</v>
      </c>
      <c r="G32" s="22" t="s">
        <v>140</v>
      </c>
      <c r="H32" s="20" t="s">
        <v>169</v>
      </c>
      <c r="I32" s="20"/>
      <c r="J32" s="21">
        <v>79</v>
      </c>
    </row>
    <row r="33" spans="1:10" x14ac:dyDescent="0.2">
      <c r="A33" s="22"/>
      <c r="B33" s="22" t="s">
        <v>173</v>
      </c>
      <c r="C33" s="22" t="s">
        <v>81</v>
      </c>
      <c r="D33" s="22" t="s">
        <v>162</v>
      </c>
      <c r="E33" s="22" t="s">
        <v>151</v>
      </c>
      <c r="F33" s="22" t="s">
        <v>173</v>
      </c>
      <c r="G33" s="22" t="s">
        <v>140</v>
      </c>
      <c r="H33" s="20" t="s">
        <v>169</v>
      </c>
      <c r="I33" s="20"/>
      <c r="J33" s="21">
        <v>79</v>
      </c>
    </row>
    <row r="34" spans="1:10" x14ac:dyDescent="0.2">
      <c r="A34" s="22"/>
      <c r="B34" s="22" t="s">
        <v>174</v>
      </c>
      <c r="C34" s="22" t="s">
        <v>81</v>
      </c>
      <c r="D34" s="22" t="s">
        <v>162</v>
      </c>
      <c r="E34" s="22" t="s">
        <v>152</v>
      </c>
      <c r="F34" s="22" t="s">
        <v>174</v>
      </c>
      <c r="G34" s="22" t="s">
        <v>140</v>
      </c>
      <c r="H34" s="20" t="s">
        <v>169</v>
      </c>
      <c r="I34" s="20"/>
      <c r="J34" s="21">
        <v>79</v>
      </c>
    </row>
    <row r="35" spans="1:10" x14ac:dyDescent="0.2">
      <c r="A35" s="22"/>
      <c r="B35" s="22" t="s">
        <v>175</v>
      </c>
      <c r="C35" s="22" t="s">
        <v>81</v>
      </c>
      <c r="D35" s="22" t="s">
        <v>162</v>
      </c>
      <c r="E35" s="22" t="s">
        <v>153</v>
      </c>
      <c r="F35" s="22" t="s">
        <v>175</v>
      </c>
      <c r="G35" s="22" t="s">
        <v>140</v>
      </c>
      <c r="H35" s="20" t="s">
        <v>169</v>
      </c>
      <c r="I35" s="20"/>
      <c r="J35" s="21">
        <v>79</v>
      </c>
    </row>
    <row r="36" spans="1:10" x14ac:dyDescent="0.2">
      <c r="A36" s="22"/>
      <c r="B36" s="23" t="s">
        <v>185</v>
      </c>
      <c r="C36" s="23" t="s">
        <v>81</v>
      </c>
      <c r="D36" s="23" t="s">
        <v>162</v>
      </c>
      <c r="E36" s="22" t="s">
        <v>154</v>
      </c>
      <c r="F36" s="22" t="s">
        <v>185</v>
      </c>
      <c r="G36" s="22" t="s">
        <v>140</v>
      </c>
      <c r="H36" s="20" t="s">
        <v>169</v>
      </c>
      <c r="I36" s="20"/>
      <c r="J36" s="21">
        <v>79</v>
      </c>
    </row>
    <row r="37" spans="1:10" x14ac:dyDescent="0.2">
      <c r="A37" s="22"/>
      <c r="B37" s="23" t="s">
        <v>186</v>
      </c>
      <c r="C37" s="23" t="s">
        <v>81</v>
      </c>
      <c r="D37" s="23" t="s">
        <v>162</v>
      </c>
      <c r="E37" s="22" t="s">
        <v>155</v>
      </c>
      <c r="F37" s="22" t="s">
        <v>186</v>
      </c>
      <c r="G37" s="22" t="s">
        <v>140</v>
      </c>
      <c r="H37" s="20" t="s">
        <v>169</v>
      </c>
      <c r="I37" s="20"/>
      <c r="J37" s="21">
        <v>79</v>
      </c>
    </row>
    <row r="38" spans="1:10" x14ac:dyDescent="0.2">
      <c r="A38" s="22"/>
      <c r="B38" s="23" t="s">
        <v>187</v>
      </c>
      <c r="C38" s="23" t="s">
        <v>81</v>
      </c>
      <c r="D38" s="23" t="s">
        <v>162</v>
      </c>
      <c r="E38" s="22" t="s">
        <v>156</v>
      </c>
      <c r="F38" s="22" t="s">
        <v>187</v>
      </c>
      <c r="G38" s="22" t="s">
        <v>140</v>
      </c>
      <c r="H38" s="20" t="s">
        <v>169</v>
      </c>
      <c r="I38" s="20"/>
      <c r="J38" s="21">
        <v>79</v>
      </c>
    </row>
    <row r="39" spans="1:10" x14ac:dyDescent="0.2">
      <c r="A39" s="22"/>
      <c r="B39" s="23" t="s">
        <v>188</v>
      </c>
      <c r="C39" s="23" t="s">
        <v>81</v>
      </c>
      <c r="D39" s="23" t="s">
        <v>162</v>
      </c>
      <c r="E39" s="22" t="s">
        <v>157</v>
      </c>
      <c r="F39" s="22" t="s">
        <v>188</v>
      </c>
      <c r="G39" s="22" t="s">
        <v>140</v>
      </c>
      <c r="H39" s="20" t="s">
        <v>169</v>
      </c>
      <c r="I39" s="20"/>
      <c r="J39" s="21">
        <v>79</v>
      </c>
    </row>
    <row r="40" spans="1:10" x14ac:dyDescent="0.2">
      <c r="A40" s="22"/>
      <c r="B40" s="23" t="s">
        <v>189</v>
      </c>
      <c r="C40" s="23" t="s">
        <v>81</v>
      </c>
      <c r="D40" s="23" t="s">
        <v>162</v>
      </c>
      <c r="E40" s="22" t="s">
        <v>158</v>
      </c>
      <c r="F40" s="22" t="s">
        <v>189</v>
      </c>
      <c r="G40" s="22" t="s">
        <v>140</v>
      </c>
      <c r="H40" s="20" t="s">
        <v>169</v>
      </c>
      <c r="I40" s="20"/>
      <c r="J40" s="21">
        <v>79</v>
      </c>
    </row>
    <row r="41" spans="1:10" x14ac:dyDescent="0.2">
      <c r="A41" s="22"/>
      <c r="B41" s="23" t="s">
        <v>190</v>
      </c>
      <c r="C41" s="23" t="s">
        <v>81</v>
      </c>
      <c r="D41" s="23" t="s">
        <v>162</v>
      </c>
      <c r="E41" s="22" t="s">
        <v>159</v>
      </c>
      <c r="F41" s="22" t="s">
        <v>190</v>
      </c>
      <c r="G41" s="22" t="s">
        <v>140</v>
      </c>
      <c r="H41" s="20" t="s">
        <v>169</v>
      </c>
      <c r="I41" s="20"/>
      <c r="J41" s="21">
        <v>79</v>
      </c>
    </row>
    <row r="42" spans="1:10" x14ac:dyDescent="0.2">
      <c r="A42" s="22"/>
      <c r="B42" s="23" t="s">
        <v>191</v>
      </c>
      <c r="C42" s="23" t="s">
        <v>81</v>
      </c>
      <c r="D42" s="23" t="s">
        <v>162</v>
      </c>
      <c r="E42" s="22" t="s">
        <v>160</v>
      </c>
      <c r="F42" s="22" t="s">
        <v>191</v>
      </c>
      <c r="G42" s="22" t="s">
        <v>140</v>
      </c>
      <c r="H42" s="20" t="s">
        <v>169</v>
      </c>
      <c r="I42" s="20"/>
      <c r="J42" s="21">
        <v>79</v>
      </c>
    </row>
    <row r="43" spans="1:10" x14ac:dyDescent="0.2">
      <c r="A43" s="22"/>
      <c r="B43" s="23" t="s">
        <v>192</v>
      </c>
      <c r="C43" s="23" t="s">
        <v>81</v>
      </c>
      <c r="D43" s="23" t="s">
        <v>162</v>
      </c>
      <c r="E43" s="22" t="s">
        <v>161</v>
      </c>
      <c r="F43" s="22" t="s">
        <v>192</v>
      </c>
      <c r="G43" s="22" t="s">
        <v>140</v>
      </c>
      <c r="H43" s="20" t="s">
        <v>169</v>
      </c>
      <c r="I43" s="20"/>
      <c r="J43" s="21">
        <v>79</v>
      </c>
    </row>
    <row r="44" spans="1:10" x14ac:dyDescent="0.2">
      <c r="A44" s="22"/>
      <c r="B44" s="23"/>
      <c r="C44" s="23"/>
      <c r="D44" s="23"/>
      <c r="E44" s="22" t="s">
        <v>203</v>
      </c>
      <c r="F44" s="22" t="s">
        <v>202</v>
      </c>
      <c r="G44" s="22" t="s">
        <v>140</v>
      </c>
      <c r="H44" s="20" t="s">
        <v>169</v>
      </c>
      <c r="I44" s="20"/>
      <c r="J44" s="21">
        <v>79</v>
      </c>
    </row>
    <row r="45" spans="1:10" x14ac:dyDescent="0.2">
      <c r="A45" s="22"/>
      <c r="B45" s="23"/>
      <c r="C45" s="23"/>
      <c r="D45" s="23"/>
      <c r="E45" s="22" t="s">
        <v>206</v>
      </c>
      <c r="F45" s="22" t="s">
        <v>207</v>
      </c>
      <c r="G45" s="22" t="s">
        <v>140</v>
      </c>
      <c r="H45" s="20" t="s">
        <v>169</v>
      </c>
      <c r="I45" s="20"/>
      <c r="J45" s="21">
        <v>79</v>
      </c>
    </row>
    <row r="46" spans="1:10" x14ac:dyDescent="0.2">
      <c r="A46" s="22"/>
      <c r="B46" s="23"/>
      <c r="C46" s="23"/>
      <c r="D46" s="23"/>
      <c r="E46" s="22" t="s">
        <v>205</v>
      </c>
      <c r="F46" s="22" t="s">
        <v>204</v>
      </c>
      <c r="G46" s="22" t="s">
        <v>140</v>
      </c>
      <c r="H46" s="20" t="s">
        <v>169</v>
      </c>
      <c r="I46" s="20"/>
      <c r="J46" s="21">
        <v>79</v>
      </c>
    </row>
    <row r="47" spans="1:10" x14ac:dyDescent="0.2">
      <c r="A47" s="22"/>
      <c r="B47" s="23"/>
      <c r="C47" s="23"/>
      <c r="D47" s="23"/>
      <c r="E47" s="22" t="s">
        <v>208</v>
      </c>
      <c r="F47" s="22" t="s">
        <v>209</v>
      </c>
      <c r="G47" s="22" t="s">
        <v>140</v>
      </c>
      <c r="H47" s="20" t="s">
        <v>169</v>
      </c>
      <c r="I47" s="20"/>
      <c r="J47" s="21">
        <v>79</v>
      </c>
    </row>
    <row r="48" spans="1:10" x14ac:dyDescent="0.2">
      <c r="A48" s="22"/>
      <c r="B48" s="23"/>
      <c r="C48" s="23"/>
      <c r="D48" s="23"/>
      <c r="E48" s="22" t="s">
        <v>210</v>
      </c>
      <c r="F48" s="22" t="s">
        <v>211</v>
      </c>
      <c r="G48" s="22" t="s">
        <v>140</v>
      </c>
      <c r="H48" s="20" t="s">
        <v>169</v>
      </c>
      <c r="I48" s="20"/>
      <c r="J48" s="21">
        <v>79</v>
      </c>
    </row>
    <row r="49" spans="1:10" x14ac:dyDescent="0.2">
      <c r="A49" s="22"/>
      <c r="B49" s="23"/>
      <c r="C49" s="23"/>
      <c r="D49" s="23"/>
      <c r="E49" s="22" t="s">
        <v>212</v>
      </c>
      <c r="F49" s="22" t="s">
        <v>213</v>
      </c>
      <c r="G49" s="22" t="s">
        <v>140</v>
      </c>
      <c r="H49" s="20" t="s">
        <v>169</v>
      </c>
      <c r="I49" s="20"/>
      <c r="J49" s="21">
        <v>79</v>
      </c>
    </row>
    <row r="50" spans="1:10" x14ac:dyDescent="0.2">
      <c r="A50" s="24" t="s">
        <v>32</v>
      </c>
      <c r="B50" s="24" t="s">
        <v>31</v>
      </c>
      <c r="C50" s="24" t="s">
        <v>33</v>
      </c>
      <c r="D50" s="24" t="s">
        <v>165</v>
      </c>
      <c r="E50" s="25" t="s">
        <v>32</v>
      </c>
      <c r="F50" s="25" t="s">
        <v>31</v>
      </c>
      <c r="G50" s="25" t="s">
        <v>163</v>
      </c>
      <c r="H50" s="20"/>
      <c r="I50" s="20"/>
      <c r="J50" s="21">
        <v>51</v>
      </c>
    </row>
    <row r="51" spans="1:10" x14ac:dyDescent="0.2">
      <c r="A51" s="24" t="s">
        <v>35</v>
      </c>
      <c r="B51" s="24" t="s">
        <v>34</v>
      </c>
      <c r="C51" s="24" t="s">
        <v>33</v>
      </c>
      <c r="D51" s="24" t="s">
        <v>165</v>
      </c>
      <c r="E51" s="25" t="s">
        <v>35</v>
      </c>
      <c r="F51" s="25" t="s">
        <v>34</v>
      </c>
      <c r="G51" s="25" t="s">
        <v>163</v>
      </c>
      <c r="H51" s="20"/>
      <c r="I51" s="20"/>
      <c r="J51" s="21">
        <v>51</v>
      </c>
    </row>
    <row r="52" spans="1:10" x14ac:dyDescent="0.2">
      <c r="A52" s="24" t="s">
        <v>37</v>
      </c>
      <c r="B52" s="24" t="s">
        <v>36</v>
      </c>
      <c r="C52" s="24" t="s">
        <v>33</v>
      </c>
      <c r="D52" s="24" t="s">
        <v>165</v>
      </c>
      <c r="E52" s="25" t="s">
        <v>37</v>
      </c>
      <c r="F52" s="25" t="s">
        <v>36</v>
      </c>
      <c r="G52" s="25" t="s">
        <v>163</v>
      </c>
      <c r="H52" s="20"/>
      <c r="I52" s="20"/>
      <c r="J52" s="21" t="s">
        <v>193</v>
      </c>
    </row>
    <row r="53" spans="1:10" x14ac:dyDescent="0.2">
      <c r="A53" s="24" t="s">
        <v>39</v>
      </c>
      <c r="B53" s="24" t="s">
        <v>38</v>
      </c>
      <c r="C53" s="24" t="s">
        <v>33</v>
      </c>
      <c r="D53" s="24" t="s">
        <v>165</v>
      </c>
      <c r="E53" s="25" t="s">
        <v>39</v>
      </c>
      <c r="F53" s="25" t="s">
        <v>38</v>
      </c>
      <c r="G53" s="25" t="s">
        <v>163</v>
      </c>
      <c r="H53" s="20"/>
      <c r="I53" s="20"/>
      <c r="J53" s="21" t="s">
        <v>193</v>
      </c>
    </row>
    <row r="54" spans="1:10" x14ac:dyDescent="0.2">
      <c r="A54" s="24" t="s">
        <v>41</v>
      </c>
      <c r="B54" s="24" t="s">
        <v>40</v>
      </c>
      <c r="C54" s="24" t="s">
        <v>33</v>
      </c>
      <c r="D54" s="24" t="s">
        <v>165</v>
      </c>
      <c r="E54" s="25" t="s">
        <v>41</v>
      </c>
      <c r="F54" s="25" t="s">
        <v>40</v>
      </c>
      <c r="G54" s="25" t="s">
        <v>140</v>
      </c>
      <c r="H54" s="20"/>
      <c r="I54" s="20"/>
      <c r="J54" s="21" t="s">
        <v>193</v>
      </c>
    </row>
    <row r="55" spans="1:10" x14ac:dyDescent="0.2">
      <c r="A55" s="24" t="s">
        <v>43</v>
      </c>
      <c r="B55" s="24" t="s">
        <v>42</v>
      </c>
      <c r="C55" s="24" t="s">
        <v>33</v>
      </c>
      <c r="D55" s="24" t="s">
        <v>165</v>
      </c>
      <c r="E55" s="25" t="s">
        <v>43</v>
      </c>
      <c r="F55" s="25" t="s">
        <v>42</v>
      </c>
      <c r="G55" s="25" t="s">
        <v>163</v>
      </c>
      <c r="H55" s="20"/>
      <c r="I55" s="20"/>
      <c r="J55" s="21">
        <v>51</v>
      </c>
    </row>
    <row r="56" spans="1:10" x14ac:dyDescent="0.2">
      <c r="A56" s="24" t="s">
        <v>45</v>
      </c>
      <c r="B56" s="24" t="s">
        <v>44</v>
      </c>
      <c r="C56" s="24" t="s">
        <v>33</v>
      </c>
      <c r="D56" s="24" t="s">
        <v>165</v>
      </c>
      <c r="E56" s="25" t="s">
        <v>45</v>
      </c>
      <c r="F56" s="25" t="s">
        <v>44</v>
      </c>
      <c r="G56" s="25" t="s">
        <v>163</v>
      </c>
      <c r="H56" s="20"/>
      <c r="I56" s="20"/>
      <c r="J56" s="21">
        <v>51</v>
      </c>
    </row>
    <row r="57" spans="1:10" x14ac:dyDescent="0.2">
      <c r="A57" s="24" t="s">
        <v>47</v>
      </c>
      <c r="B57" s="24" t="s">
        <v>46</v>
      </c>
      <c r="C57" s="24" t="s">
        <v>33</v>
      </c>
      <c r="D57" s="24" t="s">
        <v>165</v>
      </c>
      <c r="E57" s="25" t="s">
        <v>47</v>
      </c>
      <c r="F57" s="25" t="s">
        <v>46</v>
      </c>
      <c r="G57" s="25" t="s">
        <v>140</v>
      </c>
      <c r="H57" s="20"/>
      <c r="I57" s="20"/>
      <c r="J57" s="21">
        <v>79</v>
      </c>
    </row>
    <row r="58" spans="1:10" x14ac:dyDescent="0.2">
      <c r="A58" s="24" t="s">
        <v>49</v>
      </c>
      <c r="B58" s="24" t="s">
        <v>48</v>
      </c>
      <c r="C58" s="24" t="s">
        <v>33</v>
      </c>
      <c r="D58" s="24" t="s">
        <v>165</v>
      </c>
      <c r="E58" s="25" t="s">
        <v>49</v>
      </c>
      <c r="F58" s="25" t="s">
        <v>48</v>
      </c>
      <c r="G58" s="25" t="s">
        <v>163</v>
      </c>
      <c r="H58" s="20"/>
      <c r="I58" s="20"/>
      <c r="J58" s="21">
        <v>51</v>
      </c>
    </row>
    <row r="59" spans="1:10" x14ac:dyDescent="0.2">
      <c r="A59" s="24" t="s">
        <v>21</v>
      </c>
      <c r="B59" s="24" t="s">
        <v>20</v>
      </c>
      <c r="C59" s="24" t="s">
        <v>33</v>
      </c>
      <c r="D59" s="24" t="s">
        <v>165</v>
      </c>
      <c r="E59" s="25" t="s">
        <v>21</v>
      </c>
      <c r="F59" s="25" t="s">
        <v>20</v>
      </c>
      <c r="G59" s="25" t="s">
        <v>163</v>
      </c>
      <c r="H59" s="20"/>
      <c r="I59" s="20"/>
      <c r="J59" s="21">
        <v>51</v>
      </c>
    </row>
    <row r="60" spans="1:10" x14ac:dyDescent="0.2">
      <c r="A60" s="24" t="s">
        <v>51</v>
      </c>
      <c r="B60" s="24" t="s">
        <v>50</v>
      </c>
      <c r="C60" s="24" t="s">
        <v>33</v>
      </c>
      <c r="D60" s="24" t="s">
        <v>165</v>
      </c>
      <c r="E60" s="25" t="s">
        <v>51</v>
      </c>
      <c r="F60" s="25" t="s">
        <v>50</v>
      </c>
      <c r="G60" s="25" t="s">
        <v>163</v>
      </c>
      <c r="H60" s="20"/>
      <c r="I60" s="20"/>
      <c r="J60" s="21">
        <v>51</v>
      </c>
    </row>
    <row r="61" spans="1:10" x14ac:dyDescent="0.2">
      <c r="A61" s="24" t="s">
        <v>53</v>
      </c>
      <c r="B61" s="24" t="s">
        <v>52</v>
      </c>
      <c r="C61" s="24" t="s">
        <v>33</v>
      </c>
      <c r="D61" s="24" t="s">
        <v>165</v>
      </c>
      <c r="E61" s="25" t="s">
        <v>53</v>
      </c>
      <c r="F61" s="25" t="s">
        <v>52</v>
      </c>
      <c r="G61" s="25" t="s">
        <v>163</v>
      </c>
      <c r="H61" s="20"/>
      <c r="I61" s="20"/>
      <c r="J61" s="21" t="s">
        <v>193</v>
      </c>
    </row>
    <row r="62" spans="1:10" x14ac:dyDescent="0.2">
      <c r="A62" s="24" t="s">
        <v>55</v>
      </c>
      <c r="B62" s="24" t="s">
        <v>54</v>
      </c>
      <c r="C62" s="24" t="s">
        <v>33</v>
      </c>
      <c r="D62" s="24" t="s">
        <v>165</v>
      </c>
      <c r="E62" s="25" t="s">
        <v>55</v>
      </c>
      <c r="F62" s="25" t="s">
        <v>54</v>
      </c>
      <c r="G62" s="25" t="s">
        <v>140</v>
      </c>
      <c r="H62" s="20"/>
      <c r="I62" s="20"/>
      <c r="J62" s="21" t="s">
        <v>193</v>
      </c>
    </row>
    <row r="63" spans="1:10" x14ac:dyDescent="0.2">
      <c r="A63" s="24" t="s">
        <v>57</v>
      </c>
      <c r="B63" s="24" t="s">
        <v>56</v>
      </c>
      <c r="C63" s="24" t="s">
        <v>33</v>
      </c>
      <c r="D63" s="24" t="s">
        <v>165</v>
      </c>
      <c r="E63" s="25" t="s">
        <v>57</v>
      </c>
      <c r="F63" s="25" t="s">
        <v>56</v>
      </c>
      <c r="G63" s="25" t="s">
        <v>140</v>
      </c>
      <c r="H63" s="20"/>
      <c r="I63" s="20"/>
      <c r="J63" s="21">
        <v>79</v>
      </c>
    </row>
    <row r="64" spans="1:10" x14ac:dyDescent="0.2">
      <c r="A64" s="24" t="s">
        <v>59</v>
      </c>
      <c r="B64" s="24" t="s">
        <v>58</v>
      </c>
      <c r="C64" s="24" t="s">
        <v>33</v>
      </c>
      <c r="D64" s="24" t="s">
        <v>165</v>
      </c>
      <c r="E64" s="25" t="s">
        <v>59</v>
      </c>
      <c r="F64" s="25" t="s">
        <v>58</v>
      </c>
      <c r="G64" s="25" t="s">
        <v>140</v>
      </c>
      <c r="H64" s="20"/>
      <c r="I64" s="20"/>
      <c r="J64" s="21" t="s">
        <v>193</v>
      </c>
    </row>
    <row r="65" spans="1:10" x14ac:dyDescent="0.2">
      <c r="A65" s="24" t="s">
        <v>64</v>
      </c>
      <c r="B65" s="24" t="s">
        <v>63</v>
      </c>
      <c r="C65" s="24" t="s">
        <v>60</v>
      </c>
      <c r="D65" s="24" t="s">
        <v>165</v>
      </c>
      <c r="E65" s="25" t="s">
        <v>64</v>
      </c>
      <c r="F65" s="25" t="s">
        <v>63</v>
      </c>
      <c r="G65" s="25" t="s">
        <v>140</v>
      </c>
      <c r="H65" s="20"/>
      <c r="I65" s="20"/>
      <c r="J65" s="21">
        <v>79</v>
      </c>
    </row>
    <row r="66" spans="1:10" x14ac:dyDescent="0.2">
      <c r="A66" s="24" t="s">
        <v>66</v>
      </c>
      <c r="B66" s="24" t="s">
        <v>65</v>
      </c>
      <c r="C66" s="24" t="s">
        <v>60</v>
      </c>
      <c r="D66" s="24" t="s">
        <v>165</v>
      </c>
      <c r="E66" s="25" t="s">
        <v>66</v>
      </c>
      <c r="F66" s="25" t="s">
        <v>65</v>
      </c>
      <c r="G66" s="25" t="s">
        <v>140</v>
      </c>
      <c r="H66" s="20"/>
      <c r="I66" s="20"/>
      <c r="J66" s="21">
        <v>79</v>
      </c>
    </row>
    <row r="67" spans="1:10" x14ac:dyDescent="0.2">
      <c r="A67" s="24" t="s">
        <v>68</v>
      </c>
      <c r="B67" s="24" t="s">
        <v>67</v>
      </c>
      <c r="C67" s="24" t="s">
        <v>60</v>
      </c>
      <c r="D67" s="24" t="s">
        <v>165</v>
      </c>
      <c r="E67" s="25" t="s">
        <v>68</v>
      </c>
      <c r="F67" s="25" t="s">
        <v>67</v>
      </c>
      <c r="G67" s="25" t="s">
        <v>140</v>
      </c>
      <c r="H67" s="20"/>
      <c r="I67" s="20"/>
      <c r="J67" s="21">
        <v>79</v>
      </c>
    </row>
    <row r="68" spans="1:10" x14ac:dyDescent="0.2">
      <c r="A68" s="24" t="s">
        <v>70</v>
      </c>
      <c r="B68" s="24" t="s">
        <v>69</v>
      </c>
      <c r="C68" s="24" t="s">
        <v>60</v>
      </c>
      <c r="D68" s="24" t="s">
        <v>165</v>
      </c>
      <c r="E68" s="25" t="s">
        <v>70</v>
      </c>
      <c r="F68" s="25" t="s">
        <v>69</v>
      </c>
      <c r="G68" s="25" t="s">
        <v>140</v>
      </c>
      <c r="H68" s="20"/>
      <c r="I68" s="20"/>
      <c r="J68" s="21">
        <v>79</v>
      </c>
    </row>
    <row r="69" spans="1:10" x14ac:dyDescent="0.2">
      <c r="A69" s="24" t="s">
        <v>72</v>
      </c>
      <c r="B69" s="24" t="s">
        <v>71</v>
      </c>
      <c r="C69" s="24" t="s">
        <v>60</v>
      </c>
      <c r="D69" s="24" t="s">
        <v>165</v>
      </c>
      <c r="E69" s="25" t="s">
        <v>72</v>
      </c>
      <c r="F69" s="25" t="s">
        <v>71</v>
      </c>
      <c r="G69" s="25" t="s">
        <v>140</v>
      </c>
      <c r="H69" s="20"/>
      <c r="I69" s="20"/>
      <c r="J69" s="21">
        <v>79</v>
      </c>
    </row>
    <row r="70" spans="1:10" x14ac:dyDescent="0.2">
      <c r="A70" s="24" t="s">
        <v>74</v>
      </c>
      <c r="B70" s="24" t="s">
        <v>73</v>
      </c>
      <c r="C70" s="24" t="s">
        <v>60</v>
      </c>
      <c r="D70" s="24" t="s">
        <v>165</v>
      </c>
      <c r="E70" s="25" t="s">
        <v>74</v>
      </c>
      <c r="F70" s="25" t="s">
        <v>73</v>
      </c>
      <c r="G70" s="25" t="s">
        <v>140</v>
      </c>
      <c r="H70" s="20"/>
      <c r="I70" s="20"/>
      <c r="J70" s="21">
        <v>79</v>
      </c>
    </row>
    <row r="71" spans="1:10" x14ac:dyDescent="0.2">
      <c r="A71" s="24" t="s">
        <v>76</v>
      </c>
      <c r="B71" s="24" t="s">
        <v>75</v>
      </c>
      <c r="C71" s="24" t="s">
        <v>60</v>
      </c>
      <c r="D71" s="24" t="s">
        <v>165</v>
      </c>
      <c r="E71" s="25" t="s">
        <v>76</v>
      </c>
      <c r="F71" s="25" t="s">
        <v>75</v>
      </c>
      <c r="G71" s="25" t="s">
        <v>140</v>
      </c>
      <c r="H71" s="20"/>
      <c r="I71" s="20"/>
      <c r="J71" s="21">
        <v>79</v>
      </c>
    </row>
    <row r="72" spans="1:10" x14ac:dyDescent="0.2">
      <c r="A72" s="24" t="s">
        <v>78</v>
      </c>
      <c r="B72" s="24" t="s">
        <v>77</v>
      </c>
      <c r="C72" s="24" t="s">
        <v>60</v>
      </c>
      <c r="D72" s="24" t="s">
        <v>165</v>
      </c>
      <c r="E72" s="25" t="s">
        <v>78</v>
      </c>
      <c r="F72" s="25" t="s">
        <v>77</v>
      </c>
      <c r="G72" s="25" t="s">
        <v>140</v>
      </c>
      <c r="H72" s="20"/>
      <c r="I72" s="20"/>
      <c r="J72" s="21">
        <v>79</v>
      </c>
    </row>
    <row r="73" spans="1:10" x14ac:dyDescent="0.2">
      <c r="A73" s="24" t="s">
        <v>80</v>
      </c>
      <c r="B73" s="24" t="s">
        <v>79</v>
      </c>
      <c r="C73" s="24" t="s">
        <v>60</v>
      </c>
      <c r="D73" s="24" t="s">
        <v>165</v>
      </c>
      <c r="E73" s="25" t="s">
        <v>80</v>
      </c>
      <c r="F73" s="25" t="s">
        <v>79</v>
      </c>
      <c r="G73" s="25" t="s">
        <v>140</v>
      </c>
      <c r="H73" s="20"/>
      <c r="I73" s="20"/>
      <c r="J73" s="21">
        <v>79</v>
      </c>
    </row>
    <row r="74" spans="1:10" x14ac:dyDescent="0.2">
      <c r="H74" s="20"/>
      <c r="I74" s="20"/>
    </row>
    <row r="75" spans="1:10" x14ac:dyDescent="0.2">
      <c r="H75" s="20"/>
      <c r="I75" s="20"/>
    </row>
    <row r="76" spans="1:10" x14ac:dyDescent="0.2">
      <c r="H76" s="20"/>
      <c r="I76" s="20"/>
    </row>
    <row r="77" spans="1:10" x14ac:dyDescent="0.2">
      <c r="H77" s="20"/>
      <c r="I77" s="20"/>
    </row>
    <row r="78" spans="1:10" x14ac:dyDescent="0.2">
      <c r="H78" s="20"/>
      <c r="I78" s="20"/>
    </row>
    <row r="79" spans="1:10" x14ac:dyDescent="0.2">
      <c r="H79" s="20"/>
      <c r="I79" s="20"/>
    </row>
    <row r="80" spans="1:10" x14ac:dyDescent="0.2">
      <c r="H80" s="20"/>
      <c r="I80" s="20"/>
    </row>
    <row r="81" spans="8:9" x14ac:dyDescent="0.2">
      <c r="H81" s="20"/>
      <c r="I81" s="20"/>
    </row>
    <row r="82" spans="8:9" x14ac:dyDescent="0.2">
      <c r="H82" s="20"/>
      <c r="I82" s="20"/>
    </row>
    <row r="83" spans="8:9" x14ac:dyDescent="0.2">
      <c r="H83" s="20"/>
      <c r="I83" s="20"/>
    </row>
    <row r="84" spans="8:9" x14ac:dyDescent="0.2">
      <c r="H84" s="20"/>
      <c r="I84" s="20"/>
    </row>
    <row r="85" spans="8:9" x14ac:dyDescent="0.2">
      <c r="H85" s="20"/>
      <c r="I85" s="20"/>
    </row>
    <row r="86" spans="8:9" x14ac:dyDescent="0.2">
      <c r="H86" s="20"/>
      <c r="I86" s="20"/>
    </row>
    <row r="87" spans="8:9" x14ac:dyDescent="0.2">
      <c r="H87" s="20"/>
      <c r="I87" s="20"/>
    </row>
    <row r="88" spans="8:9" x14ac:dyDescent="0.2">
      <c r="H88" s="20"/>
      <c r="I88" s="20"/>
    </row>
    <row r="89" spans="8:9" x14ac:dyDescent="0.2">
      <c r="H89" s="20"/>
      <c r="I89" s="20"/>
    </row>
    <row r="90" spans="8:9" x14ac:dyDescent="0.2">
      <c r="H90" s="20"/>
      <c r="I90" s="20"/>
    </row>
    <row r="91" spans="8:9" x14ac:dyDescent="0.2">
      <c r="H91" s="20"/>
      <c r="I91" s="20"/>
    </row>
    <row r="92" spans="8:9" x14ac:dyDescent="0.2">
      <c r="H92" s="20"/>
      <c r="I92" s="20"/>
    </row>
    <row r="93" spans="8:9" x14ac:dyDescent="0.2">
      <c r="H93" s="20"/>
      <c r="I93" s="20"/>
    </row>
  </sheetData>
  <autoFilter ref="A1:J73" xr:uid="{00000000-0009-0000-0000-000001000000}"/>
  <conditionalFormatting sqref="B1:B1048576">
    <cfRule type="duplicateValues" dxfId="4" priority="5"/>
  </conditionalFormatting>
  <conditionalFormatting sqref="E45:J45">
    <cfRule type="containsText" dxfId="3" priority="4" operator="containsText" text="Ingrese el nombre del proyecto">
      <formula>NOT(ISERROR(SEARCH("Ingrese el nombre del proyecto",E45)))</formula>
    </cfRule>
  </conditionalFormatting>
  <conditionalFormatting sqref="E47:J49">
    <cfRule type="containsText" dxfId="2" priority="2" operator="containsText" text="Ingrese el nombre del proyecto">
      <formula>NOT(ISERROR(SEARCH("Ingrese el nombre del proyecto",E47)))</formula>
    </cfRule>
  </conditionalFormatting>
  <conditionalFormatting sqref="F45">
    <cfRule type="cellIs" dxfId="1" priority="3" operator="equal">
      <formula>"Ingrese Centro de Costos"</formula>
    </cfRule>
  </conditionalFormatting>
  <conditionalFormatting sqref="F47:F49">
    <cfRule type="cellIs" dxfId="0" priority="1" operator="equal">
      <formula>"Ingrese Centro de Costos"</formula>
    </cfRule>
  </conditionalFormatting>
  <pageMargins left="0.7" right="0.7" top="0.75" bottom="0.75" header="0.3" footer="0.3"/>
  <headerFooter>
    <oddHeader>&amp;L&amp;"Calibri"&amp;15&amp;K000000 Información Pública Clasificada&amp;1#_x000D_</oddHeader>
  </headerFooter>
  <extLst>
    <ext xmlns:mx="http://schemas.microsoft.com/office/mac/excel/2008/main" uri="{64002731-A6B0-56B0-2670-7721B7C09600}">
      <mx:PLV Mode="0" OnePage="0" WScale="0"/>
    </ext>
  </extLst>
</worksheet>
</file>

<file path=docMetadata/LabelInfo.xml><?xml version="1.0" encoding="utf-8"?>
<clbl:labelList xmlns:clbl="http://schemas.microsoft.com/office/2020/mipLabelMetadata">
  <clbl:label id="{52b498cd-7a81-4486-9103-65b5717baee6}" enabled="1" method="Standard" siteId="{27864e10-5be4-4d4f-adb5-bbab512029e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Certificado de cumplido</vt:lpstr>
      <vt:lpstr>Listado Nuevo</vt:lpstr>
      <vt:lpstr>'Certificado de cumplido'!Área_de_impresión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Icfes</dc:creator>
  <cp:keywords/>
  <dc:description>Powered by Crystal</dc:description>
  <cp:lastModifiedBy>Adriana Diaz Izquierdo</cp:lastModifiedBy>
  <cp:revision/>
  <cp:lastPrinted>2025-08-22T20:42:04Z</cp:lastPrinted>
  <dcterms:created xsi:type="dcterms:W3CDTF">2013-01-14T21:32:38Z</dcterms:created>
  <dcterms:modified xsi:type="dcterms:W3CDTF">2025-11-20T12:36:37Z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01FD3363AF79301DE5E0E3ED8EA5234D14496B615B36241E72F2D87D659C5F130FA675C9446CA77EF6ACF37CBE2EAF3AF9D933BE87A37661C37ED9C8CC020E2B083D0572E399DBCEC3D8AE446AA45DB3BAAB805525317CA274FFDB0A6B38DC8959802EBDE5CBAAADD9689D5F8D0F79A0A25DFE626E1489D243B88D708295D43</vt:lpwstr>
  </property>
  <property fmtid="{D5CDD505-2E9C-101B-9397-08002B2CF9AE}" pid="3" name="Business Objects Context Information1">
    <vt:lpwstr>4EAA633A94305FF2F88B9CB43FC85B3E4CDFE94D9B21C52C4294E189A59F92438A0B01776A1CAB87958161773E3A463FAC5EE086B2778F5C67ADA7979DE0AB40BE829A2942313A5DCAF7B1C1E41583CC4E9B35E0EFC96FF53090F644FCF2AA2C43AA8BB55D0B84CE214DF681F80CABE81ABDDE7913A75B371F7D5EF0A919C3F</vt:lpwstr>
  </property>
  <property fmtid="{D5CDD505-2E9C-101B-9397-08002B2CF9AE}" pid="4" name="Business Objects Context Information2">
    <vt:lpwstr>77C29EBDD9FAEE34347E7AA7DC5E17B1E339140B328EE305E445C3EFB6181610709DD65388910944EADCB8AEF49357F643E25BB389C00FE789D22D96E9D858A15A6F5C4B9B4C0FD35CD4B9AF39F58F71EDB156AF24B4B05BC0CDFD0614D12CAF06EDD639F663F9730A0C1488710168B82BAFBD881D30E7C05BB8E6B8B28BC62</vt:lpwstr>
  </property>
  <property fmtid="{D5CDD505-2E9C-101B-9397-08002B2CF9AE}" pid="5" name="Business Objects Context Information3">
    <vt:lpwstr>9EDFF7C92357E28AECF65290A4F66E1B9E5D635EFB1DB2E454F55AEB3EC06794C6F0EF871D15746937BB6C6F862D6A3527BD429B3D92406A8919A7C55E0C66FBFB8924396FCDC428964116DB5D7AF0A006824DAF95F931A24FDC32F7F03A71FFD1F10326EC7E0ADF6D6E2D10919743110287ABCCCBE43BBB35EA098B9E6E278</vt:lpwstr>
  </property>
  <property fmtid="{D5CDD505-2E9C-101B-9397-08002B2CF9AE}" pid="6" name="Business Objects Context Information4">
    <vt:lpwstr>77DD3E8789B76EBE212E08A7B7FD8273326DBD19A47EB88FA0E805C74B4EE65B9B2A9C50950E69A28F20DC5DFF6860FD40628F9896E23FC7C7A9E30E7282AEB76F8802895C18A8D72825F075EF1F3EAF2D4AE61FA62A655103709FDB1F059A58244FB53F4DADB71B417D2321C4214D7A6CCFF0F452DBCA2871894C511A3DD6C</vt:lpwstr>
  </property>
  <property fmtid="{D5CDD505-2E9C-101B-9397-08002B2CF9AE}" pid="7" name="Business Objects Context Information5">
    <vt:lpwstr>1014AA28C0383C448A78D4B7350F2ACA2D02801720F0465E4001C031724EAD8E8452CDC98DD224118B78A226F7983E77396D2F689C9BF66598976646C5078388EB07A323F2619B74EA4123235F9F0274084B1598FEB7E9B436826DC94D3C8FC4CD988D6C594AB75587BE8E424BF57EC89A6AE3318A74D9ACADE0D8C8D17D273</vt:lpwstr>
  </property>
  <property fmtid="{D5CDD505-2E9C-101B-9397-08002B2CF9AE}" pid="8" name="Business Objects Context Information6">
    <vt:lpwstr>291F0383EBE31669560E89BBCCDC1C810A6412150D10995F8BFB2FA4BDE62DA51DAD81D5B737DCF4BD2ABD9E96FB594258CD7F12E735AC86747B66C55FDF5FC534E822BFB93AEFD46ADF85271581108998165DC2A2AD9DB491BCDB58E063AC294C54165523232EF120EC33FAA1CC7B275814406FA9B03C564683E52779B4E76</vt:lpwstr>
  </property>
  <property fmtid="{D5CDD505-2E9C-101B-9397-08002B2CF9AE}" pid="9" name="Business Objects Context Information7">
    <vt:lpwstr>1689C4D9F634EA33813BB2BDCDE715DF6CE2AD978F43E7ABB41395C5E375A8A04A260616D57E4749BB48D830566E63D7F0FAACE504FEB8229FF92526EE3A16F47EB0BFFB3E038F38437E9F05DD24F61AD1391D72361F2B993317009E32809C3B05401C853E54724A77DBA1BA1FDFFD8F40BD9B2F84FFA7692055F5E83AD8A77</vt:lpwstr>
  </property>
  <property fmtid="{D5CDD505-2E9C-101B-9397-08002B2CF9AE}" pid="10" name="Business Objects Context Information8">
    <vt:lpwstr>BAD957DEC7B15AC8FC8AE21A46CBBACB890E583E235955C893E8A749893B2638FB60D1E9EB71443F4F8156C3F02D3CFAB4CCA5FE3CB3AB0C4FAB2ABCBCA080848A8E4057121CB7915C3942F406DE9EB98A4C176D12E441399D1F99C53EB13880A6E25AAC2C</vt:lpwstr>
  </property>
</Properties>
</file>