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19"/>
  <workbookPr showInkAnnotation="0" codeName="ThisWorkbook"/>
  <mc:AlternateContent xmlns:mc="http://schemas.openxmlformats.org/markup-compatibility/2006">
    <mc:Choice Requires="x15">
      <x15ac:absPath xmlns:x15ac="http://schemas.microsoft.com/office/spreadsheetml/2010/11/ac" url="https://icfesgovco.sharepoint.com/sites/planeacion/Documentos compartidos/Backup OAP/2024/27 SERIE PLANES/PLAN DE ACCION SECTORIAL - PAS/Publicables Pendientes/"/>
    </mc:Choice>
  </mc:AlternateContent>
  <xr:revisionPtr revIDLastSave="0" documentId="8_{4B650A0D-3BA7-41DB-BE26-8E2601B78647}" xr6:coauthVersionLast="47" xr6:coauthVersionMax="47" xr10:uidLastSave="{00000000-0000-0000-0000-000000000000}"/>
  <bookViews>
    <workbookView xWindow="-120" yWindow="-120" windowWidth="29040" windowHeight="15840" tabRatio="685" xr2:uid="{00000000-000D-0000-FFFF-FFFF00000000}"/>
  </bookViews>
  <sheets>
    <sheet name="ICFES" sheetId="31" r:id="rId1"/>
    <sheet name="Versionamiento" sheetId="12" r:id="rId2"/>
    <sheet name="Categorías" sheetId="7" state="hidden" r:id="rId3"/>
  </sheets>
  <definedNames>
    <definedName name="_Hlk53668764">#REF!</definedName>
    <definedName name="_Toc116647881">ICFES!$AA$7</definedName>
    <definedName name="_xlnm.Print_Area" localSheetId="1">Versionamiento!$A$1:$I$23</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31" l="1"/>
</calcChain>
</file>

<file path=xl/sharedStrings.xml><?xml version="1.0" encoding="utf-8"?>
<sst xmlns="http://schemas.openxmlformats.org/spreadsheetml/2006/main" count="344" uniqueCount="219">
  <si>
    <t>Foco de Intervención</t>
  </si>
  <si>
    <t xml:space="preserve">Objetivo </t>
  </si>
  <si>
    <t>Estrategia</t>
  </si>
  <si>
    <t>Meta cuatrienal</t>
  </si>
  <si>
    <t>Actividad</t>
  </si>
  <si>
    <t>Evidencia de cumplimiento</t>
  </si>
  <si>
    <t>Fórmula del Indicador</t>
  </si>
  <si>
    <t>Unidad de Medida</t>
  </si>
  <si>
    <t>Fecha de Ejecución</t>
  </si>
  <si>
    <t>Programación Actividades</t>
  </si>
  <si>
    <t>Seguimiento Implementación de Actividades</t>
  </si>
  <si>
    <t>Inicio
DD/MM/AAAA</t>
  </si>
  <si>
    <t>Final DD/MM/AAAA</t>
  </si>
  <si>
    <t>I TRIMESTRE</t>
  </si>
  <si>
    <t>II TRIMESTRE</t>
  </si>
  <si>
    <t>III TRIMESTRE</t>
  </si>
  <si>
    <t>IV TRIMESTRE</t>
  </si>
  <si>
    <t xml:space="preserve">%
Proyectado </t>
  </si>
  <si>
    <t xml:space="preserve">Avance cuantitativo </t>
  </si>
  <si>
    <t>% de avance del período</t>
  </si>
  <si>
    <t>Avance descriptivo</t>
  </si>
  <si>
    <t>Reporte validado</t>
  </si>
  <si>
    <t>Observaciones validación</t>
  </si>
  <si>
    <t>Coordinación sectorial para la generación de valor público</t>
  </si>
  <si>
    <t>Fortalecer la gestión institucional de las entidasdes del sector adminisitrativo de educación mediante la implementación de acciones que permitan alcanzar los fines concertados</t>
  </si>
  <si>
    <t>Red de facilitadores del sector educativo</t>
  </si>
  <si>
    <t>100% de las entidades del sector con puntaje IDI en el quintil de mejor calificación</t>
  </si>
  <si>
    <t>Elaborar el plan de asistencia técnica para la vigencia</t>
  </si>
  <si>
    <t xml:space="preserve">Documento Plan por entidad </t>
  </si>
  <si>
    <t>Numero de actividades planeadas</t>
  </si>
  <si>
    <t>1 Documento anual</t>
  </si>
  <si>
    <t>un (1) plan de asistencia técnica</t>
  </si>
  <si>
    <t>Desde la OAP se formuló la propuesta del Plan de Asistencia Técnica requerida por el Icfes para la vigencia 2024, remitido al Ministerio de Educación Nacional para su diligencia y observaciones</t>
  </si>
  <si>
    <t>SI</t>
  </si>
  <si>
    <t>Leido el avance descriptivo y observada la evidencia en el repositorio de teams, se valida el producto de la actividad " Elaborar el plan de asistencia técnica para la vigencia", por lo anterior sí cumple.</t>
  </si>
  <si>
    <t>-</t>
  </si>
  <si>
    <t>Actividad culminada en el primer trimestre del año</t>
  </si>
  <si>
    <t>Ejecutar las acciones establecidas por cada entidad en el plan de asistencia técnica</t>
  </si>
  <si>
    <t>Informe de avance del plan</t>
  </si>
  <si>
    <t>(Total actividades planeadas / Número actividades ejecutadas) * 100</t>
  </si>
  <si>
    <t>3 Documentos al año</t>
  </si>
  <si>
    <t>Esta actividad se reportará en los siguientes trimestres</t>
  </si>
  <si>
    <t>Se participó en la asistencia técnica llamada HITO 2 MIPG, dónde como entidad respondimos las necesidades frente al fortalecimiento en conocimiento de las políticas de MIPG correspondientes. Se realizó la compilación correspondiente y se envió por parte del Jefe de la Oficina Asesora de Planeación.</t>
  </si>
  <si>
    <t>NO</t>
  </si>
  <si>
    <r>
      <rPr>
        <sz val="14"/>
        <color rgb="FF000000"/>
        <rFont val="Calibri"/>
      </rPr>
      <t>Leido el avance descriptivo y observada la evidencia en el repositorio de teams, no se valida el producto de la actividad "Ejecutar las acciones establecidas por cada entidad en el plan de asistencia técnica ", por lo anterior no cumple. (</t>
    </r>
    <r>
      <rPr>
        <sz val="14"/>
        <color rgb="FFFF0000"/>
        <rFont val="Calibri"/>
      </rPr>
      <t>Adjuntan evidencia del 3 trimestre y la actividad exigía asistencia técnica del 2 semestre</t>
    </r>
    <r>
      <rPr>
        <sz val="14"/>
        <color rgb="FF000000"/>
        <rFont val="Calibri"/>
      </rPr>
      <t>)</t>
    </r>
  </si>
  <si>
    <t>Se participó en las siguientes asistencias técnicas:
-Asistencia técnica llamada HITO 2 MIPG, dónde como entidad respondimos las necesidades frente al fortalecimiento en conocimiento de las políticas de MIPG correspondientes. 10 de julio.
- Asistencia Técnica, tema: Gestión de Riesgos. 18 de septiembre
-Asistencia técnica para el fortalecimiento  de los canales institucionales para la atención de reportes de actos de corrupción. 27 de agosto.
-Diligenciamiento del formulario Evaluación Entidades Estatales Icfes. 18 de julio</t>
  </si>
  <si>
    <t>SÍ</t>
  </si>
  <si>
    <t>Leido el avance descriptivo y observadas las evidencias en el repositorio de teams, se valida el producto de la actividad "Ejecutar las acciones establecidas por cada entidad en el plan de asistencia técnica ", por lo anterior cumple.</t>
  </si>
  <si>
    <t>Se participó en las siguientes Asistencias técnicas en el trimestre: 
Política de gestión del conocimiento y la innovación - PAS III TRIMESTRE  – Farid Barrera Molina – Organizador – Ruth Toro Tallerista - 3 oct 2024 8:00 – 10:00
Formalización laboral-ICFES -PAS III TRIMESTRE3 – Farid Barrera Molina – Organizador – Ruth Toro Tallerista - oct 2024, 10:00 – 10:15
Plan de Intervención sectorial para fortalecer las competencias en liderazgo y trabajo en equipo -PAS III TRIMESTRE3 – Farid Barrera Molina – Organizador – Ruth Toro Tallerista - oct 10:30 – 10:45
Ruta de la felicidad – ICFES -PAS III TRIMESTRE3 – Farid Barrera Molina – Organizador – Ruth Toro Tallerista - oct 10:30 – 10:45
METODOLOGÍA PARA LA DEFINICIÓN DE LOS NODOS SECTORIALES DEL SECTOR EDUCACIÓN - Martha Cecilia Graffe Narvaez - organizador – DAFP MEN - 23 oct 2024, 9:00 a.m. – 10:30 a.m.
Presencial COMITE SECTORIAL - Farid Barrera Molina – Organizador - 24 oct 2024, 8:00 a.m. – 17:00 p.m.
DEFINICIÓN DE LA CONTINUIDAD DEL NODO EDUCACIÓN – Martha Cecilia Graffe Narvaez - organizador – DAFP MEN – 30 octubre 2024, 9:00 a.m. – 10:00 a.m</t>
  </si>
  <si>
    <t>Realizar el seguimiento trimestral</t>
  </si>
  <si>
    <t>Acta de comité sectorial</t>
  </si>
  <si>
    <t>(Total comités planeados/numeros de comités ejecutados)*100</t>
  </si>
  <si>
    <t>4 actas de comités al año</t>
  </si>
  <si>
    <t>un (1) acta de comité sectorial con participación del Icfes</t>
  </si>
  <si>
    <t>El 07 de marzo se realizó la primera sesión del Comité Sectorial de Gestión y Desempeño para la vigencia 2024, con participación del Instituto para el análisis del cierre del PAS 2023 y la presentación de las actividades a realizar en el 2024. Se adjunta el acta producto de este comité.</t>
  </si>
  <si>
    <t xml:space="preserve">Leido el avance descriptivo y observada la evidencia en el repositorio de teams, se valida el producto de la actividad " Acta de comité sectorial", por lo anterior cumple. 
</t>
  </si>
  <si>
    <t>El Icfes participó de las siguientes actividades:
•	Participación en los juegos del sector educación en las modalidades de bolos, tenis de mesa y bolirrana.
•	Participación en la mesa sectorial de gestión del conocimiento.
•	Participación en el evento: DAFP ¡Memorias Conflicto de intereses!: https://www.youtube.com/watch?v=UuU3zU0CU6A
•	Participación en la reunión sobre monitoreo de riesgos al interior de los procesos en las entidades del DAFP</t>
  </si>
  <si>
    <t>Leido el avance descriptivo y observada la evidencia en el repositorio de teams, se valida el producto de la actividad " Acta de comité sectorial", por lo anterior sí cumple.</t>
  </si>
  <si>
    <t>Se participó en la segunda sesión del Comité Sectorial de Gestión y Desempeño para la vigencia 2024 el día 13 de agosto de 2024, con participación del Instituto para analizar el cumplimiento del segundo trimestre plan de acción sectorial y presentar los resultados FURAG. Se adjunta el acta producto de este comité.</t>
  </si>
  <si>
    <t>Se participó en la tercera sesión del Comité Sectorial de Gestión y Desempeño para la vigencia 2024, en el marco de las funciones establecidas en la Resolución No. 009319 de 2023, y conforme con la convocatoria realizada el 21 de octubre de 2024 por parte de la Secretaría General del Ministerio, la cual fue realizada el 25 de octubre, sesión en la cual participó el Icfes</t>
  </si>
  <si>
    <t>Optimización de la gestión de los procesos críticos</t>
  </si>
  <si>
    <t>Fortalecer a nivel sectorial la política de gestión del conocimiento y la innovación que nos aporte a la solcuicón de retos institucionales y misionales</t>
  </si>
  <si>
    <t>Fortalecimiento de los procesos de capacitación e Implementación de las herramientas de política</t>
  </si>
  <si>
    <t>100% de las entidades del sector con modelos / procesos de gestión del conocimiento  institucionalizados</t>
  </si>
  <si>
    <t>Formular el plan de acción para fortalecer la politica de gestión del conocimiento y la innovación</t>
  </si>
  <si>
    <t>Plan formulado</t>
  </si>
  <si>
    <t>Un (1) Plan formulado para el fortalecimiento de la política de gestión del conocimiento del Icfes</t>
  </si>
  <si>
    <t>Se tomó como insumo los resultados del FURAG 2022 para la política. Se identificaron las acciones que se deberían fortalecer de acuerdo a las respuestas. Las acciones articularon con el PAI 2024, se tomaron las actividades que estaba en el marco de la política y se caracterizaron acorde con los ejes de la política, para un total de 45 actividades para la vigencia 2024. Se anexa el plan y la presentación realizada para su formulación</t>
  </si>
  <si>
    <t>Leido el avance descriptivo y observada la evidencia en el repositorio de teams, se valida el producto de la actividad " Formular el plan de acción para fortalecer la politica de gestión del conocimiento y la innovación".</t>
  </si>
  <si>
    <t>Ejecutar las acciones establecidas por cada entidad en el plan de gestión del conocimiento y la innovación</t>
  </si>
  <si>
    <t xml:space="preserve">
30%</t>
  </si>
  <si>
    <t>Se está trabajando en la recopilación de una base de datos en Excel para pasarla a PowerBI, que nos permita tener las lecciones aprendidas desde 2019 a la fecha para poder hacer filtros que nos permitan tomar decisiones estratégicas.</t>
  </si>
  <si>
    <r>
      <rPr>
        <sz val="14"/>
        <color rgb="FF000000"/>
        <rFont val="Calibri"/>
      </rPr>
      <t>Leido el avance descriptivo y observado el producto anexo como evidencia en el repositorio de teams, no se valida el producto de la actividad "Ejecutar las acciones establecidas por cada entidad en el plan de gestión del conocimiento y la innovación ", por lo anterior no cumple. (</t>
    </r>
    <r>
      <rPr>
        <sz val="14"/>
        <color rgb="FFFF0000"/>
        <rFont val="Calibri"/>
      </rPr>
      <t>De 43 actividades puestas por la entidad no anexan evidencia de avance</t>
    </r>
    <r>
      <rPr>
        <sz val="14"/>
        <color rgb="FF000000"/>
        <rFont val="Calibri"/>
      </rPr>
      <t>)</t>
    </r>
  </si>
  <si>
    <t>Se realizan los ajustes al plan de fortalecimiento de la política de gestión del conocimiento y la innovación, y así mismo se reportan los avances de las actividades correspondientes al tercer trimestre del año</t>
  </si>
  <si>
    <t>Leido el avance descriptivo y observado el producto anexo en el repositorio de teams, se valida el producto de la actividad "Ejecutar las acciones establecidas por cada entidad en el plan de gestión del conocimiento y la innovación ", por lo anterior cumple.</t>
  </si>
  <si>
    <t xml:space="preserve"> Se reportan los avances de las actividades correspondientes al cuarto trimestre del año</t>
  </si>
  <si>
    <t>Leido el avance descriptivo y observado el producto anexo en el repositorio de teams, se encontro la evidencia que exige la actividad "Ejecutar las acciones establecidas por cada entidad en el plan de gestión del conocimiento y la innovación ", por lo anterior cumple.</t>
  </si>
  <si>
    <t>Fortalecimiento de la mesa sectorial de gestión del conocimiento</t>
  </si>
  <si>
    <t>formalización del gestor del conocimiento y la innovación en cada entidad</t>
  </si>
  <si>
    <t>Documento que sustente la designación del gestor</t>
  </si>
  <si>
    <t>1 Documento al año</t>
  </si>
  <si>
    <t>100%</t>
  </si>
  <si>
    <t>Un (1) correo electrónico con la asignación de gestores del conocimiento y la innovación</t>
  </si>
  <si>
    <t>El día 7 de marzo, el jefe de la oficina de gestión de proyectos de investigación remite por correo a la Oficina Asesora de Planeación,  los datos de las personas asignadas con el rol de gestor del conocimiento y la innovación del Icfes.</t>
  </si>
  <si>
    <t>Leido el avance descriptivo y observada la evidencia en el repositorio de teams, se valida el producto de la actividad " formalización del gestor del conocimiento y la innovación en cada entidad", por lo anterior sí cumple.</t>
  </si>
  <si>
    <t>Realizar las mesas sectoriales trimestrales de gestión del conocmiento y la innovación</t>
  </si>
  <si>
    <t>Actas de mesas sectroiales</t>
  </si>
  <si>
    <t>(Total de mesas sectoriales planeadoas/numeros de de mesas sectoriales ejecutadas)*100</t>
  </si>
  <si>
    <t>3 actas de mesas sectoriales al año</t>
  </si>
  <si>
    <t>Se reporta una observación para el ajuste de la descripción de la actividades, ya que el Instituto participa de las mesas sectoriales convocadas por MEN, más no es quien realiza o desarrolla dichas mesas.</t>
  </si>
  <si>
    <t>Se asiste a la mesa sectorial convocada por el MEN, en donde se articula la política de gestión del conocimiento con la línea del Departamento Administrativo de la Función Pública - DAFP.</t>
  </si>
  <si>
    <t>Leido el avance descriptivo y observada la evidencia en el repositorio de teams, se valida el producto de la actividad " Realizar las mesas sectoriales trimestrales de gestión del conocimiento y la innovación", por lo anterior sí cumple.</t>
  </si>
  <si>
    <t>Se asiste a la Sesión de la Mesa Sectorial de Gestión del Conocimiento el 05 de julio de 2024 donde se trataron los temas relacionados con Contexto y desafíos de la Política de Gestión del Conocimiento, Taller de ideación y Priorización y definición. Se adjunta el acta evidenciando la asistencia.</t>
  </si>
  <si>
    <t>Se participó en la mesa sectorial que se celebró en el marco del Comité Sectorial de Gestión y Desempeño realizado el 25 de octubre de 2024</t>
  </si>
  <si>
    <t>Desarrollo del talento humano y el liderazgo en el sector educativo</t>
  </si>
  <si>
    <t>Consolidar la gestión del talento humano en las entidsdes del sector para generar valor público</t>
  </si>
  <si>
    <t>Implementación de la ruta de la felicidad</t>
  </si>
  <si>
    <t>100% de las entidades del sector con la ruta de felicidad implementada</t>
  </si>
  <si>
    <t>Elaborar el plan de acción que permita implementar la ruta de la felicidad a nivel sectorial</t>
  </si>
  <si>
    <t xml:space="preserve">Un (1) plan y una (1) ficha técnica informativa de bienestar programa de estímulos e incentivos </t>
  </si>
  <si>
    <t>Fue elaborado el Plan Anual de Bienestar e Incentivos para la vigencia 2024, cuyas actividades están alineadas hacia la ruta de la felicidad.
Se anexa el plan y la ficha técnica informativa de bienestar programa de estímulos e incentivos, cuyo cronograma se visualiza en las páginas 22, 23 y 24 del documento "PLAN DE BIENESTAR E INCENTIVOS 2024".</t>
  </si>
  <si>
    <t>Leido el avance descriptivo y observada la evidencia en el repositorio de teams, se valida el producto de la actividad "Elaborar el plan de acción que permita implementar la ruta de la felicidad a nivel sectorial".</t>
  </si>
  <si>
    <t xml:space="preserve">Fue elaborado el Plan Anual de Bienestar e Incentivos para la vigencia 2024, cuyas actividades están alineadas hacia la ruta de la felicidad.
Se anexa el plan y la ficha técnica informativa de bienestar programa de estímulos e incentivos </t>
  </si>
  <si>
    <t>Ejecutar las acciones establecidas por cada entidad en el plan de implementación de la ruta de la felicidad</t>
  </si>
  <si>
    <t>Siete (7) actividades realizadas en el primer trimestre del año</t>
  </si>
  <si>
    <t>Las actividades están programadas en el Plan de Acción Sectorial para iniciar el 01/04/2024.
Sin embargo, durante el primer trimestre de 2024 se realizaron 7 actividades:
- Aprobación y publicación del Plan de Bienestar e Incentivos
- Tarjeta virtual de cumpleaños
- Inscripción a Juegos Autóctonos
- Estímulo a la convocatoria Proyectos por Equipos de Trabajo
- Día de la Mujer
- Taller Tiempo Libre Lúdico
- Festival FEST</t>
  </si>
  <si>
    <t>Durante el segundo trimestre de 2024 se realizaron 25 actividades de Bienestar, entre las cuales se mencionan:
- Taller de Finanzas Personales
- Semana del Servidor Público
- Caminata Ecológica 
- Evento Día del Padre
- Evento Día de la Madre
- Gimnasio en los meses de mayo y junio
- Taller en el Día de la Secretaria</t>
  </si>
  <si>
    <t>No</t>
  </si>
  <si>
    <r>
      <rPr>
        <sz val="14"/>
        <color rgb="FF000000"/>
        <rFont val="Calibri"/>
      </rPr>
      <t xml:space="preserve">Leido el avance descriptivo y observada la evidencia en el repositorio de teams, se valida el producto de la actividad "Ejecutar las acciones establecidas por cada entidad en el plan de implementación de la ruta de la felicidad ", por lo anterior no cumple. </t>
    </r>
    <r>
      <rPr>
        <sz val="14"/>
        <color rgb="FFFF0000"/>
        <rFont val="Calibri"/>
      </rPr>
      <t>(</t>
    </r>
    <r>
      <rPr>
        <b/>
        <sz val="14"/>
        <color rgb="FFFF0000"/>
        <rFont val="Calibri"/>
      </rPr>
      <t>No anexan evidencias de las actividades que mencionan en el avance descriptivo)</t>
    </r>
  </si>
  <si>
    <t>Se realizaron las actividades correspondientes al tercer trimestre del año para la Estrategia de Implementación de la Ruta de la Felicidad, incluyendo el avance de las actividades y las evidencias de listados de asistencia por parte de los funcionarios de la entidad</t>
  </si>
  <si>
    <t>Leido el avance descriptivo y observada la evidencia en el repositorio de teams, se valida el producto de la actividad "Ejecutar las acciones establecidas por cada entidad en el plan de implementación de la ruta de la felicidad ".</t>
  </si>
  <si>
    <t>Se realizaron las actividades correspondientes al cuarto trimestre del año para la Estrategia de Implementación de la Ruta de la Felicidad, incluyendo al menos una evidencia por cada actividad realizada. 
Como evidencia se anexan 16 fichas correspondientes a las actividades realizadas durante el cuarto trimestre de 2024 en el archivo "OT3_F15_Fichas Ruta Felicidad - 4o Trimestre 2024"
Se envió la encuesta diagnóstica para el siguiente año y se generó el documento borrador del Plan de Bienestar 2025 el cual mantiene el mismo número de actividades del año 2024.</t>
  </si>
  <si>
    <t>Gestión del cambio para la formalización laboral</t>
  </si>
  <si>
    <t>100% de las entidades del sector con el plan de formalización de empleo implementado</t>
  </si>
  <si>
    <t>Elaborar e implementar el plan para llevar a cabo la formalización laboral</t>
  </si>
  <si>
    <t>Un (1) cronograma de seguimiento al Proyecto de Rediseño Institucional.</t>
  </si>
  <si>
    <t>Fue elaborado el Proyecto de Rediseño Institucional, cuyas actividades y objetivos van encaminados hacia la formalización laboral.
Respecto a la formalización de empleo público, se plantea para el 2024 la creación de 93 cargos en la planta de personal del Instituto.
Más del 70% de los empleos a crear se ubicarán en áreas misionales como la Dirección de Evaluación, las Subdirecciones de Diseño de instrumentos, Producción de Instrumentos y en Estadística. En cuanto a la provisión de vacantes definitivas de carrera administrativa, en el año 2023 el Icfes avanzó en la materialización de un concurso de méritos para la provisión de empleos.
Se realizó la actualización del registro de 66 vacantes definitivas de empleos de carrera administrativa en la Plataforma SIMO 4.0, en cuanto a las funciones de los empleos y su ubicación vigente, para la conformación de la Oferta Pública de Empleos – OPEC, dentro de la cual se realizó la marcación en la OPEC de los empleos que cumplen requisitos para un concurso de ascenso.
Se encuentra en avance con la Comisión Nacional del Servicio Civil el Concurso para proveer 66 empleos de Carrera Administrativa.
Se anexa cronograma de seguimiento al Proyecto de Rediseño Institucional.</t>
  </si>
  <si>
    <t xml:space="preserve">Leido el avance descriptivo y observada la evidencia en el repositorio de teams, se valida el producto de la actividad "Elaborar e implementar el plan para llevar a cabo la formalización laboral", por lo anterior cumple. </t>
  </si>
  <si>
    <t>Esta actividad no aplica para este trimestre.</t>
  </si>
  <si>
    <t>Ejecutar las acciones establecidas por cada entidad en el plan de formalización laboral</t>
  </si>
  <si>
    <t>Las actividades están programadas en el Plan de Acción Sectorial para iniciar el 01/04/2024</t>
  </si>
  <si>
    <t>El 26 de marzo de 2024 se radicó ante el Ministerio de Educación Nacional la versión inicial del Estudio Técnico de Formalización Laboral para la revisión y aval y posterior radicación en otras instancias del Gobierno Nacional.  Al respecto, el 09 de mayo el Ministerio remitió las observaciones a los documentos que hacen parte del Estudio, para lo cual se consolidó toda la información para brindar la respuesta, incluidos los ajustes requeridos en los documentos que soportan el Estudio.
En relación con el proceso de selección Nación 6, entre los meses de marzo y abril se realizaron las inscripciones, y por información oficial de la CNSC, en los cargos convocados para el Icfes se inscribieron un total de cinco mil ochocientos cincuenta y seis (5856) ciudadanos.  La CNSC informó en mayo que se encontraban iniciando la etapa de verificación de requisitos de formación académica y experiencia de los aspirantes.</t>
  </si>
  <si>
    <t xml:space="preserve">Leido el avance descriptivo y observada la evidencia en el repositorio de teams, no se observo el producto de la actividad "Ejecutar las acciones establecidas por cada entidad en el plan de formalización laboral", por lo anterior no cumple.
</t>
  </si>
  <si>
    <t xml:space="preserve">Se actualizó el plan de formalización laboral.  se categorizan e incluyen todas las evidencias del caso, numeradas y según fecha de cada comunicación.  A la fecha se está proyectando respuesta a observaciones del DAPRE sobre el estudio técnico y del MEN sobre los proyectos de decretos de estructura y planta. </t>
  </si>
  <si>
    <t xml:space="preserve">Leido el avance descriptivo y observada la evidencia en el repositorio de teams, se observan los productos de la actividad "Ejecutar las acciones establecidas por cada entidad en el plan de formalización laboral".
</t>
  </si>
  <si>
    <t>Se ejecutan las actividades plantedas para el trimestre y se actualiza el plan de formalización laboral.  Se categorizan e incluyen todas las evidencias del caso, numeradas y según fecha de cada comunicación.  Se obitiene aval del DAPRE, se solicita viabilidad presupuestal a MinHacienda, se recibe aval de los proyectos de decretos por parte del MEN, se radica solicitud de refrendación de aval ante el MEN y se actualiza proyecto de decreto de estructura.
Las evidencias de cumplimiento de esta actividad fueron cargadas en la carpeta dispuesta por el Ministerio de Educación Nacional para tal efecto.</t>
  </si>
  <si>
    <t>Leido el avance descriptivo y observada la evidencia en el repositorio de teams, se observan los productos de la actividad "Ejecutar las acciones establecidas por cada entidad en el plan de formalización laboral".</t>
  </si>
  <si>
    <t>Fortalecimiento de la capacidad de liderazgo</t>
  </si>
  <si>
    <t>Modelo de liderazgo sectorial implermentado</t>
  </si>
  <si>
    <t>Elaborar el plan de intervención sectorial para fortalecer las competencias en liderazgo y trabajo en equipo</t>
  </si>
  <si>
    <t>Un (1) Plan Institucional de Capacitación.</t>
  </si>
  <si>
    <t>Fue elaborado el Plan Institucional de Capacitación para la vigencia 2024, el cual incluye actividades y capacitaciones que están alineadas hacia el fortalecimiento de las competencias en liderazgo. Dentro del Plan Anual de Bienestar e Incentivos se incluye la implementación de programas de coaching individualizados para nuestros líderes de diferentes áreas. El objetivo principal de estos programas ha sido potenciar competencias clave como el liderazgo, la motivación y el desarrollo de equipos.
Para el fortalecimiento de trabajo en equipo también se tienen programadas actividades tipo coach dentro del Plan Anual de Bienestar e Incentivos.
Se anexa el Plan Institucional de Capacitación.</t>
  </si>
  <si>
    <t xml:space="preserve">Leido el avance descriptivo y observada la evidencia en el repositorio de teams, se valida el producto de la actividad "Elaborar el plan de intervención sectorial para fortalecer las competencias en liderazgo y trabajo en equipo". </t>
  </si>
  <si>
    <t>N/A</t>
  </si>
  <si>
    <t xml:space="preserve">Siguiendo las recomendaciones dadas en la mesa de trabajo con el Ministerio de Educación y en alineación con la planeación estratégica del Icfes, se crea la segunda versión del Plan Institucional de Capacitación donde se fortalece y hace especial énfasis en las actividades que se encuentran directamente relacionadas con las competencias de liderazgo y trabajo en equipo.
Como evidencia se adjunta el nuevo cronograma, así como el correo electrónico con la aprobación por parte de la Subdirectora de Talento Humano </t>
  </si>
  <si>
    <t>Durante el tercer trimestre se creó la segunda versión del Plan Institucional de Capacitación, con la cual se fortalece y hace especial énfasis en las actividades que se encuentran directamente relacionadas con las competencias de liderazgo y trabajo en equipo.</t>
  </si>
  <si>
    <t>Ejecutar las acciones establecidas por cada entidad en el plan de intervención sectorial</t>
  </si>
  <si>
    <t>Durante el mes de febrero de 2024 se activaron en la Plataforma de Udemy los siguientes cursos relacionados con el liderazgo y el trabajo en equipo. Se realizó la respectiva difusión para la participación de los funcionarios:
- Liderazgo y Gestión de Equipos / Estilos y Estrategias - Duración: 2 horas
- Experto en Gestión de Equipos - Duración: 4 horas</t>
  </si>
  <si>
    <t xml:space="preserve">Leido el avance descriptivo y observada la evidencia en el repositorio de teams, no se observa el producto que exige la la actividad "Ejecutar las acciones establecidas por cada entidad en el plan de intervención sectorial", por lo anterior no cumple.
</t>
  </si>
  <si>
    <t>Durante este trimestre se llevaron a cabo 4 de 6 sesiones que se tienen previstas del Taller Construyendo Confianza: La Honestidad como pilar del clima laboral. Allí se busca que los colaboradores del instituto exploren y adquieran competencias en adaptación al cambio, liderazgo y comunicación asertiva, de igual manera que reciban herramientas prácticas para mejorar el trabajo en equipo y crear un ambiente de trabajo positivo.
Como evidencia se adjunta ficha técnica del evento, citación a Teams de cada una de las sesiones y ficha técnica por parte de la caja de compensación (en un solo PDF).</t>
  </si>
  <si>
    <t xml:space="preserve">Leido el avance descriptivo y observada la evidencia en el repositorio de teams, se observa el producto que exige la la actividad "Ejecutar las acciones establecidas por cada entidad en el plan de intervención sectorial", por lo anterior cumple.
</t>
  </si>
  <si>
    <t>Durante el cuarto trimestre se llevaron a cabo las siguientes actividades:
• Se realizaron las 2 sesiones pendientes que se tenian previstas del Taller Construyendo Confianza: La Honestidad como pilar del clima laboral. Allí se busca que los colaboradores del instituto exploren y adquieran competencias en adaptación al cambio, liderazgo y comunicación asertiva, de igual manera que reciban herramientas prácticas para mejorar el trabajo en equipo y crear un ambiente de trabajo positivo.
• Se ejecutaron 3 sesiones del taller de team building denominado Trabajo en equipo: Cultivando la Diligencia. Su finalidad era fortalecer la cohesión, la comunicación y la colaboración entre los miembros del equipo, mediante actividades prácticas que promuevan la confianza, el trabajo en equipo y el desarrollo de habilidades interpersonales
• Curso virtual liderazgo y gestión de equipos donde los participantes obtuvieron una guía completa que detalla aquellas competencias que se deben poder reconocer en todo buen líder.
• Taller de liderazgo cuya finalidad era desarrollar y fortalecer las habilidades de liderazgo proporcionando herramientas y estrategias clave para mejorar la comunicación, toma de decisiones, gestión de equipos y resolución de conflictos, con el fin de fomentar un ambiente de trabajo positivo, incrementar la eficiencia organizacional y lograr el éxito en las funciones directivas.
• Curso liderazgo y resolución de conflictos donde los líderes de dependencia pudieron fortalecer las competencias de liderazgo a través de un proceso que se enfocó en la mejora de su capacidad para tomar decisiones estratégicas, gestionar conflictos de manera constructiva, fortalecer su comunicación interpersonal y fomentar un ambiente de trabajo colaborativo, con el fin de optimizar el rendimiento del equipo y alcanzar los objetivos organizacionales.
Se anexan las respectivas evidencias OT3_F19 01, 02, 03, 04 y 05.</t>
  </si>
  <si>
    <t>Leido el avance descriptivo y observada la evidencia en el repositorio de teams, se observa el producto que exige la la actividad "Ejecutar las acciones establecidas por cada entidad en el plan de intervención sectorial", por lo anterior cumple.</t>
  </si>
  <si>
    <t>Evaluar el plan de intervención sectorial para fortalecer las competencias en liderazgo y trabajo en equipo</t>
  </si>
  <si>
    <t>Informe de evaluación</t>
  </si>
  <si>
    <t>Esta evaluación del plan de intervención sectorial se realizará a partir del tercer trimestre de 2024</t>
  </si>
  <si>
    <t>Se remite avance con corte al 30 de septiembre del informe de evaluación Plan de intervención sectorial para fortalecer las competencias en liderazgo y trabajo en equipo. La versión final se generará a final de año una vez todas las actividades programadas se hayan ejecutado.</t>
  </si>
  <si>
    <t>Se elaboró un informe donde se evaluó el plan de intervención sectorial para fortalecer las competencias en liderazgo y trabajo en equipo llevado a cabo durante el 2024.
Se anexa el respectivo OT3_F20 Informe de Evaluación.</t>
  </si>
  <si>
    <t>Leido el avance descriptivo, observado el plan y leida la evidencia se valida la actividad "Evaluar el plan de intervención sectorial para fortalecer las competencias en liderazgo y trabajo en equipol".</t>
  </si>
  <si>
    <t>Versión</t>
  </si>
  <si>
    <t>Fecha</t>
  </si>
  <si>
    <t>Observaciones</t>
  </si>
  <si>
    <t>Versión propuesta para el Comité Sectorial de Gestión y Desempeño.</t>
  </si>
  <si>
    <t xml:space="preserve">se ajusta, la redacción de las siguientes activididades:
•	Elaborar e implementar el plan de gestión del cambio relacionado a la formalización laboral
•	Ejecutar las acciones establecidas por cada entidad en el plan de formalización laboral
Lo anterior, teniendo en cuenta que las entidades aun no tienen aprobados los estudios técnicos que soportan la formalización laboral, no es posible ejecutar acciones de gestión del cambio hasta tanto no se tenga implementado dicho proceso, en este sentido, desde la secretaría técnica del comité sectorial, en este sentido se modifica dichas actividades, quedando de la  siguiente manera:
•	Elaborar e implementar el plan para llevar a cabo la formalización laboral
•	Ejecutar las acciones establecidas por cada entidad en el plan de formalización laboral
</t>
  </si>
  <si>
    <t>DIMENSION O EJE MIPG</t>
  </si>
  <si>
    <t>OBJETIVO ESTRATÉGICO</t>
  </si>
  <si>
    <t>PROGRAMA</t>
  </si>
  <si>
    <t>PERTENECE AL TABLERO DE LA MINISTRA</t>
  </si>
  <si>
    <t xml:space="preserve">ACTIVIDADES  </t>
  </si>
  <si>
    <t xml:space="preserve"> INDICADOR DE PRODUCTO </t>
  </si>
  <si>
    <t>UNIDAD DE MEDIDA</t>
  </si>
  <si>
    <t>META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</si>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</sst>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quot;\ * #,##0.00_ ;_ &quot;$&quot;\ * \-#,##0.00_ ;_ &quot;$&quot;\ * &quot;-&quot;??_ ;_ @_ "/>
    <numFmt numFmtId="165" formatCode="_ * #,##0.00_ ;_ * \-#,##0.00_ ;_ * &quot;-&quot;??_ ;_ @_ "/>
  </numFmts>
  <fonts count="28">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sz val="12"/>
      <name val="Arial"/>
      <family val="2"/>
    </font>
    <font>
      <b/>
      <sz val="12"/>
      <name val="Calibri"/>
      <family val="2"/>
    </font>
    <font>
      <b/>
      <sz val="14"/>
      <color rgb="FFFFFFFF"/>
      <name val="Calibri"/>
      <family val="2"/>
    </font>
    <font>
      <sz val="12"/>
      <color rgb="FF000000"/>
      <name val="Calibri"/>
      <family val="2"/>
    </font>
    <font>
      <sz val="14"/>
      <name val="Calibri"/>
      <family val="2"/>
    </font>
    <font>
      <sz val="14"/>
      <color rgb="FF000000"/>
      <name val="Calibri"/>
      <family val="2"/>
    </font>
    <font>
      <sz val="14"/>
      <name val="Arial"/>
      <family val="2"/>
    </font>
    <font>
      <b/>
      <sz val="12"/>
      <color rgb="FF444444"/>
      <name val="Calibri"/>
      <family val="2"/>
      <charset val="1"/>
    </font>
    <font>
      <sz val="14"/>
      <name val="Arial"/>
      <family val="2"/>
    </font>
    <font>
      <b/>
      <sz val="10"/>
      <color rgb="FF000000"/>
      <name val="Arial"/>
      <family val="2"/>
    </font>
    <font>
      <sz val="10"/>
      <color rgb="FF000000"/>
      <name val="Arial"/>
      <family val="2"/>
    </font>
    <font>
      <u/>
      <sz val="10"/>
      <color theme="10"/>
      <name val="Arial"/>
      <family val="2"/>
    </font>
    <font>
      <sz val="12"/>
      <name val="Calibri"/>
      <family val="2"/>
      <scheme val="minor"/>
    </font>
    <font>
      <b/>
      <sz val="14"/>
      <name val="Calibri"/>
      <family val="2"/>
    </font>
    <font>
      <b/>
      <sz val="12"/>
      <name val="Calibri"/>
      <family val="2"/>
      <scheme val="minor"/>
    </font>
    <font>
      <sz val="14"/>
      <color rgb="FF000000"/>
      <name val="Calibri"/>
    </font>
    <font>
      <sz val="14"/>
      <color rgb="FFFF0000"/>
      <name val="Calibri"/>
    </font>
    <font>
      <sz val="14"/>
      <name val="Calibri"/>
    </font>
    <font>
      <sz val="12"/>
      <color rgb="FF000000"/>
      <name val="Calibri"/>
    </font>
    <font>
      <b/>
      <sz val="14"/>
      <color rgb="FFFF0000"/>
      <name val="Calibri"/>
    </font>
    <font>
      <sz val="14"/>
      <color theme="7"/>
      <name val="Calibri"/>
      <family val="2"/>
    </font>
  </fonts>
  <fills count="1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92D050"/>
        <bgColor indexed="64"/>
      </patternFill>
    </fill>
    <fill>
      <patternFill patternType="solid">
        <fgColor theme="9" tint="0.59999389629810485"/>
        <bgColor indexed="64"/>
      </patternFill>
    </fill>
    <fill>
      <patternFill patternType="solid">
        <fgColor theme="5" tint="-0.249977111117893"/>
        <bgColor rgb="FF000000"/>
      </patternFill>
    </fill>
    <fill>
      <patternFill patternType="solid">
        <fgColor theme="9" tint="-0.499984740745262"/>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theme="7" tint="0.79998168889431442"/>
        <bgColor rgb="FF000000"/>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right/>
      <top/>
      <bottom style="thin">
        <color rgb="FF000000"/>
      </bottom>
      <diagonal/>
    </border>
    <border>
      <left/>
      <right style="thin">
        <color indexed="64"/>
      </right>
      <top/>
      <bottom/>
      <diagonal/>
    </border>
    <border>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auto="1"/>
      </right>
      <top style="thin">
        <color auto="1"/>
      </top>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indexed="64"/>
      </right>
      <top style="medium">
        <color indexed="64"/>
      </top>
      <bottom style="thin">
        <color indexed="64"/>
      </bottom>
      <diagonal/>
    </border>
    <border>
      <left style="thin">
        <color auto="1"/>
      </left>
      <right style="medium">
        <color rgb="FF000000"/>
      </right>
      <top/>
      <bottom style="thin">
        <color auto="1"/>
      </bottom>
      <diagonal/>
    </border>
    <border>
      <left style="medium">
        <color rgb="FF000000"/>
      </left>
      <right style="thin">
        <color indexed="64"/>
      </right>
      <top/>
      <bottom style="thin">
        <color indexed="64"/>
      </bottom>
      <diagonal/>
    </border>
    <border>
      <left style="medium">
        <color rgb="FF000000"/>
      </left>
      <right style="thin">
        <color indexed="64"/>
      </right>
      <top/>
      <bottom style="medium">
        <color indexed="64"/>
      </bottom>
      <diagonal/>
    </border>
    <border>
      <left style="medium">
        <color rgb="FF000000"/>
      </left>
      <right style="thin">
        <color indexed="64"/>
      </right>
      <top/>
      <bottom style="medium">
        <color rgb="FF000000"/>
      </bottom>
      <diagonal/>
    </border>
    <border>
      <left/>
      <right style="thin">
        <color indexed="64"/>
      </right>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3">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18" fillId="0" borderId="0" applyNumberFormat="0" applyFill="0" applyBorder="0" applyAlignment="0" applyProtection="0"/>
  </cellStyleXfs>
  <cellXfs count="167">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0" borderId="0" xfId="0" applyAlignment="1">
      <alignment horizontal="justify" vertical="center"/>
    </xf>
    <xf numFmtId="9" fontId="5" fillId="0" borderId="1" xfId="11" applyFont="1" applyFill="1" applyBorder="1" applyAlignment="1">
      <alignment horizontal="center" vertical="center" wrapText="1"/>
    </xf>
    <xf numFmtId="0" fontId="1" fillId="2" borderId="1" xfId="0" applyFont="1" applyFill="1" applyBorder="1" applyAlignment="1">
      <alignment horizontal="center" vertical="center" wrapText="1"/>
    </xf>
    <xf numFmtId="9" fontId="5" fillId="0" borderId="6"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11" fillId="9" borderId="0" xfId="0" applyFont="1" applyFill="1" applyProtection="1">
      <protection locked="0"/>
    </xf>
    <xf numFmtId="0" fontId="13" fillId="8" borderId="0" xfId="0" applyFont="1" applyFill="1" applyAlignment="1">
      <alignment horizontal="center" vertical="center" wrapText="1"/>
    </xf>
    <xf numFmtId="0" fontId="15" fillId="8" borderId="0" xfId="0" applyFont="1" applyFill="1"/>
    <xf numFmtId="0" fontId="15" fillId="0" borderId="0" xfId="0" applyFont="1"/>
    <xf numFmtId="0" fontId="13" fillId="8" borderId="0" xfId="0" applyFont="1" applyFill="1"/>
    <xf numFmtId="0" fontId="13" fillId="0" borderId="0" xfId="0" applyFont="1" applyAlignment="1">
      <alignment horizontal="center" vertical="center" wrapText="1"/>
    </xf>
    <xf numFmtId="0" fontId="13" fillId="0" borderId="0" xfId="0" applyFont="1"/>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2" xfId="0" applyNumberFormat="1" applyFont="1" applyBorder="1" applyAlignment="1">
      <alignment horizontal="center" vertical="center" wrapText="1"/>
    </xf>
    <xf numFmtId="0" fontId="5" fillId="0" borderId="12" xfId="0" applyFont="1" applyBorder="1" applyAlignment="1">
      <alignment horizontal="center" vertical="top" wrapText="1"/>
    </xf>
    <xf numFmtId="0" fontId="5" fillId="0" borderId="12" xfId="0" applyFont="1" applyBorder="1" applyAlignment="1">
      <alignment horizontal="center" vertical="center" wrapText="1"/>
    </xf>
    <xf numFmtId="0" fontId="10" fillId="0" borderId="1" xfId="0" applyFont="1" applyBorder="1" applyAlignment="1">
      <alignment horizontal="left" vertical="top" wrapText="1"/>
    </xf>
    <xf numFmtId="9" fontId="5" fillId="0" borderId="1" xfId="11" applyFont="1" applyFill="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top" wrapText="1"/>
    </xf>
    <xf numFmtId="0" fontId="14"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12"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11" fillId="0" borderId="21" xfId="0" applyFont="1" applyBorder="1" applyAlignment="1">
      <alignment horizontal="center" vertical="center" wrapText="1"/>
    </xf>
    <xf numFmtId="0" fontId="5" fillId="0" borderId="22" xfId="0" applyFont="1" applyBorder="1" applyAlignment="1">
      <alignment horizontal="left" vertical="top" wrapText="1"/>
    </xf>
    <xf numFmtId="0" fontId="5" fillId="0" borderId="11" xfId="0" applyFont="1" applyBorder="1" applyAlignment="1">
      <alignment horizontal="left" vertical="top" wrapText="1"/>
    </xf>
    <xf numFmtId="0" fontId="5" fillId="0" borderId="6" xfId="0" applyFont="1" applyBorder="1" applyAlignment="1">
      <alignment horizontal="center" vertical="center" wrapText="1"/>
    </xf>
    <xf numFmtId="0" fontId="12" fillId="0" borderId="1" xfId="0" applyFont="1" applyBorder="1" applyAlignment="1">
      <alignment horizontal="left" vertical="top" wrapText="1"/>
    </xf>
    <xf numFmtId="0" fontId="9" fillId="12" borderId="7"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11" fillId="0" borderId="6" xfId="0" applyFont="1" applyBorder="1" applyAlignment="1">
      <alignment horizontal="center" vertical="center" wrapText="1"/>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1" xfId="0" applyFont="1" applyBorder="1" applyProtection="1">
      <protection locked="0"/>
    </xf>
    <xf numFmtId="0" fontId="5" fillId="0" borderId="1" xfId="0" applyFont="1" applyBorder="1" applyAlignment="1" applyProtection="1">
      <alignment horizontal="center" vertical="center"/>
      <protection locked="0"/>
    </xf>
    <xf numFmtId="0" fontId="11" fillId="0" borderId="22" xfId="0" applyFont="1" applyBorder="1" applyAlignment="1">
      <alignment horizontal="left" vertical="top" wrapText="1"/>
    </xf>
    <xf numFmtId="0" fontId="10"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9" fillId="12" borderId="15"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11" fillId="0" borderId="11" xfId="0" applyFont="1" applyBorder="1" applyAlignment="1">
      <alignment horizontal="center" vertical="top" wrapText="1"/>
    </xf>
    <xf numFmtId="9" fontId="5" fillId="0" borderId="3" xfId="10" applyFont="1" applyFill="1" applyBorder="1" applyAlignment="1">
      <alignment horizontal="center" vertical="center"/>
    </xf>
    <xf numFmtId="9" fontId="5" fillId="0" borderId="3" xfId="10" applyFont="1" applyBorder="1" applyAlignment="1">
      <alignment horizontal="center" vertical="center" wrapText="1"/>
    </xf>
    <xf numFmtId="9" fontId="5" fillId="0" borderId="3" xfId="0" applyNumberFormat="1" applyFont="1" applyBorder="1" applyAlignment="1">
      <alignment horizontal="center" vertical="center" wrapText="1"/>
    </xf>
    <xf numFmtId="0" fontId="9" fillId="12" borderId="27" xfId="0" applyFont="1" applyFill="1" applyBorder="1" applyAlignment="1">
      <alignment horizontal="center" vertical="center" wrapText="1"/>
    </xf>
    <xf numFmtId="0" fontId="9" fillId="12" borderId="31" xfId="0" applyFont="1" applyFill="1" applyBorder="1" applyAlignment="1">
      <alignment horizontal="center" vertical="center" wrapText="1"/>
    </xf>
    <xf numFmtId="0" fontId="9" fillId="12" borderId="32" xfId="0" applyFont="1" applyFill="1" applyBorder="1" applyAlignment="1">
      <alignment horizontal="center" vertical="center" wrapText="1"/>
    </xf>
    <xf numFmtId="0" fontId="5" fillId="0" borderId="34" xfId="0" applyFont="1" applyBorder="1" applyAlignment="1">
      <alignment horizontal="justify" vertical="center" wrapText="1"/>
    </xf>
    <xf numFmtId="9" fontId="5" fillId="0" borderId="32" xfId="11" applyFont="1" applyFill="1" applyBorder="1" applyAlignment="1">
      <alignment horizontal="center" vertical="center" wrapText="1"/>
    </xf>
    <xf numFmtId="0" fontId="5" fillId="0" borderId="32" xfId="0" applyFont="1" applyBorder="1" applyAlignment="1">
      <alignment horizontal="center" vertical="center" wrapText="1"/>
    </xf>
    <xf numFmtId="0" fontId="7" fillId="8" borderId="32" xfId="0" applyFont="1" applyFill="1" applyBorder="1" applyAlignment="1">
      <alignment horizontal="center" vertical="center" wrapText="1"/>
    </xf>
    <xf numFmtId="0" fontId="7" fillId="0" borderId="40" xfId="0" applyFont="1" applyBorder="1" applyAlignment="1">
      <alignment horizontal="center" vertical="center" wrapText="1"/>
    </xf>
    <xf numFmtId="0" fontId="0" fillId="7" borderId="33" xfId="0" applyFill="1" applyBorder="1" applyAlignment="1">
      <alignment horizontal="left" vertical="center" wrapText="1"/>
    </xf>
    <xf numFmtId="9" fontId="0" fillId="7" borderId="24" xfId="0" applyNumberFormat="1" applyFill="1" applyBorder="1" applyAlignment="1">
      <alignment horizontal="left" vertical="center"/>
    </xf>
    <xf numFmtId="0" fontId="0" fillId="7" borderId="24" xfId="0" applyFill="1" applyBorder="1" applyAlignment="1">
      <alignment horizontal="left" vertical="center" wrapText="1"/>
    </xf>
    <xf numFmtId="0" fontId="0" fillId="7" borderId="35" xfId="0" applyFill="1" applyBorder="1" applyAlignment="1">
      <alignment horizontal="left" vertical="center" wrapText="1"/>
    </xf>
    <xf numFmtId="0" fontId="0" fillId="7" borderId="12" xfId="0" applyFill="1" applyBorder="1" applyAlignment="1">
      <alignment horizontal="left" vertical="center" wrapText="1"/>
    </xf>
    <xf numFmtId="9" fontId="0" fillId="7" borderId="12" xfId="0" applyNumberFormat="1" applyFill="1" applyBorder="1" applyAlignment="1">
      <alignment horizontal="left" vertical="center" wrapText="1"/>
    </xf>
    <xf numFmtId="0" fontId="0" fillId="7" borderId="36" xfId="0" quotePrefix="1" applyFill="1" applyBorder="1" applyAlignment="1">
      <alignment horizontal="left" vertical="center" wrapText="1"/>
    </xf>
    <xf numFmtId="0" fontId="0" fillId="7" borderId="26" xfId="0" quotePrefix="1" applyFill="1" applyBorder="1" applyAlignment="1">
      <alignment horizontal="left" vertical="center" wrapText="1"/>
    </xf>
    <xf numFmtId="0" fontId="0" fillId="7" borderId="26" xfId="0" applyFill="1" applyBorder="1" applyAlignment="1">
      <alignment horizontal="left" vertical="center" wrapText="1"/>
    </xf>
    <xf numFmtId="9" fontId="0" fillId="7" borderId="12" xfId="0" applyNumberFormat="1" applyFill="1" applyBorder="1" applyAlignment="1">
      <alignment horizontal="left" vertical="center"/>
    </xf>
    <xf numFmtId="0" fontId="0" fillId="7" borderId="35" xfId="0" quotePrefix="1" applyFill="1" applyBorder="1" applyAlignment="1">
      <alignment horizontal="left" vertical="center"/>
    </xf>
    <xf numFmtId="0" fontId="0" fillId="7" borderId="12" xfId="0" quotePrefix="1" applyFill="1" applyBorder="1" applyAlignment="1">
      <alignment horizontal="left" vertical="center"/>
    </xf>
    <xf numFmtId="0" fontId="0" fillId="7" borderId="37" xfId="0" quotePrefix="1" applyFill="1" applyBorder="1" applyAlignment="1">
      <alignment horizontal="left" vertical="center"/>
    </xf>
    <xf numFmtId="0" fontId="0" fillId="7" borderId="38" xfId="0" quotePrefix="1" applyFill="1" applyBorder="1" applyAlignment="1">
      <alignment horizontal="left" vertical="center"/>
    </xf>
    <xf numFmtId="0" fontId="0" fillId="7" borderId="38" xfId="0" applyFill="1" applyBorder="1" applyAlignment="1">
      <alignment horizontal="left" vertical="center" wrapText="1"/>
    </xf>
    <xf numFmtId="0" fontId="0" fillId="0" borderId="12" xfId="0" applyBorder="1" applyAlignment="1">
      <alignment horizontal="left" vertical="center" wrapText="1"/>
    </xf>
    <xf numFmtId="0" fontId="10" fillId="0" borderId="32" xfId="0" applyFont="1" applyBorder="1" applyAlignment="1">
      <alignment horizontal="center" vertical="center" wrapText="1"/>
    </xf>
    <xf numFmtId="9" fontId="0" fillId="0" borderId="12" xfId="0" applyNumberFormat="1" applyBorder="1" applyAlignment="1">
      <alignment horizontal="center" vertical="center"/>
    </xf>
    <xf numFmtId="9" fontId="0" fillId="7" borderId="24" xfId="0" applyNumberFormat="1" applyFill="1" applyBorder="1" applyAlignment="1">
      <alignment horizontal="center" vertical="center"/>
    </xf>
    <xf numFmtId="9" fontId="10" fillId="0" borderId="32" xfId="11" applyFont="1" applyFill="1" applyBorder="1" applyAlignment="1">
      <alignment horizontal="center" vertical="center" wrapText="1"/>
    </xf>
    <xf numFmtId="9" fontId="0" fillId="0" borderId="19" xfId="0" applyNumberFormat="1" applyBorder="1" applyAlignment="1">
      <alignment horizontal="left" vertical="center" wrapText="1"/>
    </xf>
    <xf numFmtId="0" fontId="0" fillId="0" borderId="19" xfId="0" applyBorder="1" applyAlignment="1">
      <alignment horizontal="left" vertical="center" wrapText="1"/>
    </xf>
    <xf numFmtId="9" fontId="0" fillId="0" borderId="24" xfId="0" applyNumberFormat="1" applyBorder="1" applyAlignment="1">
      <alignment horizontal="left"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9" fontId="5" fillId="0" borderId="12" xfId="10" applyFont="1" applyFill="1" applyBorder="1" applyAlignment="1">
      <alignment horizontal="center" vertical="center" wrapText="1"/>
    </xf>
    <xf numFmtId="9" fontId="5" fillId="0" borderId="2" xfId="10" applyFont="1" applyFill="1" applyBorder="1" applyAlignment="1">
      <alignment horizontal="center" vertical="center" wrapText="1"/>
    </xf>
    <xf numFmtId="9" fontId="5" fillId="0" borderId="5" xfId="10" applyFont="1" applyFill="1" applyBorder="1" applyAlignment="1">
      <alignment horizontal="center" vertical="center" wrapText="1"/>
    </xf>
    <xf numFmtId="9" fontId="0" fillId="7" borderId="41" xfId="0" applyNumberFormat="1" applyFill="1" applyBorder="1" applyAlignment="1">
      <alignment horizontal="center" vertical="center"/>
    </xf>
    <xf numFmtId="9" fontId="0" fillId="7" borderId="42" xfId="0" applyNumberFormat="1" applyFill="1" applyBorder="1" applyAlignment="1">
      <alignment horizontal="center" vertical="center"/>
    </xf>
    <xf numFmtId="9" fontId="0" fillId="7" borderId="5" xfId="0" applyNumberFormat="1" applyFill="1" applyBorder="1" applyAlignment="1">
      <alignment horizontal="center" vertical="center"/>
    </xf>
    <xf numFmtId="0" fontId="0" fillId="7" borderId="45" xfId="0" applyFill="1" applyBorder="1"/>
    <xf numFmtId="0" fontId="0" fillId="7" borderId="26" xfId="0" applyFill="1" applyBorder="1"/>
    <xf numFmtId="0" fontId="19" fillId="0" borderId="2" xfId="0" applyFont="1" applyBorder="1" applyAlignment="1">
      <alignment horizontal="left" vertical="center" wrapText="1"/>
    </xf>
    <xf numFmtId="9" fontId="19" fillId="0" borderId="1" xfId="10" applyFont="1" applyFill="1" applyBorder="1" applyAlignment="1">
      <alignment horizontal="left" vertical="center" wrapText="1"/>
    </xf>
    <xf numFmtId="0" fontId="19" fillId="0" borderId="1" xfId="0" applyFont="1" applyBorder="1" applyAlignment="1">
      <alignment horizontal="left" vertical="top" wrapText="1"/>
    </xf>
    <xf numFmtId="0" fontId="19" fillId="7" borderId="24" xfId="0" applyFont="1" applyFill="1" applyBorder="1" applyAlignment="1">
      <alignment horizontal="left" vertical="center" wrapText="1"/>
    </xf>
    <xf numFmtId="0" fontId="19" fillId="7" borderId="24" xfId="0" applyFont="1" applyFill="1" applyBorder="1" applyAlignment="1">
      <alignment vertical="center" wrapText="1"/>
    </xf>
    <xf numFmtId="9" fontId="5" fillId="7" borderId="24" xfId="0" applyNumberFormat="1" applyFont="1" applyFill="1" applyBorder="1" applyAlignment="1">
      <alignment horizontal="center" vertical="center"/>
    </xf>
    <xf numFmtId="9" fontId="5" fillId="7" borderId="5" xfId="0" applyNumberFormat="1" applyFont="1" applyFill="1" applyBorder="1" applyAlignment="1">
      <alignment horizontal="center" vertical="center"/>
    </xf>
    <xf numFmtId="9" fontId="17" fillId="0" borderId="24" xfId="0" applyNumberFormat="1" applyFont="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19" fillId="7" borderId="1" xfId="0" applyFont="1" applyFill="1" applyBorder="1" applyAlignment="1">
      <alignment horizontal="left" vertical="center" wrapText="1"/>
    </xf>
    <xf numFmtId="0" fontId="19" fillId="7" borderId="26" xfId="0" applyFont="1" applyFill="1" applyBorder="1" applyAlignment="1">
      <alignment vertical="center" wrapText="1"/>
    </xf>
    <xf numFmtId="9" fontId="13" fillId="0" borderId="0" xfId="0" applyNumberFormat="1" applyFont="1" applyAlignment="1">
      <alignment horizontal="center" vertical="center" wrapText="1"/>
    </xf>
    <xf numFmtId="0" fontId="5" fillId="0" borderId="12" xfId="0" applyFont="1" applyBorder="1" applyAlignment="1">
      <alignment horizontal="left" vertical="center" wrapText="1"/>
    </xf>
    <xf numFmtId="0" fontId="5" fillId="8" borderId="12" xfId="0" applyFont="1" applyFill="1" applyBorder="1" applyAlignment="1">
      <alignment horizontal="left" vertical="center" wrapText="1"/>
    </xf>
    <xf numFmtId="9" fontId="8" fillId="0" borderId="1" xfId="0" applyNumberFormat="1" applyFont="1" applyBorder="1" applyAlignment="1">
      <alignment horizontal="center" vertical="center" wrapText="1"/>
    </xf>
    <xf numFmtId="0" fontId="20" fillId="11"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15" borderId="1" xfId="0" applyFont="1" applyFill="1" applyBorder="1" applyAlignment="1">
      <alignment horizontal="center" vertical="center" wrapText="1"/>
    </xf>
    <xf numFmtId="0" fontId="21" fillId="16" borderId="5" xfId="0" applyFont="1" applyFill="1" applyBorder="1" applyAlignment="1">
      <alignment horizontal="left"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24" fillId="0" borderId="11" xfId="0" applyFont="1" applyBorder="1" applyAlignment="1">
      <alignment horizontal="left" vertical="top" wrapText="1"/>
    </xf>
    <xf numFmtId="0" fontId="22" fillId="0" borderId="11" xfId="0" applyFont="1" applyBorder="1" applyAlignment="1">
      <alignment horizontal="center" vertical="center" wrapText="1"/>
    </xf>
    <xf numFmtId="0" fontId="25" fillId="0" borderId="12" xfId="0" applyFont="1" applyBorder="1" applyAlignment="1">
      <alignment horizontal="center" vertical="top" wrapText="1"/>
    </xf>
    <xf numFmtId="0" fontId="24" fillId="0" borderId="11" xfId="0" applyFont="1" applyBorder="1" applyAlignment="1">
      <alignment horizontal="center" vertical="center" wrapText="1"/>
    </xf>
    <xf numFmtId="0" fontId="25" fillId="8" borderId="12"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10" borderId="1" xfId="0" applyFont="1" applyFill="1" applyBorder="1" applyAlignment="1">
      <alignment horizontal="center" vertical="center" wrapText="1"/>
    </xf>
    <xf numFmtId="9" fontId="5" fillId="0" borderId="3" xfId="10" applyFont="1" applyBorder="1" applyAlignment="1">
      <alignment horizontal="center" vertical="center"/>
    </xf>
    <xf numFmtId="0" fontId="9" fillId="13" borderId="1"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9" fillId="13" borderId="28" xfId="0" applyFont="1" applyFill="1" applyBorder="1" applyAlignment="1">
      <alignment horizontal="center" vertical="center" wrapText="1"/>
    </xf>
    <xf numFmtId="0" fontId="9" fillId="13" borderId="29" xfId="0" applyFont="1" applyFill="1" applyBorder="1" applyAlignment="1">
      <alignment horizontal="center" vertical="center" wrapText="1"/>
    </xf>
    <xf numFmtId="0" fontId="9" fillId="13" borderId="30" xfId="0" applyFont="1" applyFill="1" applyBorder="1" applyAlignment="1">
      <alignment horizontal="center" vertical="center" wrapText="1"/>
    </xf>
    <xf numFmtId="0" fontId="27" fillId="8" borderId="0" xfId="0" applyFont="1" applyFill="1" applyAlignment="1" applyProtection="1">
      <alignment horizontal="center" vertical="center"/>
      <protection locked="0"/>
    </xf>
    <xf numFmtId="0" fontId="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13" borderId="1"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2" borderId="7" xfId="0" applyFont="1" applyFill="1" applyBorder="1" applyAlignment="1">
      <alignment horizontal="center" vertical="center"/>
    </xf>
    <xf numFmtId="0" fontId="9" fillId="12" borderId="14" xfId="0" applyFont="1" applyFill="1" applyBorder="1" applyAlignment="1">
      <alignment horizontal="center" vertical="center" wrapText="1"/>
    </xf>
    <xf numFmtId="0" fontId="9" fillId="12" borderId="16" xfId="0" applyFont="1" applyFill="1" applyBorder="1" applyAlignment="1">
      <alignment horizontal="center" vertical="center" wrapText="1"/>
    </xf>
    <xf numFmtId="0" fontId="9" fillId="12" borderId="17"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10"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2" borderId="9"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3">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F000"/>
      <color rgb="FFF7B6AB"/>
      <color rgb="FF003399"/>
      <color rgb="FF0033CC"/>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A2CE-65A9-4FAF-BFC9-8B19D54F9AB2}">
  <sheetPr>
    <tabColor rgb="FF00B050"/>
  </sheetPr>
  <dimension ref="A2:AH23"/>
  <sheetViews>
    <sheetView showGridLines="0" tabSelected="1" topLeftCell="B1" zoomScale="85" zoomScaleNormal="85" workbookViewId="0">
      <pane xSplit="3" ySplit="6" topLeftCell="M7" activePane="bottomRight" state="frozen"/>
      <selection pane="bottomRight" activeCell="R8" sqref="R8"/>
      <selection pane="bottomLeft" activeCell="B7" sqref="B7"/>
      <selection pane="topRight" activeCell="E1" sqref="E1"/>
    </sheetView>
  </sheetViews>
  <sheetFormatPr defaultColWidth="11.42578125" defaultRowHeight="18"/>
  <cols>
    <col min="1" max="1" width="21" style="15" customWidth="1"/>
    <col min="2" max="2" width="22.42578125" style="15" customWidth="1"/>
    <col min="3" max="3" width="21.28515625" style="18" customWidth="1"/>
    <col min="4" max="4" width="27" style="18" customWidth="1"/>
    <col min="5" max="5" width="36.7109375" style="18" customWidth="1"/>
    <col min="6" max="6" width="22.140625" style="15" customWidth="1"/>
    <col min="7" max="7" width="12.7109375" style="15" customWidth="1"/>
    <col min="8" max="8" width="19.42578125" style="15" customWidth="1"/>
    <col min="9" max="9" width="13.42578125" style="15" customWidth="1"/>
    <col min="10" max="10" width="10.5703125" style="15" customWidth="1"/>
    <col min="11" max="11" width="19.28515625" style="18" hidden="1" customWidth="1"/>
    <col min="12" max="14" width="19.85546875" style="18" customWidth="1"/>
    <col min="15" max="15" width="45.85546875" style="17" customWidth="1"/>
    <col min="16" max="16" width="24.5703125" style="17" customWidth="1"/>
    <col min="17" max="17" width="75.42578125" style="17" customWidth="1"/>
    <col min="18" max="18" width="19.85546875" style="17" customWidth="1"/>
    <col min="19" max="19" width="67.140625" style="17" customWidth="1"/>
    <col min="20" max="20" width="28" style="17" customWidth="1"/>
    <col min="21" max="21" width="27.7109375" style="17" customWidth="1"/>
    <col min="22" max="22" width="91.42578125" style="17" customWidth="1"/>
    <col min="23" max="23" width="16.7109375" style="17" customWidth="1"/>
    <col min="24" max="24" width="66" style="17" customWidth="1"/>
    <col min="25" max="25" width="18.28515625" style="17" customWidth="1"/>
    <col min="26" max="26" width="16" style="17" customWidth="1"/>
    <col min="27" max="27" width="77.85546875" style="17" customWidth="1"/>
    <col min="28" max="28" width="11.140625" style="17" customWidth="1"/>
    <col min="29" max="29" width="49" style="17" customWidth="1"/>
    <col min="30" max="30" width="16" style="17" customWidth="1"/>
    <col min="31" max="31" width="21.42578125" style="17" customWidth="1"/>
    <col min="32" max="32" width="108.140625" style="17" customWidth="1"/>
    <col min="33" max="33" width="14.28515625" style="17" customWidth="1"/>
    <col min="34" max="34" width="59.7109375" style="17" customWidth="1"/>
    <col min="35" max="16384" width="11.42578125" style="15"/>
  </cols>
  <sheetData>
    <row r="2" spans="1:34" s="14" customFormat="1" ht="18.75">
      <c r="A2" s="12"/>
      <c r="B2" s="12"/>
      <c r="C2" s="12"/>
      <c r="D2" s="12"/>
      <c r="E2" s="12"/>
      <c r="F2" s="12"/>
      <c r="G2" s="12"/>
      <c r="H2" s="12"/>
      <c r="I2" s="12"/>
      <c r="J2" s="12"/>
      <c r="K2" s="12"/>
      <c r="L2" s="12"/>
      <c r="M2" s="12"/>
      <c r="N2" s="12"/>
      <c r="O2" s="13"/>
      <c r="P2" s="13"/>
      <c r="Q2" s="145"/>
      <c r="R2" s="145"/>
      <c r="S2" s="13"/>
      <c r="T2" s="13"/>
      <c r="U2" s="13"/>
      <c r="V2" s="13"/>
      <c r="W2" s="13"/>
      <c r="X2" s="13"/>
      <c r="Y2" s="13"/>
      <c r="Z2" s="13"/>
      <c r="AA2" s="13"/>
      <c r="AB2" s="13"/>
      <c r="AC2" s="13"/>
      <c r="AD2" s="13"/>
      <c r="AE2" s="13"/>
      <c r="AF2" s="13"/>
      <c r="AG2" s="13"/>
      <c r="AH2" s="13"/>
    </row>
    <row r="3" spans="1:34" s="14" customFormat="1" ht="18.75">
      <c r="A3" s="12"/>
      <c r="B3" s="12"/>
      <c r="C3" s="12"/>
      <c r="D3" s="12"/>
      <c r="E3" s="12"/>
      <c r="F3" s="12"/>
      <c r="G3" s="12"/>
      <c r="H3" s="12"/>
      <c r="I3" s="12"/>
      <c r="J3" s="12"/>
      <c r="K3" s="12"/>
      <c r="L3" s="12"/>
      <c r="M3" s="12"/>
      <c r="N3" s="12"/>
      <c r="O3" s="13"/>
      <c r="P3" s="13"/>
      <c r="Q3" s="145"/>
      <c r="R3" s="145"/>
      <c r="S3" s="13"/>
      <c r="T3" s="13"/>
      <c r="U3" s="13"/>
      <c r="V3" s="13"/>
      <c r="W3" s="13"/>
      <c r="X3" s="13"/>
      <c r="Y3" s="13"/>
      <c r="Z3" s="13"/>
      <c r="AA3" s="13"/>
      <c r="AB3" s="13"/>
      <c r="AC3" s="13"/>
      <c r="AD3" s="13"/>
      <c r="AE3" s="13"/>
      <c r="AF3" s="13"/>
      <c r="AG3" s="13"/>
      <c r="AH3" s="13"/>
    </row>
    <row r="4" spans="1:34" ht="42" customHeight="1" thickBot="1">
      <c r="A4" s="151" t="s">
        <v>0</v>
      </c>
      <c r="B4" s="151" t="s">
        <v>1</v>
      </c>
      <c r="C4" s="151" t="s">
        <v>2</v>
      </c>
      <c r="D4" s="151" t="s">
        <v>3</v>
      </c>
      <c r="E4" s="156" t="s">
        <v>4</v>
      </c>
      <c r="F4" s="151" t="s">
        <v>5</v>
      </c>
      <c r="G4" s="151" t="s">
        <v>6</v>
      </c>
      <c r="H4" s="151" t="s">
        <v>7</v>
      </c>
      <c r="I4" s="152" t="s">
        <v>8</v>
      </c>
      <c r="J4" s="152"/>
      <c r="K4" s="153" t="s">
        <v>9</v>
      </c>
      <c r="L4" s="154"/>
      <c r="M4" s="154"/>
      <c r="N4" s="155"/>
      <c r="O4" s="140" t="s">
        <v>10</v>
      </c>
      <c r="P4" s="141"/>
      <c r="Q4" s="141"/>
      <c r="R4" s="141"/>
      <c r="S4" s="141"/>
      <c r="T4" s="139"/>
      <c r="U4" s="139"/>
      <c r="V4" s="139"/>
      <c r="W4" s="139"/>
      <c r="X4" s="139"/>
      <c r="Y4" s="139"/>
      <c r="Z4" s="139"/>
      <c r="AA4" s="139"/>
      <c r="AB4" s="139"/>
      <c r="AC4" s="139"/>
      <c r="AD4" s="139"/>
      <c r="AE4" s="139"/>
      <c r="AF4" s="139"/>
      <c r="AG4" s="139"/>
      <c r="AH4" s="139"/>
    </row>
    <row r="5" spans="1:34" ht="42" customHeight="1">
      <c r="A5" s="151"/>
      <c r="B5" s="151"/>
      <c r="C5" s="151"/>
      <c r="D5" s="151"/>
      <c r="E5" s="160"/>
      <c r="F5" s="151"/>
      <c r="G5" s="151"/>
      <c r="H5" s="151"/>
      <c r="I5" s="156" t="s">
        <v>11</v>
      </c>
      <c r="J5" s="156" t="s">
        <v>12</v>
      </c>
      <c r="K5" s="42" t="s">
        <v>13</v>
      </c>
      <c r="L5" s="42" t="s">
        <v>14</v>
      </c>
      <c r="M5" s="42" t="s">
        <v>15</v>
      </c>
      <c r="N5" s="61" t="s">
        <v>16</v>
      </c>
      <c r="O5" s="142" t="s">
        <v>13</v>
      </c>
      <c r="P5" s="143"/>
      <c r="Q5" s="143"/>
      <c r="R5" s="143"/>
      <c r="S5" s="144"/>
      <c r="T5" s="158" t="s">
        <v>14</v>
      </c>
      <c r="U5" s="159"/>
      <c r="V5" s="159"/>
      <c r="W5" s="159"/>
      <c r="X5" s="159"/>
      <c r="Y5" s="150" t="s">
        <v>15</v>
      </c>
      <c r="Z5" s="150"/>
      <c r="AA5" s="150"/>
      <c r="AB5" s="150"/>
      <c r="AC5" s="150"/>
      <c r="AD5" s="150" t="s">
        <v>16</v>
      </c>
      <c r="AE5" s="150"/>
      <c r="AF5" s="150"/>
      <c r="AG5" s="150"/>
      <c r="AH5" s="150"/>
    </row>
    <row r="6" spans="1:34" ht="38.25" thickBot="1">
      <c r="A6" s="151"/>
      <c r="B6" s="151"/>
      <c r="C6" s="151"/>
      <c r="D6" s="151"/>
      <c r="E6" s="157"/>
      <c r="F6" s="151"/>
      <c r="G6" s="151"/>
      <c r="H6" s="151"/>
      <c r="I6" s="157"/>
      <c r="J6" s="157"/>
      <c r="K6" s="43" t="s">
        <v>17</v>
      </c>
      <c r="L6" s="43" t="s">
        <v>17</v>
      </c>
      <c r="M6" s="43" t="s">
        <v>17</v>
      </c>
      <c r="N6" s="59" t="s">
        <v>17</v>
      </c>
      <c r="O6" s="68" t="s">
        <v>18</v>
      </c>
      <c r="P6" s="60" t="s">
        <v>19</v>
      </c>
      <c r="Q6" s="60" t="s">
        <v>20</v>
      </c>
      <c r="R6" s="60" t="s">
        <v>21</v>
      </c>
      <c r="S6" s="69" t="s">
        <v>22</v>
      </c>
      <c r="T6" s="67" t="s">
        <v>18</v>
      </c>
      <c r="U6" s="62" t="s">
        <v>19</v>
      </c>
      <c r="V6" s="62" t="s">
        <v>20</v>
      </c>
      <c r="W6" s="60" t="s">
        <v>21</v>
      </c>
      <c r="X6" s="60" t="s">
        <v>22</v>
      </c>
      <c r="Y6" s="60" t="s">
        <v>18</v>
      </c>
      <c r="Z6" s="60" t="s">
        <v>19</v>
      </c>
      <c r="AA6" s="60" t="s">
        <v>20</v>
      </c>
      <c r="AB6" s="60" t="s">
        <v>21</v>
      </c>
      <c r="AC6" s="60" t="s">
        <v>22</v>
      </c>
      <c r="AD6" s="60" t="s">
        <v>18</v>
      </c>
      <c r="AE6" s="60" t="s">
        <v>19</v>
      </c>
      <c r="AF6" s="60" t="s">
        <v>20</v>
      </c>
      <c r="AG6" s="60" t="s">
        <v>21</v>
      </c>
      <c r="AH6" s="60" t="s">
        <v>22</v>
      </c>
    </row>
    <row r="7" spans="1:34" s="14" customFormat="1" ht="72" customHeight="1">
      <c r="A7" s="146" t="s">
        <v>23</v>
      </c>
      <c r="B7" s="146" t="s">
        <v>24</v>
      </c>
      <c r="C7" s="146" t="s">
        <v>25</v>
      </c>
      <c r="D7" s="146" t="s">
        <v>26</v>
      </c>
      <c r="E7" s="20" t="s">
        <v>27</v>
      </c>
      <c r="F7" s="19" t="s">
        <v>28</v>
      </c>
      <c r="G7" s="19" t="s">
        <v>29</v>
      </c>
      <c r="H7" s="19" t="s">
        <v>30</v>
      </c>
      <c r="I7" s="45">
        <v>45293</v>
      </c>
      <c r="J7" s="46">
        <v>45381</v>
      </c>
      <c r="K7" s="47">
        <v>100</v>
      </c>
      <c r="L7" s="47"/>
      <c r="M7" s="47"/>
      <c r="N7" s="22"/>
      <c r="O7" s="75" t="s">
        <v>31</v>
      </c>
      <c r="P7" s="76">
        <v>1</v>
      </c>
      <c r="Q7" s="77" t="s">
        <v>32</v>
      </c>
      <c r="R7" s="35" t="s">
        <v>33</v>
      </c>
      <c r="S7" s="70" t="s">
        <v>34</v>
      </c>
      <c r="T7" s="100" t="s">
        <v>35</v>
      </c>
      <c r="U7" s="101" t="s">
        <v>35</v>
      </c>
      <c r="V7" s="108" t="s">
        <v>36</v>
      </c>
      <c r="W7" s="35"/>
      <c r="X7" s="53"/>
      <c r="Y7" s="101" t="s">
        <v>35</v>
      </c>
      <c r="Z7" s="101"/>
      <c r="AA7" s="108" t="s">
        <v>36</v>
      </c>
      <c r="AB7" s="25"/>
      <c r="AC7" s="24"/>
      <c r="AD7" s="22" t="s">
        <v>35</v>
      </c>
      <c r="AE7" s="11" t="s">
        <v>35</v>
      </c>
      <c r="AF7" s="108" t="s">
        <v>36</v>
      </c>
      <c r="AG7" s="35"/>
      <c r="AH7" s="54"/>
    </row>
    <row r="8" spans="1:34" s="16" customFormat="1" ht="164.25" customHeight="1">
      <c r="A8" s="146"/>
      <c r="B8" s="146"/>
      <c r="C8" s="146"/>
      <c r="D8" s="146"/>
      <c r="E8" s="20" t="s">
        <v>37</v>
      </c>
      <c r="F8" s="19" t="s">
        <v>38</v>
      </c>
      <c r="G8" s="19" t="s">
        <v>39</v>
      </c>
      <c r="H8" s="19" t="s">
        <v>40</v>
      </c>
      <c r="I8" s="45">
        <v>45383</v>
      </c>
      <c r="J8" s="46">
        <v>45657</v>
      </c>
      <c r="K8" s="48"/>
      <c r="L8" s="48">
        <v>0.3</v>
      </c>
      <c r="M8" s="48">
        <v>0.4</v>
      </c>
      <c r="N8" s="64">
        <v>0.3</v>
      </c>
      <c r="O8" s="78" t="s">
        <v>41</v>
      </c>
      <c r="P8" s="79"/>
      <c r="Q8" s="79" t="s">
        <v>41</v>
      </c>
      <c r="R8" s="8"/>
      <c r="S8" s="71"/>
      <c r="T8" s="49">
        <v>0.3</v>
      </c>
      <c r="U8" s="49">
        <v>0</v>
      </c>
      <c r="V8" s="109" t="s">
        <v>42</v>
      </c>
      <c r="W8" s="19" t="s">
        <v>43</v>
      </c>
      <c r="X8" s="131" t="s">
        <v>44</v>
      </c>
      <c r="Y8" s="23">
        <v>0.4</v>
      </c>
      <c r="Z8" s="8">
        <v>0.4</v>
      </c>
      <c r="AA8" s="27" t="s">
        <v>45</v>
      </c>
      <c r="AB8" s="25" t="s">
        <v>46</v>
      </c>
      <c r="AC8" s="24" t="s">
        <v>47</v>
      </c>
      <c r="AD8" s="138">
        <v>0.3</v>
      </c>
      <c r="AE8" s="8">
        <v>0.3</v>
      </c>
      <c r="AF8" s="36" t="s">
        <v>48</v>
      </c>
      <c r="AG8" s="137" t="s">
        <v>33</v>
      </c>
      <c r="AH8" s="26" t="s">
        <v>47</v>
      </c>
    </row>
    <row r="9" spans="1:34" s="14" customFormat="1" ht="106.5" customHeight="1" thickBot="1">
      <c r="A9" s="146"/>
      <c r="B9" s="146"/>
      <c r="C9" s="146"/>
      <c r="D9" s="146"/>
      <c r="E9" s="49" t="s">
        <v>49</v>
      </c>
      <c r="F9" s="20" t="s">
        <v>50</v>
      </c>
      <c r="G9" s="19" t="s">
        <v>51</v>
      </c>
      <c r="H9" s="19" t="s">
        <v>52</v>
      </c>
      <c r="I9" s="46">
        <v>45381</v>
      </c>
      <c r="J9" s="46">
        <v>45657</v>
      </c>
      <c r="K9" s="48">
        <v>0.25</v>
      </c>
      <c r="L9" s="48">
        <v>0.25</v>
      </c>
      <c r="M9" s="48">
        <v>0.25</v>
      </c>
      <c r="N9" s="65">
        <v>0.25</v>
      </c>
      <c r="O9" s="99" t="s">
        <v>53</v>
      </c>
      <c r="P9" s="95">
        <v>0.25</v>
      </c>
      <c r="Q9" s="96" t="s">
        <v>54</v>
      </c>
      <c r="R9" s="35" t="s">
        <v>33</v>
      </c>
      <c r="S9" s="94" t="s">
        <v>55</v>
      </c>
      <c r="T9" s="49">
        <v>0.25</v>
      </c>
      <c r="U9" s="49">
        <v>0.25</v>
      </c>
      <c r="V9" s="116" t="s">
        <v>56</v>
      </c>
      <c r="W9" s="22" t="s">
        <v>33</v>
      </c>
      <c r="X9" s="63" t="s">
        <v>57</v>
      </c>
      <c r="Y9" s="23">
        <v>0.25</v>
      </c>
      <c r="Z9" s="8">
        <v>0.25</v>
      </c>
      <c r="AA9" s="28" t="s">
        <v>58</v>
      </c>
      <c r="AB9" s="25" t="s">
        <v>46</v>
      </c>
      <c r="AC9" s="24" t="s">
        <v>57</v>
      </c>
      <c r="AD9" s="65">
        <v>0.25</v>
      </c>
      <c r="AE9" s="8">
        <v>0.25</v>
      </c>
      <c r="AF9" s="36" t="s">
        <v>59</v>
      </c>
      <c r="AG9" s="137" t="s">
        <v>33</v>
      </c>
      <c r="AH9" s="26" t="s">
        <v>57</v>
      </c>
    </row>
    <row r="10" spans="1:34" s="14" customFormat="1" ht="81.75" customHeight="1">
      <c r="A10" s="146" t="s">
        <v>60</v>
      </c>
      <c r="B10" s="146" t="s">
        <v>61</v>
      </c>
      <c r="C10" s="147" t="s">
        <v>62</v>
      </c>
      <c r="D10" s="19" t="s">
        <v>63</v>
      </c>
      <c r="E10" s="33" t="s">
        <v>64</v>
      </c>
      <c r="F10" s="33" t="s">
        <v>65</v>
      </c>
      <c r="G10" s="19" t="s">
        <v>29</v>
      </c>
      <c r="H10" s="19" t="s">
        <v>30</v>
      </c>
      <c r="I10" s="45">
        <v>45292</v>
      </c>
      <c r="J10" s="46">
        <v>45382</v>
      </c>
      <c r="K10" s="48">
        <v>1</v>
      </c>
      <c r="L10" s="48"/>
      <c r="M10" s="48"/>
      <c r="N10" s="65"/>
      <c r="O10" s="75" t="s">
        <v>66</v>
      </c>
      <c r="P10" s="97">
        <v>1</v>
      </c>
      <c r="Q10" s="98" t="s">
        <v>67</v>
      </c>
      <c r="R10" s="35" t="s">
        <v>33</v>
      </c>
      <c r="S10" s="94" t="s">
        <v>68</v>
      </c>
      <c r="T10" s="102" t="s">
        <v>35</v>
      </c>
      <c r="U10" s="101" t="s">
        <v>35</v>
      </c>
      <c r="V10" s="108" t="s">
        <v>36</v>
      </c>
      <c r="W10" s="22"/>
      <c r="X10" s="37"/>
      <c r="Y10" s="101" t="s">
        <v>35</v>
      </c>
      <c r="Z10" s="101"/>
      <c r="AA10" s="108" t="s">
        <v>36</v>
      </c>
      <c r="AB10" s="25"/>
      <c r="AC10" s="24"/>
      <c r="AD10" s="65" t="s">
        <v>35</v>
      </c>
      <c r="AE10" s="8" t="s">
        <v>35</v>
      </c>
      <c r="AF10" s="108" t="s">
        <v>36</v>
      </c>
      <c r="AG10" s="19"/>
      <c r="AH10" s="21"/>
    </row>
    <row r="11" spans="1:34" s="14" customFormat="1" ht="132" customHeight="1">
      <c r="A11" s="146"/>
      <c r="B11" s="146"/>
      <c r="C11" s="147"/>
      <c r="D11" s="19"/>
      <c r="E11" s="33" t="s">
        <v>69</v>
      </c>
      <c r="F11" s="33" t="s">
        <v>38</v>
      </c>
      <c r="G11" s="19" t="s">
        <v>39</v>
      </c>
      <c r="H11" s="19" t="s">
        <v>40</v>
      </c>
      <c r="I11" s="45">
        <v>45383</v>
      </c>
      <c r="J11" s="46">
        <v>45657</v>
      </c>
      <c r="K11" s="48"/>
      <c r="L11" s="48">
        <v>0.3</v>
      </c>
      <c r="M11" s="48">
        <v>0.4</v>
      </c>
      <c r="N11" s="64">
        <v>0.3</v>
      </c>
      <c r="O11" s="78" t="s">
        <v>41</v>
      </c>
      <c r="P11" s="79"/>
      <c r="Q11" s="79" t="s">
        <v>41</v>
      </c>
      <c r="R11" s="8"/>
      <c r="S11" s="71"/>
      <c r="T11" s="49" t="s">
        <v>70</v>
      </c>
      <c r="U11" s="49">
        <v>0</v>
      </c>
      <c r="V11" s="110" t="s">
        <v>71</v>
      </c>
      <c r="W11" s="22" t="s">
        <v>43</v>
      </c>
      <c r="X11" s="132" t="s">
        <v>72</v>
      </c>
      <c r="Y11" s="23">
        <v>0.4</v>
      </c>
      <c r="Z11" s="8">
        <v>0.4</v>
      </c>
      <c r="AA11" s="29" t="s">
        <v>73</v>
      </c>
      <c r="AB11" s="25" t="s">
        <v>46</v>
      </c>
      <c r="AC11" s="133" t="s">
        <v>74</v>
      </c>
      <c r="AD11" s="138">
        <v>0.3</v>
      </c>
      <c r="AE11" s="8">
        <v>0.3</v>
      </c>
      <c r="AF11" s="36" t="s">
        <v>75</v>
      </c>
      <c r="AG11" s="137" t="s">
        <v>33</v>
      </c>
      <c r="AH11" s="21" t="s">
        <v>76</v>
      </c>
    </row>
    <row r="12" spans="1:34" s="14" customFormat="1" ht="81.75" customHeight="1">
      <c r="A12" s="146"/>
      <c r="B12" s="146"/>
      <c r="C12" s="147" t="s">
        <v>77</v>
      </c>
      <c r="D12" s="19"/>
      <c r="E12" s="33" t="s">
        <v>78</v>
      </c>
      <c r="F12" s="33" t="s">
        <v>79</v>
      </c>
      <c r="G12" s="19"/>
      <c r="H12" s="19" t="s">
        <v>80</v>
      </c>
      <c r="I12" s="45">
        <v>45292</v>
      </c>
      <c r="J12" s="46">
        <v>45382</v>
      </c>
      <c r="K12" s="50" t="s">
        <v>81</v>
      </c>
      <c r="L12" s="50"/>
      <c r="M12" s="50"/>
      <c r="N12" s="22"/>
      <c r="O12" s="78" t="s">
        <v>82</v>
      </c>
      <c r="P12" s="80">
        <v>1</v>
      </c>
      <c r="Q12" s="79" t="s">
        <v>83</v>
      </c>
      <c r="R12" s="19" t="s">
        <v>33</v>
      </c>
      <c r="S12" s="72" t="s">
        <v>84</v>
      </c>
      <c r="T12" s="101" t="s">
        <v>35</v>
      </c>
      <c r="U12" s="101" t="s">
        <v>35</v>
      </c>
      <c r="V12" s="108" t="s">
        <v>36</v>
      </c>
      <c r="W12" s="22"/>
      <c r="X12" s="38"/>
      <c r="Y12" s="101" t="s">
        <v>35</v>
      </c>
      <c r="Z12" s="101"/>
      <c r="AA12" s="108" t="s">
        <v>36</v>
      </c>
      <c r="AB12" s="25"/>
      <c r="AC12" s="30"/>
      <c r="AD12" s="22" t="s">
        <v>35</v>
      </c>
      <c r="AE12" s="8" t="s">
        <v>35</v>
      </c>
      <c r="AF12" s="108" t="s">
        <v>36</v>
      </c>
      <c r="AG12" s="19"/>
      <c r="AH12" s="26"/>
    </row>
    <row r="13" spans="1:34" s="14" customFormat="1" ht="81.75" customHeight="1" thickBot="1">
      <c r="A13" s="148"/>
      <c r="B13" s="148"/>
      <c r="C13" s="149"/>
      <c r="D13" s="40"/>
      <c r="E13" s="44" t="s">
        <v>85</v>
      </c>
      <c r="F13" s="44" t="s">
        <v>86</v>
      </c>
      <c r="G13" s="40" t="s">
        <v>87</v>
      </c>
      <c r="H13" s="19" t="s">
        <v>88</v>
      </c>
      <c r="I13" s="45">
        <v>45383</v>
      </c>
      <c r="J13" s="46">
        <v>45657</v>
      </c>
      <c r="K13" s="50"/>
      <c r="L13" s="48">
        <v>0.3</v>
      </c>
      <c r="M13" s="48">
        <v>0.3</v>
      </c>
      <c r="N13" s="65">
        <v>0.4</v>
      </c>
      <c r="O13" s="81" t="s">
        <v>35</v>
      </c>
      <c r="P13" s="82"/>
      <c r="Q13" s="83" t="s">
        <v>89</v>
      </c>
      <c r="R13" s="19"/>
      <c r="S13" s="72"/>
      <c r="T13" s="49">
        <v>0.3</v>
      </c>
      <c r="U13" s="49">
        <v>0.3</v>
      </c>
      <c r="V13" s="110" t="s">
        <v>90</v>
      </c>
      <c r="W13" s="22" t="s">
        <v>33</v>
      </c>
      <c r="X13" s="39" t="s">
        <v>91</v>
      </c>
      <c r="Y13" s="23">
        <v>0.3</v>
      </c>
      <c r="Z13" s="10">
        <v>0.3</v>
      </c>
      <c r="AA13" s="28" t="s">
        <v>92</v>
      </c>
      <c r="AB13" s="25" t="s">
        <v>46</v>
      </c>
      <c r="AC13" s="24" t="s">
        <v>91</v>
      </c>
      <c r="AD13" s="65">
        <v>0.4</v>
      </c>
      <c r="AE13" s="8">
        <v>0.4</v>
      </c>
      <c r="AF13" s="36" t="s">
        <v>93</v>
      </c>
      <c r="AG13" s="137" t="s">
        <v>33</v>
      </c>
      <c r="AH13" s="26" t="s">
        <v>91</v>
      </c>
    </row>
    <row r="14" spans="1:34" s="14" customFormat="1" ht="118.5" customHeight="1">
      <c r="A14" s="146" t="s">
        <v>94</v>
      </c>
      <c r="B14" s="146" t="s">
        <v>95</v>
      </c>
      <c r="C14" s="147" t="s">
        <v>96</v>
      </c>
      <c r="D14" s="147" t="s">
        <v>97</v>
      </c>
      <c r="E14" s="33" t="s">
        <v>98</v>
      </c>
      <c r="F14" s="33" t="s">
        <v>65</v>
      </c>
      <c r="G14" s="19" t="s">
        <v>29</v>
      </c>
      <c r="H14" s="19" t="s">
        <v>30</v>
      </c>
      <c r="I14" s="45">
        <v>45292</v>
      </c>
      <c r="J14" s="45">
        <v>45382</v>
      </c>
      <c r="K14" s="20">
        <v>1</v>
      </c>
      <c r="L14" s="20"/>
      <c r="M14" s="20"/>
      <c r="N14" s="66"/>
      <c r="O14" s="78" t="s">
        <v>99</v>
      </c>
      <c r="P14" s="92">
        <v>1</v>
      </c>
      <c r="Q14" s="90" t="s">
        <v>100</v>
      </c>
      <c r="R14" s="19" t="s">
        <v>33</v>
      </c>
      <c r="S14" s="91" t="s">
        <v>101</v>
      </c>
      <c r="T14" s="103">
        <v>1</v>
      </c>
      <c r="U14" s="113"/>
      <c r="V14" s="111" t="s">
        <v>102</v>
      </c>
      <c r="W14" s="22"/>
      <c r="X14" s="39"/>
      <c r="Y14" s="101"/>
      <c r="Z14" s="101"/>
      <c r="AA14" s="108" t="s">
        <v>36</v>
      </c>
      <c r="AB14" s="31"/>
      <c r="AC14" s="24"/>
      <c r="AD14" s="66" t="s">
        <v>35</v>
      </c>
      <c r="AE14" s="8" t="s">
        <v>35</v>
      </c>
      <c r="AF14" s="108" t="s">
        <v>36</v>
      </c>
      <c r="AG14" s="19"/>
      <c r="AH14" s="32"/>
    </row>
    <row r="15" spans="1:34" s="14" customFormat="1" ht="192.75" customHeight="1">
      <c r="A15" s="146"/>
      <c r="B15" s="146"/>
      <c r="C15" s="147"/>
      <c r="D15" s="147"/>
      <c r="E15" s="127" t="s">
        <v>103</v>
      </c>
      <c r="F15" s="33" t="s">
        <v>38</v>
      </c>
      <c r="G15" s="19" t="s">
        <v>39</v>
      </c>
      <c r="H15" s="19" t="s">
        <v>40</v>
      </c>
      <c r="I15" s="45">
        <v>45383</v>
      </c>
      <c r="J15" s="45">
        <v>45657</v>
      </c>
      <c r="K15" s="20"/>
      <c r="L15" s="20">
        <v>0.3</v>
      </c>
      <c r="M15" s="20">
        <v>0.4</v>
      </c>
      <c r="N15" s="66">
        <v>0.3</v>
      </c>
      <c r="O15" s="78" t="s">
        <v>104</v>
      </c>
      <c r="P15" s="84"/>
      <c r="Q15" s="79" t="s">
        <v>105</v>
      </c>
      <c r="R15" s="8"/>
      <c r="S15" s="71"/>
      <c r="T15" s="104">
        <v>0.5</v>
      </c>
      <c r="U15" s="114">
        <v>0</v>
      </c>
      <c r="V15" s="128" t="s">
        <v>106</v>
      </c>
      <c r="W15" s="129" t="s">
        <v>107</v>
      </c>
      <c r="X15" s="134" t="s">
        <v>108</v>
      </c>
      <c r="Y15" s="23">
        <v>0.4</v>
      </c>
      <c r="Z15" s="11">
        <v>0.4</v>
      </c>
      <c r="AA15" s="108" t="s">
        <v>109</v>
      </c>
      <c r="AB15" s="25" t="s">
        <v>46</v>
      </c>
      <c r="AC15" s="135" t="s">
        <v>110</v>
      </c>
      <c r="AD15" s="66">
        <v>0.3</v>
      </c>
      <c r="AE15" s="8">
        <v>0.3</v>
      </c>
      <c r="AF15" s="108" t="s">
        <v>111</v>
      </c>
      <c r="AG15" s="137" t="s">
        <v>33</v>
      </c>
      <c r="AH15" s="19" t="s">
        <v>110</v>
      </c>
    </row>
    <row r="16" spans="1:34" s="14" customFormat="1" ht="116.25" customHeight="1">
      <c r="A16" s="146"/>
      <c r="B16" s="146"/>
      <c r="C16" s="147" t="s">
        <v>112</v>
      </c>
      <c r="D16" s="147" t="s">
        <v>113</v>
      </c>
      <c r="E16" s="125" t="s">
        <v>114</v>
      </c>
      <c r="F16" s="33" t="s">
        <v>65</v>
      </c>
      <c r="G16" s="19" t="s">
        <v>29</v>
      </c>
      <c r="H16" s="19" t="s">
        <v>30</v>
      </c>
      <c r="I16" s="45">
        <v>45292</v>
      </c>
      <c r="J16" s="45">
        <v>45382</v>
      </c>
      <c r="K16" s="48">
        <v>1</v>
      </c>
      <c r="L16" s="49"/>
      <c r="M16" s="49"/>
      <c r="N16" s="22"/>
      <c r="O16" s="75" t="s">
        <v>115</v>
      </c>
      <c r="P16" s="93">
        <v>1</v>
      </c>
      <c r="Q16" s="77" t="s">
        <v>116</v>
      </c>
      <c r="R16" s="19" t="s">
        <v>33</v>
      </c>
      <c r="S16" s="72" t="s">
        <v>117</v>
      </c>
      <c r="T16" s="103">
        <v>1</v>
      </c>
      <c r="U16" s="93"/>
      <c r="V16" s="112" t="s">
        <v>116</v>
      </c>
      <c r="W16" s="130"/>
      <c r="X16" s="34" t="s">
        <v>118</v>
      </c>
      <c r="Y16" s="101" t="s">
        <v>35</v>
      </c>
      <c r="Z16" s="101"/>
      <c r="AA16" s="108" t="s">
        <v>36</v>
      </c>
      <c r="AB16" s="25"/>
      <c r="AC16" s="24"/>
      <c r="AD16" s="22" t="s">
        <v>35</v>
      </c>
      <c r="AE16" s="8" t="s">
        <v>35</v>
      </c>
      <c r="AF16" s="108" t="s">
        <v>36</v>
      </c>
      <c r="AG16" s="19"/>
      <c r="AH16" s="41"/>
    </row>
    <row r="17" spans="1:34" s="14" customFormat="1" ht="139.5" customHeight="1" thickBot="1">
      <c r="A17" s="146"/>
      <c r="B17" s="146"/>
      <c r="C17" s="147"/>
      <c r="D17" s="147"/>
      <c r="E17" s="126" t="s">
        <v>119</v>
      </c>
      <c r="F17" s="33" t="s">
        <v>38</v>
      </c>
      <c r="G17" s="19" t="s">
        <v>39</v>
      </c>
      <c r="H17" s="19" t="s">
        <v>40</v>
      </c>
      <c r="I17" s="45">
        <v>45383</v>
      </c>
      <c r="J17" s="45">
        <v>45657</v>
      </c>
      <c r="K17" s="51"/>
      <c r="L17" s="20">
        <v>0.4</v>
      </c>
      <c r="M17" s="123">
        <v>0.3</v>
      </c>
      <c r="N17" s="66">
        <v>0.3</v>
      </c>
      <c r="O17" s="85" t="s">
        <v>35</v>
      </c>
      <c r="P17" s="86"/>
      <c r="Q17" s="79" t="s">
        <v>120</v>
      </c>
      <c r="R17" s="19"/>
      <c r="S17" s="73"/>
      <c r="T17" s="102">
        <v>0.7</v>
      </c>
      <c r="U17" s="49">
        <v>0</v>
      </c>
      <c r="V17" s="117" t="s">
        <v>121</v>
      </c>
      <c r="W17" s="22" t="s">
        <v>43</v>
      </c>
      <c r="X17" s="34" t="s">
        <v>122</v>
      </c>
      <c r="Y17" s="23">
        <v>0.7</v>
      </c>
      <c r="Z17" s="8">
        <v>0.3</v>
      </c>
      <c r="AA17" s="121" t="s">
        <v>123</v>
      </c>
      <c r="AB17" s="25" t="s">
        <v>46</v>
      </c>
      <c r="AC17" s="133" t="s">
        <v>124</v>
      </c>
      <c r="AD17" s="66">
        <v>0.3</v>
      </c>
      <c r="AE17" s="8">
        <v>0.3</v>
      </c>
      <c r="AF17" s="122" t="s">
        <v>125</v>
      </c>
      <c r="AG17" s="137" t="s">
        <v>33</v>
      </c>
      <c r="AH17" s="41" t="s">
        <v>126</v>
      </c>
    </row>
    <row r="18" spans="1:34" s="14" customFormat="1" ht="92.25" customHeight="1">
      <c r="A18" s="146"/>
      <c r="B18" s="146"/>
      <c r="C18" s="147" t="s">
        <v>127</v>
      </c>
      <c r="D18" s="147" t="s">
        <v>128</v>
      </c>
      <c r="E18" s="124" t="s">
        <v>129</v>
      </c>
      <c r="F18" s="33" t="s">
        <v>65</v>
      </c>
      <c r="G18" s="19" t="s">
        <v>29</v>
      </c>
      <c r="H18" s="19" t="s">
        <v>30</v>
      </c>
      <c r="I18" s="45">
        <v>45323</v>
      </c>
      <c r="J18" s="45">
        <v>45382</v>
      </c>
      <c r="K18" s="48">
        <v>1</v>
      </c>
      <c r="L18" s="48"/>
      <c r="M18" s="48"/>
      <c r="N18" s="64"/>
      <c r="O18" s="75" t="s">
        <v>130</v>
      </c>
      <c r="P18" s="115">
        <v>1</v>
      </c>
      <c r="Q18" s="77" t="s">
        <v>131</v>
      </c>
      <c r="R18" s="19" t="s">
        <v>33</v>
      </c>
      <c r="S18" s="91" t="s">
        <v>132</v>
      </c>
      <c r="T18" s="103"/>
      <c r="U18" s="93"/>
      <c r="V18" s="112" t="s">
        <v>131</v>
      </c>
      <c r="W18" s="130"/>
      <c r="X18" s="34" t="s">
        <v>133</v>
      </c>
      <c r="Y18" s="101" t="s">
        <v>35</v>
      </c>
      <c r="Z18" s="101"/>
      <c r="AA18" s="121" t="s">
        <v>134</v>
      </c>
      <c r="AB18" s="25"/>
      <c r="AC18" s="25" t="s">
        <v>133</v>
      </c>
      <c r="AD18" s="138" t="s">
        <v>35</v>
      </c>
      <c r="AE18" s="8" t="s">
        <v>35</v>
      </c>
      <c r="AF18" s="121" t="s">
        <v>135</v>
      </c>
      <c r="AG18" s="19"/>
      <c r="AH18" s="41"/>
    </row>
    <row r="19" spans="1:34" s="14" customFormat="1" ht="108" customHeight="1">
      <c r="A19" s="146"/>
      <c r="B19" s="146"/>
      <c r="C19" s="147"/>
      <c r="D19" s="147"/>
      <c r="E19" s="124" t="s">
        <v>136</v>
      </c>
      <c r="F19" s="33" t="s">
        <v>38</v>
      </c>
      <c r="G19" s="19" t="s">
        <v>39</v>
      </c>
      <c r="H19" s="19" t="s">
        <v>40</v>
      </c>
      <c r="I19" s="45">
        <v>45383</v>
      </c>
      <c r="J19" s="45">
        <v>45657</v>
      </c>
      <c r="K19" s="48"/>
      <c r="L19" s="48">
        <v>0.4</v>
      </c>
      <c r="M19" s="48">
        <v>0.3</v>
      </c>
      <c r="N19" s="64">
        <v>0.3</v>
      </c>
      <c r="O19" s="85"/>
      <c r="P19" s="86"/>
      <c r="Q19" s="79" t="s">
        <v>120</v>
      </c>
      <c r="R19" s="19"/>
      <c r="S19" s="73"/>
      <c r="T19" s="104">
        <v>0.25</v>
      </c>
      <c r="U19" s="105">
        <v>0</v>
      </c>
      <c r="V19" s="118" t="s">
        <v>137</v>
      </c>
      <c r="W19" s="22" t="s">
        <v>43</v>
      </c>
      <c r="X19" s="34" t="s">
        <v>138</v>
      </c>
      <c r="Y19" s="23">
        <v>0.3</v>
      </c>
      <c r="Z19" s="8">
        <v>0.3</v>
      </c>
      <c r="AA19" s="29" t="s">
        <v>139</v>
      </c>
      <c r="AB19" s="25" t="s">
        <v>46</v>
      </c>
      <c r="AC19" s="133" t="s">
        <v>140</v>
      </c>
      <c r="AD19" s="138">
        <v>0.3</v>
      </c>
      <c r="AE19" s="8">
        <v>0.3</v>
      </c>
      <c r="AF19" s="121" t="s">
        <v>141</v>
      </c>
      <c r="AG19" s="137" t="s">
        <v>33</v>
      </c>
      <c r="AH19" s="41" t="s">
        <v>142</v>
      </c>
    </row>
    <row r="20" spans="1:34" ht="114.75" customHeight="1" thickBot="1">
      <c r="A20" s="146"/>
      <c r="B20" s="146"/>
      <c r="C20" s="147"/>
      <c r="D20" s="147"/>
      <c r="E20" s="124" t="s">
        <v>143</v>
      </c>
      <c r="F20" s="33" t="s">
        <v>144</v>
      </c>
      <c r="G20" s="52"/>
      <c r="H20" s="19" t="s">
        <v>30</v>
      </c>
      <c r="I20" s="45">
        <v>45383</v>
      </c>
      <c r="J20" s="45">
        <v>45657</v>
      </c>
      <c r="K20" s="48"/>
      <c r="L20" s="48"/>
      <c r="M20" s="48"/>
      <c r="N20" s="64">
        <v>1</v>
      </c>
      <c r="O20" s="87"/>
      <c r="P20" s="88"/>
      <c r="Q20" s="89" t="s">
        <v>120</v>
      </c>
      <c r="R20" s="136"/>
      <c r="S20" s="74"/>
      <c r="T20" s="106" t="s">
        <v>35</v>
      </c>
      <c r="U20" s="107" t="s">
        <v>35</v>
      </c>
      <c r="V20" s="119" t="s">
        <v>145</v>
      </c>
      <c r="W20" s="22"/>
      <c r="X20" s="34" t="s">
        <v>133</v>
      </c>
      <c r="Y20" s="23"/>
      <c r="Z20" s="8"/>
      <c r="AA20" s="121" t="s">
        <v>146</v>
      </c>
      <c r="AB20" s="25"/>
      <c r="AC20" s="25" t="s">
        <v>133</v>
      </c>
      <c r="AD20" s="138">
        <v>1</v>
      </c>
      <c r="AE20" s="8">
        <v>1</v>
      </c>
      <c r="AF20" s="121" t="s">
        <v>147</v>
      </c>
      <c r="AG20" s="137" t="s">
        <v>33</v>
      </c>
      <c r="AH20" s="41" t="s">
        <v>148</v>
      </c>
    </row>
    <row r="21" spans="1:34">
      <c r="A21" s="18"/>
      <c r="B21" s="18"/>
      <c r="F21" s="18"/>
      <c r="G21" s="18"/>
      <c r="H21" s="18"/>
      <c r="I21" s="18"/>
      <c r="J21" s="18"/>
      <c r="U21" s="120">
        <f>(U8+U9+U11+U13+U15+U17+U19)/7</f>
        <v>7.8571428571428584E-2</v>
      </c>
      <c r="AE21"/>
    </row>
    <row r="22" spans="1:34">
      <c r="A22" s="18"/>
      <c r="B22" s="18"/>
      <c r="F22" s="18"/>
      <c r="G22" s="18"/>
      <c r="H22" s="18"/>
      <c r="I22" s="18"/>
      <c r="J22" s="18"/>
      <c r="AE22"/>
    </row>
    <row r="23" spans="1:34">
      <c r="A23" s="18"/>
      <c r="B23" s="18"/>
      <c r="F23" s="18"/>
      <c r="G23" s="18"/>
      <c r="H23" s="18"/>
      <c r="I23" s="18"/>
      <c r="J23" s="18"/>
      <c r="AE23"/>
    </row>
  </sheetData>
  <mergeCells count="31">
    <mergeCell ref="F4:F6"/>
    <mergeCell ref="A4:A6"/>
    <mergeCell ref="B4:B6"/>
    <mergeCell ref="C4:C6"/>
    <mergeCell ref="D4:D6"/>
    <mergeCell ref="E4:E6"/>
    <mergeCell ref="Y5:AC5"/>
    <mergeCell ref="AD5:AH5"/>
    <mergeCell ref="G4:G6"/>
    <mergeCell ref="H4:H6"/>
    <mergeCell ref="I4:J4"/>
    <mergeCell ref="K4:N4"/>
    <mergeCell ref="I5:I6"/>
    <mergeCell ref="J5:J6"/>
    <mergeCell ref="T5:X5"/>
    <mergeCell ref="A7:A9"/>
    <mergeCell ref="B7:B9"/>
    <mergeCell ref="C7:C9"/>
    <mergeCell ref="D7:D9"/>
    <mergeCell ref="A10:A13"/>
    <mergeCell ref="B10:B13"/>
    <mergeCell ref="C10:C11"/>
    <mergeCell ref="C12:C13"/>
    <mergeCell ref="A14:A20"/>
    <mergeCell ref="B14:B20"/>
    <mergeCell ref="C14:C15"/>
    <mergeCell ref="D14:D15"/>
    <mergeCell ref="C16:C17"/>
    <mergeCell ref="D16:D17"/>
    <mergeCell ref="C18:C20"/>
    <mergeCell ref="D18:D20"/>
  </mergeCells>
  <dataValidations count="1">
    <dataValidation type="list" allowBlank="1" showInputMessage="1" showErrorMessage="1" errorTitle="Error Reporte validado" error="Debe escoger alguna de las dos opciones disponibles." promptTitle="Reporte validado" sqref="AG7:AG20 R16:R20 R12:R14 R9:R10 R7 W7:W14 W19:W20 W17" xr:uid="{EB21E168-2421-4D37-86D2-8C01275CCBB0}">
      <formula1>$R$2:$R$3</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80"/>
  </sheetPr>
  <dimension ref="A1:I22"/>
  <sheetViews>
    <sheetView zoomScaleNormal="100" zoomScaleSheetLayoutView="100" workbookViewId="0">
      <selection activeCell="G3" sqref="G3"/>
    </sheetView>
  </sheetViews>
  <sheetFormatPr defaultColWidth="11.42578125" defaultRowHeight="12.75"/>
  <cols>
    <col min="1" max="1" width="8.42578125" customWidth="1"/>
    <col min="2" max="2" width="10.140625" bestFit="1" customWidth="1"/>
    <col min="3" max="3" width="35" customWidth="1"/>
    <col min="9" max="9" width="5" customWidth="1"/>
  </cols>
  <sheetData>
    <row r="1" spans="1:9">
      <c r="A1" s="55" t="s">
        <v>149</v>
      </c>
      <c r="B1" s="55" t="s">
        <v>150</v>
      </c>
      <c r="C1" s="55" t="s">
        <v>151</v>
      </c>
    </row>
    <row r="2" spans="1:9" ht="26.25" customHeight="1">
      <c r="A2" s="56">
        <v>1</v>
      </c>
      <c r="B2" s="57">
        <v>45265</v>
      </c>
      <c r="C2" s="58" t="s">
        <v>152</v>
      </c>
      <c r="I2" s="7"/>
    </row>
    <row r="3" spans="1:9" ht="357">
      <c r="A3" s="56">
        <v>2</v>
      </c>
      <c r="B3" s="57">
        <v>45312</v>
      </c>
      <c r="C3" s="58" t="s">
        <v>153</v>
      </c>
      <c r="I3" s="7"/>
    </row>
    <row r="4" spans="1:9">
      <c r="I4" s="7"/>
    </row>
    <row r="5" spans="1:9">
      <c r="I5" s="7"/>
    </row>
    <row r="6" spans="1:9">
      <c r="I6" s="7"/>
    </row>
    <row r="7" spans="1:9">
      <c r="I7" s="7"/>
    </row>
    <row r="8" spans="1:9">
      <c r="I8" s="7"/>
    </row>
    <row r="9" spans="1:9">
      <c r="I9" s="7"/>
    </row>
    <row r="10" spans="1:9">
      <c r="I10" s="7"/>
    </row>
    <row r="11" spans="1:9">
      <c r="I11" s="7"/>
    </row>
    <row r="12" spans="1:9">
      <c r="I12" s="7"/>
    </row>
    <row r="13" spans="1:9">
      <c r="I13" s="7"/>
    </row>
    <row r="14" spans="1:9">
      <c r="I14" s="7"/>
    </row>
    <row r="15" spans="1:9">
      <c r="I15" s="7"/>
    </row>
    <row r="16" spans="1:9">
      <c r="I16" s="7"/>
    </row>
    <row r="17" spans="9:9">
      <c r="I17" s="7"/>
    </row>
    <row r="18" spans="9:9">
      <c r="I18" s="7"/>
    </row>
    <row r="19" spans="9:9">
      <c r="I19" s="7"/>
    </row>
    <row r="20" spans="9:9">
      <c r="I20" s="7"/>
    </row>
    <row r="21" spans="9:9">
      <c r="I21" s="7"/>
    </row>
    <row r="22" spans="9:9">
      <c r="I22" s="7"/>
    </row>
  </sheetData>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defaultColWidth="10.7109375" defaultRowHeight="12.75"/>
  <cols>
    <col min="3" max="3" width="16.42578125" customWidth="1"/>
  </cols>
  <sheetData>
    <row r="1" spans="1:15" ht="12.75" customHeight="1">
      <c r="A1" s="165" t="s">
        <v>154</v>
      </c>
      <c r="B1" s="164" t="s">
        <v>155</v>
      </c>
      <c r="C1" s="165" t="s">
        <v>156</v>
      </c>
      <c r="D1" s="165" t="s">
        <v>157</v>
      </c>
      <c r="E1" s="165" t="s">
        <v>158</v>
      </c>
      <c r="F1" s="165" t="s">
        <v>159</v>
      </c>
      <c r="G1" s="165" t="s">
        <v>160</v>
      </c>
      <c r="H1" s="164" t="s">
        <v>161</v>
      </c>
      <c r="I1" s="161" t="s">
        <v>162</v>
      </c>
      <c r="J1" s="163"/>
      <c r="K1" s="161" t="s">
        <v>163</v>
      </c>
      <c r="L1" s="162"/>
      <c r="M1" s="162"/>
      <c r="N1" s="162"/>
      <c r="O1" s="163"/>
    </row>
    <row r="2" spans="1:15" ht="90">
      <c r="A2" s="166"/>
      <c r="B2" s="164"/>
      <c r="C2" s="166"/>
      <c r="D2" s="166"/>
      <c r="E2" s="166"/>
      <c r="F2" s="166"/>
      <c r="G2" s="166"/>
      <c r="H2" s="164"/>
      <c r="I2" s="9" t="s">
        <v>164</v>
      </c>
      <c r="J2" s="9" t="s">
        <v>165</v>
      </c>
      <c r="K2" s="1" t="s">
        <v>166</v>
      </c>
      <c r="L2" s="1" t="s">
        <v>167</v>
      </c>
      <c r="M2" s="2" t="s">
        <v>168</v>
      </c>
      <c r="N2" s="1" t="s">
        <v>169</v>
      </c>
      <c r="O2" s="9" t="s">
        <v>170</v>
      </c>
    </row>
    <row r="3" spans="1:15" ht="12.75" customHeight="1">
      <c r="A3" s="6" t="s">
        <v>171</v>
      </c>
      <c r="B3" t="s">
        <v>172</v>
      </c>
      <c r="M3" s="3" t="s">
        <v>173</v>
      </c>
    </row>
    <row r="4" spans="1:15" ht="12.75" customHeight="1">
      <c r="A4" s="6" t="s">
        <v>174</v>
      </c>
      <c r="B4" t="s">
        <v>175</v>
      </c>
      <c r="M4" s="4" t="s">
        <v>176</v>
      </c>
    </row>
    <row r="5" spans="1:15" ht="12.75" customHeight="1">
      <c r="A5" s="6" t="s">
        <v>177</v>
      </c>
      <c r="B5" t="s">
        <v>178</v>
      </c>
      <c r="M5" s="5" t="s">
        <v>179</v>
      </c>
    </row>
    <row r="6" spans="1:15" ht="12.75" customHeight="1">
      <c r="A6" s="6" t="s">
        <v>180</v>
      </c>
      <c r="B6" t="s">
        <v>181</v>
      </c>
      <c r="M6" s="4" t="s">
        <v>182</v>
      </c>
    </row>
    <row r="7" spans="1:15" ht="12.75" customHeight="1">
      <c r="A7" s="6" t="s">
        <v>183</v>
      </c>
      <c r="M7" s="5" t="s">
        <v>184</v>
      </c>
    </row>
    <row r="8" spans="1:15" ht="12.75" customHeight="1">
      <c r="A8" s="6" t="s">
        <v>185</v>
      </c>
      <c r="M8" s="4" t="s">
        <v>186</v>
      </c>
    </row>
    <row r="9" spans="1:15" ht="12.75" customHeight="1">
      <c r="A9" s="6" t="s">
        <v>187</v>
      </c>
      <c r="M9" s="5" t="s">
        <v>188</v>
      </c>
    </row>
    <row r="10" spans="1:15" ht="12.75" customHeight="1">
      <c r="M10" s="4" t="s">
        <v>189</v>
      </c>
    </row>
    <row r="11" spans="1:15" ht="12.75" customHeight="1">
      <c r="M11" s="5" t="s">
        <v>190</v>
      </c>
    </row>
    <row r="12" spans="1:15" ht="12.75" customHeight="1">
      <c r="M12" s="4" t="s">
        <v>191</v>
      </c>
    </row>
    <row r="13" spans="1:15" ht="12.75" customHeight="1">
      <c r="M13" s="5" t="s">
        <v>192</v>
      </c>
    </row>
    <row r="14" spans="1:15" ht="12.75" customHeight="1">
      <c r="M14" s="4" t="s">
        <v>193</v>
      </c>
    </row>
    <row r="15" spans="1:15" ht="12.75" customHeight="1">
      <c r="M15" s="5" t="s">
        <v>194</v>
      </c>
    </row>
    <row r="16" spans="1:15" ht="12.75" customHeight="1">
      <c r="M16" s="4" t="s">
        <v>195</v>
      </c>
    </row>
    <row r="17" spans="13:13" ht="12.75" customHeight="1">
      <c r="M17" s="5" t="s">
        <v>196</v>
      </c>
    </row>
    <row r="18" spans="13:13" ht="12.75" customHeight="1">
      <c r="M18" s="5" t="s">
        <v>197</v>
      </c>
    </row>
    <row r="19" spans="13:13" ht="12.75" customHeight="1">
      <c r="M19" s="4" t="s">
        <v>198</v>
      </c>
    </row>
    <row r="20" spans="13:13" ht="12.75" customHeight="1">
      <c r="M20" s="5" t="s">
        <v>199</v>
      </c>
    </row>
    <row r="21" spans="13:13" ht="12.75" customHeight="1">
      <c r="M21" s="4" t="s">
        <v>200</v>
      </c>
    </row>
    <row r="22" spans="13:13" ht="12.75" customHeight="1">
      <c r="M22" s="5" t="s">
        <v>201</v>
      </c>
    </row>
    <row r="23" spans="13:13" ht="12.75" customHeight="1">
      <c r="M23" s="4" t="s">
        <v>202</v>
      </c>
    </row>
    <row r="24" spans="13:13" ht="12.75" customHeight="1">
      <c r="M24" s="5" t="s">
        <v>203</v>
      </c>
    </row>
    <row r="25" spans="13:13" ht="12.75" customHeight="1">
      <c r="M25" s="4" t="s">
        <v>204</v>
      </c>
    </row>
    <row r="26" spans="13:13" ht="12.75" customHeight="1">
      <c r="M26" s="5" t="s">
        <v>205</v>
      </c>
    </row>
    <row r="27" spans="13:13" ht="12.75" customHeight="1">
      <c r="M27" s="4" t="s">
        <v>206</v>
      </c>
    </row>
    <row r="28" spans="13:13" ht="12.75" customHeight="1">
      <c r="M28" s="5" t="s">
        <v>207</v>
      </c>
    </row>
    <row r="29" spans="13:13" ht="12.75" customHeight="1">
      <c r="M29" s="4" t="s">
        <v>208</v>
      </c>
    </row>
    <row r="30" spans="13:13" ht="12.75" customHeight="1">
      <c r="M30" s="4" t="s">
        <v>209</v>
      </c>
    </row>
    <row r="31" spans="13:13" ht="12.75" customHeight="1">
      <c r="M31" s="5" t="s">
        <v>210</v>
      </c>
    </row>
    <row r="32" spans="13:13" ht="12.75" customHeight="1">
      <c r="M32" s="4" t="s">
        <v>211</v>
      </c>
    </row>
    <row r="33" spans="13:13" ht="12.75" customHeight="1">
      <c r="M33" s="5" t="s">
        <v>212</v>
      </c>
    </row>
    <row r="34" spans="13:13" ht="12.75" customHeight="1">
      <c r="M34" s="4" t="s">
        <v>213</v>
      </c>
    </row>
    <row r="35" spans="13:13" ht="12.75" customHeight="1">
      <c r="M35" s="5" t="s">
        <v>214</v>
      </c>
    </row>
    <row r="36" spans="13:13" ht="12.75" customHeight="1">
      <c r="M36" s="4" t="s">
        <v>215</v>
      </c>
    </row>
    <row r="37" spans="13:13" ht="12.75" customHeight="1">
      <c r="M37" s="5" t="s">
        <v>216</v>
      </c>
    </row>
    <row r="38" spans="13:13" ht="12.75" customHeight="1">
      <c r="M38" s="4" t="s">
        <v>217</v>
      </c>
    </row>
    <row r="39" spans="13:13" ht="12.75" customHeight="1">
      <c r="M39" s="5" t="s">
        <v>218</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c72292-98ef-4b9a-84bc-894565bafd39">
      <Terms xmlns="http://schemas.microsoft.com/office/infopath/2007/PartnerControls"/>
    </lcf76f155ced4ddcb4097134ff3c332f>
    <TaxCatchAll xmlns="594e123d-718b-4f69-a866-a7c26ccd132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3B818956155064280D8BBE83E835260" ma:contentTypeVersion="14" ma:contentTypeDescription="Crear nuevo documento." ma:contentTypeScope="" ma:versionID="6dfdb08268b88f82fa0fe9bfa35cc1b9">
  <xsd:schema xmlns:xsd="http://www.w3.org/2001/XMLSchema" xmlns:xs="http://www.w3.org/2001/XMLSchema" xmlns:p="http://schemas.microsoft.com/office/2006/metadata/properties" xmlns:ns2="594e123d-718b-4f69-a866-a7c26ccd132a" xmlns:ns3="30c72292-98ef-4b9a-84bc-894565bafd39" targetNamespace="http://schemas.microsoft.com/office/2006/metadata/properties" ma:root="true" ma:fieldsID="0ffc0a568618b8cabf44dd1536ea0717" ns2:_="" ns3:_="">
    <xsd:import namespace="594e123d-718b-4f69-a866-a7c26ccd132a"/>
    <xsd:import namespace="30c72292-98ef-4b9a-84bc-894565bafd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e123d-718b-4f69-a866-a7c26ccd13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a757e078-9d5a-4ee0-85c3-fdc65aab265d}" ma:internalName="TaxCatchAll" ma:showField="CatchAllData" ma:web="594e123d-718b-4f69-a866-a7c26ccd13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c72292-98ef-4b9a-84bc-894565bafd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43926ec-d6a2-4a18-8bb6-1b1d14b90f7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8EC93F-96BC-4E96-B8A1-AAD8EA1E2B41}"/>
</file>

<file path=customXml/itemProps2.xml><?xml version="1.0" encoding="utf-8"?>
<ds:datastoreItem xmlns:ds="http://schemas.openxmlformats.org/officeDocument/2006/customXml" ds:itemID="{492F8411-93EC-4201-A614-F2C25C7AFA34}"/>
</file>

<file path=customXml/itemProps3.xml><?xml version="1.0" encoding="utf-8"?>
<ds:datastoreItem xmlns:ds="http://schemas.openxmlformats.org/officeDocument/2006/customXml" ds:itemID="{DC0B56CA-4B62-4E5E-B4CD-776F64E00843}"/>
</file>

<file path=docMetadata/LabelInfo.xml><?xml version="1.0" encoding="utf-8"?>
<clbl:labelList xmlns:clbl="http://schemas.microsoft.com/office/2020/mipLabelMetadata">
  <clbl:label id="{52b498cd-7a81-4486-9103-65b5717baee6}" enabled="1" method="Privilege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Camara de comercio de cartagena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
  <cp:revision/>
  <dcterms:created xsi:type="dcterms:W3CDTF">2008-08-05T17:06:18Z</dcterms:created>
  <dcterms:modified xsi:type="dcterms:W3CDTF">2025-02-26T14:58:00Z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0x010100B3B818956155064280D8BBE83E835260</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ies>
</file>