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avie\Downloads\"/>
    </mc:Choice>
  </mc:AlternateContent>
  <xr:revisionPtr revIDLastSave="0" documentId="8_{8FE1D218-DD02-4534-8EEC-A60B2B5EC4CE}" xr6:coauthVersionLast="47" xr6:coauthVersionMax="47" xr10:uidLastSave="{00000000-0000-0000-0000-000000000000}"/>
  <bookViews>
    <workbookView xWindow="-120" yWindow="-120" windowWidth="29040" windowHeight="15720" xr2:uid="{DAC4EC46-0E44-42DE-823E-4C3F3ECEAE24}"/>
  </bookViews>
  <sheets>
    <sheet name="Cuadro Mando 2025" sheetId="2" r:id="rId1"/>
    <sheet name="Hoja1" sheetId="5" state="hidden" r:id="rId2"/>
  </sheets>
  <definedNames>
    <definedName name="_xlnm._FilterDatabase" localSheetId="0" hidden="1">'Cuadro Mando 2025'!$A$4:$M$23</definedName>
    <definedName name="_xlnm.Print_Area" localSheetId="0">'Cuadro Mando 2025'!$A$5:$M$5</definedName>
    <definedName name="lista1">Hoja1!$A$1:$A$17</definedName>
    <definedName name="_xlnm.Print_Titles" localSheetId="0">'Cuadro Mando 2025'!$1:$4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alcChain>
</file>

<file path=xl/sharedStrings.xml><?xml version="1.0" encoding="utf-8"?>
<sst xmlns="http://schemas.openxmlformats.org/spreadsheetml/2006/main" count="282" uniqueCount="152">
  <si>
    <t>PLAN ESTRATÉGICO INSTITUCIONAL 2024-2027</t>
  </si>
  <si>
    <t>CUADRO DE MANDO INTEGRAL</t>
  </si>
  <si>
    <t>Versión 1</t>
  </si>
  <si>
    <t>Perspectiva</t>
  </si>
  <si>
    <t>Objetivo estratégico</t>
  </si>
  <si>
    <t>Pilar Modelo Sostenibilidad</t>
  </si>
  <si>
    <t>Indicador Estratégico</t>
  </si>
  <si>
    <t>Responsable</t>
  </si>
  <si>
    <t>Responsable2</t>
  </si>
  <si>
    <t>Responsable3</t>
  </si>
  <si>
    <t>Línea Base</t>
  </si>
  <si>
    <t>Meta Cuatrienio</t>
  </si>
  <si>
    <t>Meta 2024</t>
  </si>
  <si>
    <t>Meta 2025</t>
  </si>
  <si>
    <t>Meta 2026</t>
  </si>
  <si>
    <t>Meta 2027</t>
  </si>
  <si>
    <t>Observaciones</t>
  </si>
  <si>
    <t>Valor Público</t>
  </si>
  <si>
    <t>OBJ1: Promover el acceso equitativo a la evaluación y promover el mejoramiento de la calidad de la educación</t>
  </si>
  <si>
    <t>Gobernanza</t>
  </si>
  <si>
    <t>Porcentaje de pruebas de estado con elementos de enfoque diferencial e interseccional</t>
  </si>
  <si>
    <t>Subdirección de Estadísticas
Subdirección de Aplicación de Instrumentos de Evaluación
Dirección de Producción de Operaciones</t>
  </si>
  <si>
    <t>Subdirección de Análisis y Divulgación
Dirección de Evaluación</t>
  </si>
  <si>
    <t>Oficina de gestión de proyectos de investigación</t>
  </si>
  <si>
    <t>ND*</t>
  </si>
  <si>
    <t>Indicador nuevo, producto de mesas de trabajo con las dependencias</t>
  </si>
  <si>
    <t>OBJ1: Promover el acceso equitativo a la evaluación y promover el mejoramiento de la calidad de la educación.</t>
  </si>
  <si>
    <t>Social - Económico</t>
  </si>
  <si>
    <t>Aprobación del Esquema Tarifario diferencial socioeconómico</t>
  </si>
  <si>
    <t>Oficina Asesora de Planeación</t>
  </si>
  <si>
    <t>Subdirección Financiera y Contable</t>
  </si>
  <si>
    <t>/</t>
  </si>
  <si>
    <t>N/A</t>
  </si>
  <si>
    <t>Indicador ajustado referente al esquema tarifario, especificando el diferencial socioeconómico de evaluando</t>
  </si>
  <si>
    <t>OBJ2:Contribuir al desarrollo educativo y social mediante la divulgación de resultados e investigaciones</t>
  </si>
  <si>
    <t>Porcentaje de avance en el diseño e implementación de una estrategia que dinamice el uso de las investigaciones desarrolladas por el Icfes</t>
  </si>
  <si>
    <t>Oficina de Gestión de proyectos de Investigación</t>
  </si>
  <si>
    <t>Indicador modificado del planteado originalmente</t>
  </si>
  <si>
    <t xml:space="preserve">Social </t>
  </si>
  <si>
    <t>Número de eventos académicos con participación del Icfes para difundir resultados e investigaciones</t>
  </si>
  <si>
    <t>Oficina de Gestión de Proyectos de Investigación</t>
  </si>
  <si>
    <t>Social</t>
  </si>
  <si>
    <t>Promedio de la evaluación de la estrategia de difusión de resultados</t>
  </si>
  <si>
    <t>Subdirección de Análisis y Divulgación</t>
  </si>
  <si>
    <t>Misional</t>
  </si>
  <si>
    <t>OBJ3: Consolidar y potenciar las relaciones estratégicas con el sector educativo y diversas partes interesadas</t>
  </si>
  <si>
    <t>Número de nuevas Alianzas o Convenio nacionales, territoriales e internacionales generados durante el Periodo</t>
  </si>
  <si>
    <t>Dirección de Evaluación</t>
  </si>
  <si>
    <t>Dirección General/ SAYD</t>
  </si>
  <si>
    <t>10 de gestión comercial, 4 alianzas nacionales (Sayd)</t>
  </si>
  <si>
    <t>Indicador ajustado en sus metas y línea base</t>
  </si>
  <si>
    <t>Cantidad de eventos nacionales e internacionales  en los que ha participado el instituto durante el Periodo</t>
  </si>
  <si>
    <t>Porcentaje de avance Estrategia: Icfes con las regiones</t>
  </si>
  <si>
    <t>Dirección General</t>
  </si>
  <si>
    <t>Dirección de Evaluación/Oficina Asesora de Planeación
Subdirección de Análisis y Divulgación</t>
  </si>
  <si>
    <t>Oficina Asesora de Comunicaciones</t>
  </si>
  <si>
    <t>Indicador ajustado en su nombre y medición</t>
  </si>
  <si>
    <t>OBJ4:Fortalecer los procesos de evaluación para abordar de manera efectiva las particularidades y necesidades específicas con carácter diferencial</t>
  </si>
  <si>
    <t>Avance de los proyectos de evaluación que cuentan con carácter diferencial y territorial</t>
  </si>
  <si>
    <t>Dirección de Evaluaciones/Diseño de Instrumentos de Evaluación
Oficina de Gestión de Proyectos de Investigación</t>
  </si>
  <si>
    <t>Ambiental - Social</t>
  </si>
  <si>
    <t>Porcentaje de pruebas de estado hibridas y/o electrónicas aplicadas</t>
  </si>
  <si>
    <t>Dirección Producción de Operaciones, Dirección de Tecnología e Información</t>
  </si>
  <si>
    <t>Oficina Asesora de Planeación 
Subdirección de Estadísticas</t>
  </si>
  <si>
    <t>Indicador nuevo relacionado con pruebas híbridas</t>
  </si>
  <si>
    <t>OBJ5:Incentivar la investigación, el uso y aplicación de los Datos y la Información generada, con enfoque Diferencial y territorial </t>
  </si>
  <si>
    <t>Número de Investigaciones realizadas que incluyan enfoque diferencial o territorial</t>
  </si>
  <si>
    <t>ND</t>
  </si>
  <si>
    <t>OBJ5:Incentivar la investigación, el uso y aplicación de los datos y la Información generada, con enfoque Diferencial y Territorial </t>
  </si>
  <si>
    <t>Número de productos de investigación registrados en GrupLAC</t>
  </si>
  <si>
    <t>Desarrollo Organizacional</t>
  </si>
  <si>
    <t>OBJ6: Desarrollar capacidades internas para adaptarse a las demandas cambiantes del entorno educativo.</t>
  </si>
  <si>
    <t>Porcentaje de avance en la Implementación de Herramientas Tecnológicas que permitan la transformación digital del Icfes</t>
  </si>
  <si>
    <t>Dirección de Tecnologías de la Información</t>
  </si>
  <si>
    <t>Ambiental</t>
  </si>
  <si>
    <t>Reducción huella de carbono</t>
  </si>
  <si>
    <t>Todas las dependencias</t>
  </si>
  <si>
    <t>OBJ7:Mejorar la eficiencia operativa y la calidad en la gestión interna.</t>
  </si>
  <si>
    <t>Índice de desempeño institucional</t>
  </si>
  <si>
    <t>Indicador original del Pei 2024-2027</t>
  </si>
  <si>
    <t>Integración de los sistemas de gestión</t>
  </si>
  <si>
    <t>Subdirección de Talento Humano</t>
  </si>
  <si>
    <t xml:space="preserve">Dirección de Tecnología e Información </t>
  </si>
  <si>
    <t>Financiera</t>
  </si>
  <si>
    <t>OBJ8: Asegurar la sostenibilidad financiera mediante la diversificación de fuentes de ingresos.</t>
  </si>
  <si>
    <t>Económico</t>
  </si>
  <si>
    <t>Porcentaje de ingresos provenientes de negocios comerciales</t>
  </si>
  <si>
    <t>EBITDA</t>
  </si>
  <si>
    <t>&gt;=0</t>
  </si>
  <si>
    <t>Se incluye indicador financiero nuevo en el PEI 2024-2027</t>
  </si>
  <si>
    <t>Porcentaje de beneficios derivados de la gestión comercial</t>
  </si>
  <si>
    <t xml:space="preserve"> * Convenciones: </t>
  </si>
  <si>
    <t>ND: No Disponible</t>
  </si>
  <si>
    <t>Objetivo 1</t>
  </si>
  <si>
    <t>Porcentaje de avance en la implementación del observatorio de datos</t>
  </si>
  <si>
    <t>(N° de Actividades ejecutadas hoja de ruta/ N° de Actividades  totales de la hoja de ruta)*100</t>
  </si>
  <si>
    <t>Subdirección de Análisis y Divulgación
Subdirección de Estadísticas</t>
  </si>
  <si>
    <t>Subdirección de Información -DTI
Oficina de gestión de proyecto de investigación</t>
  </si>
  <si>
    <r>
      <t xml:space="preserve">2024-2025: Hoja de Ruta 10%
2025-2027: Implementación de Hoja de Ruta 80% (Saber 11, Saber TyT, Saber Pro 30%; Saber 3579 30%; Pisa, ICCS, ERCE 20%)
2027: Evaluación de Hoja de Ruta (10%)
</t>
    </r>
    <r>
      <rPr>
        <b/>
        <sz val="11"/>
        <color theme="1"/>
        <rFont val="Calibri"/>
        <family val="2"/>
        <scheme val="minor"/>
      </rPr>
      <t>Sugerencia para Proyecto Estratégico</t>
    </r>
  </si>
  <si>
    <t>Instrumentos con Ajustes Razonables</t>
  </si>
  <si>
    <t>Cantidad de Instrumentos con ajustes razonables de la próxima aplicación - Cantidad de instrumentos con ajustes razonables de la aplicación anterior</t>
  </si>
  <si>
    <t>Subdirección de Diseño de Instrumentos</t>
  </si>
  <si>
    <t>Subdirección de Producción de Instrumentos</t>
  </si>
  <si>
    <t>Indicador operativo para medirse desde indicadores de gestión</t>
  </si>
  <si>
    <t>Huella de Carbono</t>
  </si>
  <si>
    <t>Menos arboles por pruebas híbridas</t>
  </si>
  <si>
    <t>Disminución de consumos de hojas, transporte, servidores. Ahorro</t>
  </si>
  <si>
    <t>-</t>
  </si>
  <si>
    <t>Disminución en la emisión de gases de efecto invernadero</t>
  </si>
  <si>
    <t>Proveedores con plan de manejo ambiental</t>
  </si>
  <si>
    <t>Valor del indicador a 31-12-2024</t>
  </si>
  <si>
    <t>Porcentaje de cumplimiento del indicador 2024</t>
  </si>
  <si>
    <t>Análisis cualitativo</t>
  </si>
  <si>
    <t>Ubicación y ruta de la evidencia</t>
  </si>
  <si>
    <t>Teniendo en cuenta que IDI es un indicador que evalúa la gestión y el desempeño de las entidades bajo la estructura del MIPG a través del Formulario Único Reporte de Avances de la Gestión-FURAG. Para la evaluación de la vigencia 2023, se obtuvo una calificación de 92 puntos, con un incremente de 6.1 puntos respecto del perido anterior. Se resaltan los avances de las siguientes políticas con mayor índice: Gestión del Conocimiento, Integridad, Control Interno, servicio al ciudadano, participación ciudadana. Con oportunidades de mejora se tienen las siguientes:  Fortalecimiento Organizacional, Mejora Normativa, Seguridad Digital y Gestión Documental; lo anterior debido a la variabilidad del comportamiento  se afectó por el cambio del 20% de las preguntas del FURAG.</t>
  </si>
  <si>
    <t>A traves de la resolución 258 de 2024 se dieron los linemeintos base para la articulación de los elementos del SIGO, asi mismo se adelanto la articulación del Pacto de Gestión Institucional donde se articularon las politicas y objetivos de los elementos que componen el SIGO.
Para la vigencia 2024, se avanzó en la integración  del MIPG y del sistema de gestión de calidad, para lo anterior, se documentó la matriz de correlación entre la ISO 9001 y el MIPG, a traves del Manual SIGO.
Asi mismo, se presentó para aprobación la estratégia de implementación del SIGO para el cuatrienio  en el comité instituconal de gestión y desempeño del mes diciembre.</t>
  </si>
  <si>
    <r>
      <rPr>
        <b/>
        <u/>
        <sz val="11"/>
        <color rgb="FF6B9F25"/>
        <rFont val="Calibri"/>
        <scheme val="minor"/>
      </rPr>
      <t>Ruta</t>
    </r>
    <r>
      <rPr>
        <u/>
        <sz val="11"/>
        <color rgb="FF6B9F25"/>
        <rFont val="Calibri"/>
        <scheme val="minor"/>
      </rPr>
      <t>: Tesorería Icfes &gt; SFC 2024 &gt; 1. Tesoreria &gt; 10. Indicadores Estrategicos &gt; 2 SEMESTRE 2024 
https://icfesgovco-my.sharepoint.com/personal/tesoreria_icfes_gov_co/_layouts/15/onedrive.aspx?id=%2Fpersonal%2Ftesoreria_icfes_gov_co%2FDocuments%2FSFC%202024%2F1%2E%20Tesorer%C3%ADa%2F10%2E%20Indicadores%20Estrat%C3%A9gicos%2F2%20SEMESTRE%202024&amp;ct=1737755727439&amp;or=OWA-NT-Mail&amp;cid=f23d4798-56ed-5ff2-4997-e32a6cd8d994&amp;ga</t>
    </r>
  </si>
  <si>
    <t>https://icfesgovco.sharepoint.com/sites/planeacion/Documentos%20compartidos/Forms/AllItems.aspx?ct=1737845451167&amp;or=OWA%2DNT%2DMail&amp;cid=7d534d39%2Dd804%2D50ef%2D93b9%2D0507e6451658&amp;ga=1&amp;id=%2Fsites%2Fplaneacion%2FDocumentos%20compartidos%2FBackup%20OAP%2F2024%2F27%20SERIE%20PLANES%2F7%20SUBSERIE%20PLAN%20DE%20ACCION%20INSTITUCIONAL%2FMonitoreo%20PAI%202024%20IV%2FEvidencias%20PAI%20y%20CMI%20IV%20Monitoreo%202024&amp;viewid=d7d9c251%2Dfe97%2D45ee%2D831a%2De068c57d43c6</t>
  </si>
  <si>
    <t>https://icfesgovco.sharepoint.com/:b:/s/planeacion/EYET5Z5dQLtFhcTjscgQe58BWlmNtW-r7L04vKV9ZFhOjw?e=ZaHmI0</t>
  </si>
  <si>
    <t>Esquema Tarifario</t>
  </si>
  <si>
    <t>Se actualizo el esquema tarifario mediante un enfoque diferencial y de focalización socioeconómica, promoviendo la equidad en las tarifas en cumplimiento de la Ley 1324 de 2009, que establece que “[l]os costos [de los exámenes aplicados por el Icfes] se recuperarán con el cobro directo a los evaluados, según su capacidad de pago” y garantizando así tanto la cobertura total de los costos como la sostenibilidad financiera de la Entidad. Aprobado por la Junta Directiva en sesión ordinaria del 23 de octubre de 2024 y según consta en el Acta No. 173 de 2024.</t>
  </si>
  <si>
    <t>https://icfesgovco.sharepoint.com/:f:/s/planeacion/EjfeqBpm02ZEvW1GIYnVlNEB5EdCAH9SkZbjucfEh9M1XQ?e=0T7iIa</t>
  </si>
  <si>
    <t>El EBITDA ajustado al cierre del 4 trimestre de 2024 alcanzó un 61,2%, 58,1%, 48,5%, 48,2.%, 41,3%, 4,9%, respectivamente. Este indicador muestra como  la eficiencia y optimización de los rendimientos financieros contribuyen a la sostenibilidad operacional del Instituto. Si bien los ingresos operacionales del Icfes provienen de la aplicación de las pruebas de estado y los contratos suscritos con diferentes entidades públicas y privadas, el manejo adecuado de los rendimientos financieros y la identificación de las oportunidades de mercado a través de los movimientos de las tasas de interés permite una mayor cobertura en el ejercicio del objeto social del Instituto.​
* Este valor es antes de cierre y validación de Estados Financieros.</t>
  </si>
  <si>
    <t xml:space="preserve">Sharepoint de OGPI, Investigación Interna año 2024:  https://icfesgovco.sharepoint.com/:f:/s/Oficinadeinvestigaciones/ElSb65mLCvpBrMk858wWlt8BAlUrLumY1XCLRVY2RczrCQ?e=NKWaBu  </t>
  </si>
  <si>
    <t>Se realizaron (7) siete investigaciones que contienen enfoque diferencial y/o territorial: (Genero conectividad, Educación sexual, Valor Agregado en Política Pública, Bot Regiones, Docentes Rurales y migrantes)</t>
  </si>
  <si>
    <t>Sharepoint de OGPI, Convocatoria MiniCiencias 957 de 2024:  https://icfesgovco.sharepoint.com/:f:/s/Oficinadeinvestigaciones/Eqar1uSKK3pEk2XkxrhUgUMB-lAsIHHNdfNu4rt_Fpvdpg?e=kspsmt</t>
  </si>
  <si>
    <t xml:space="preserve">Durante la vigencia se formularón  los pilares de la estrategia de socialización y apropiación de conocimiento desde el desarrollo y fomento a la investigación y se crearón los siguientes documentos que se encuentran en proceso de formalización para promover la socialización de los productos de investigación y uso de los mismos. 1.	Documento Brief , 2.	 y  Apropiación del Conocimiento  3.	Guía para productos de investigación  , 4.	Guía para Diligenciamiento del Brief  para socialización.
</t>
  </si>
  <si>
    <t>En el marco de la convocatoria de medición de grupos de investigación del MinCiencias, se relacionaron (32) productos de investigación identificando el nombre de los productos y fecha en que se reportaron a GrupLAC.</t>
  </si>
  <si>
    <t xml:space="preserve">Se realizó el (20/11/2024) el 15º Seminario Internacional de Investigación sobre la Calidad  de la Educación - SiiCE con la tematica: Educación inclusiva y de Calidad: Reconociendo la Diversidad con la participación de investigadores nacionales e internacionales y realización de tres talleres. 
</t>
  </si>
  <si>
    <r>
      <rPr>
        <b/>
        <u/>
        <sz val="11"/>
        <color rgb="FF808080"/>
        <rFont val="Calibri"/>
        <scheme val="minor"/>
      </rPr>
      <t xml:space="preserve">Agenda de SiiCE y analisis de encuesta de asistetes: </t>
    </r>
    <r>
      <rPr>
        <u/>
        <sz val="11"/>
        <color rgb="FF6B9F25"/>
        <rFont val="Calibri"/>
        <scheme val="minor"/>
      </rPr>
      <t>https://icfesgovco.sharepoint.com/:f:/s/planeacion/ElfO7xqFTtBMpn4Uh9QTQfkBHV2ZvY-w04irwQBz0qiEsw?e=R9aj43</t>
    </r>
  </si>
  <si>
    <r>
      <rPr>
        <sz val="10"/>
        <color rgb="FF808080"/>
        <rFont val="Aptos"/>
      </rPr>
      <t xml:space="preserve">Sharepoint de OGPI, Uso y divulgación año 2024: </t>
    </r>
    <r>
      <rPr>
        <sz val="10"/>
        <color rgb="FF000000"/>
        <rFont val="Aptos"/>
      </rPr>
      <t>Estartegias de socialización y propuesta de guia de socialización:  https://icfesgovco.sharepoint.com/:f:/s/Oficinadeinvestigaciones/EuoYKDzkgdBKi1ot9DCP4okBaj5jpVpNDmimTpmDvM7RIA?e=VA3rQF</t>
    </r>
  </si>
  <si>
    <t xml:space="preserve">Sharepoint de investigaciones_ gestión de datos: https://icfesgovco.sharepoint.com/:x:/s/Oficinadeinvestigaciones/ETNtEBjnoW5IqoV6kFbH9CsBeDfl6reRWF25KtTrfxwElw?e=dq3Jk8 </t>
  </si>
  <si>
    <t xml:space="preserve">Desde la OGPI , Se realizó identificación y formulación de   66 nuevas preguntas  ((29) saber 11, (18) para TyT y (19) de validación) en el cuestionario de inscripción para los diferentes pruebas de estado para fortalecer la identificación y caracterización de enfoues diferenciales. </t>
  </si>
  <si>
    <t>Tomando como base los 21 encuentros regionales desarrollados en 2024 y los 15 eventos relacionados con 3,5,7,9, se midieron los siguientes atributos en una escala de 1 a 100, cuyos promedios se presentan a continuación: Logística 72,6; Claridad 93,3; Pertinencia 95,6; Uso 96,53</t>
  </si>
  <si>
    <t>100% </t>
  </si>
  <si>
    <t>24 encuentros, 2 encuentros virtuales y 22 presenciales</t>
  </si>
  <si>
    <t>Acorde con el informe de sostenibilidad con el estandar GRI realizado con datos del 2023, se llegaron a las siguientes conclusiones: Se han identificado tres alcances de emisiones: emisiones directas, generadas principalmente por el consumo de combustibles en vehículos, con un impacto de 19,21 tCO₂/año; emisiones indirectas por energía importada, asociadas al consumo de electricidad, que suman 43,64 tCO₂/año; y emisiones indirectas por viajes misionales, que alcanzan 6,38 tCO₂/año. Además, las emisiones indirectas por productos, relacionadas con el uso de papel, bolsas de polietileno y viajes del personal, representan el 99,91% de la huella total, con 81.413,31 tCO₂/año.
A partir de estos resultados, se establece la base para la medición de las reducciones en los siguientes periodos</t>
  </si>
  <si>
    <t>Carpeta con evidencias de la ejecuión del contrato 440-2024</t>
  </si>
  <si>
    <t>https://view.genial.ly/65e9d285a94c4c0015430e0e</t>
  </si>
  <si>
    <t>Los primeros pasos del proyecto Icfes con las Regiones, el instituto participó como invitado en los eventos realizados en las ciudades de Cartagena (Federación Nacional de Municipios) y Villa de Leyva (Encuentro Nacional de secretarios de Educación); 246 Alcaldías y 6 Gobernaciones ubicados a lo largo del territorio nacional manifestaron su interés en el proyecto, materializándolo mediante la firma de una alianza para conocer a profundidad la estrategia  para el mejoramiento de la calidad de la educación en los territorios.</t>
  </si>
  <si>
    <t>En 2024 se llevó a cabo un trabajo de acompañamiento con cuatro organizaciones, ubicadas en diferentes regiones del país (Fundación de Área Andina - Sede Valledupar, Fundación Alquería para Chía y Cajicá, Universidad Francisco de Paula Santander y Asociación Red Papaz)
También se suscribieron los siguientes contratos: Servicio Nacional de Aprendizaje SENA; Policía Nacional – Patrulleros; Consejo Profesional Nacional de Ingenierías Eléctrica, Mecánica y Profesiones Afines – ACIEM; Ministerio de Educación Nacional – MEN; Consejo Superior de la Judicatura – CSJ; Secretaría de Educación del Distrito – SED; Secretaría de Educación del Distrito – SED; Instituto Nacional Penitenciario y Carcelario – INPEC; Secretaría Distrital de la Mujer – SDMujer; Convenio para pruebas internacionales con la SED: Sobremuestra PISA y SSES (2025 -2027)</t>
  </si>
  <si>
    <t>4 alianzas 
10 Contratos de negocios</t>
  </si>
  <si>
    <t>Informe de Gestión 2024: https://icfesgovco.sharepoint.com/:w:/s/planeacion/EUutEU3EWHhMvLcSvOT--8ABIL6D2XhkrEFcoQxzYnx4Ig?e=E1KJVX
Negocios presentados a la alta dirección en CIDG 05 de 2024:
https://icfesgovco.sharepoint.com/:b:/s/planeacion/EQ60hTSZwa9Lu0K2JjC0GLEBlX4jU_w73QHXZ99kYp31kg?e=lQ8joG</t>
  </si>
  <si>
    <t>Informe de Gestión 2024: https://icfesgovco.sharepoint.com/:w:/s/planeacion/EUutEU3EWHhMvLcSvOT--8ABIL6D2XhkrEFcoQxzYnx4Ig?e=E1KJVX</t>
  </si>
  <si>
    <t>Informes 3,5,7,9: https://icfesgovco.sharepoint.com/:f:/s/SubdireccindeAnisisyDivulgacin2023/ErrBKUiSKRpBndaT4_ftmk0B7YzGClsbyH3b18zTIzf3Gw?e=bqf9hQ 
Encuentros regionales 2024: https://icfesgovco.sharepoint.com/sites/SubdireccindeAnisisyDivulgacin2023/Documentos%20compartidos/Forms/AllItems.aspx?id=%2Fsites%2FSubdireccindeAnisisyDivulgacin2023%2FDocumentos%20compartidos%2FAn%C3%A1lisis%20y%20Divulgaci%C3%B3n%202024%2FSAYD%20EQUIPOS%202024%2FGRUPO%203%20%2D%20DIFUSI%C3%93N%20Y%20APROPIACI%C3%93N%20SOCIAL%20DE%20RESULTADOS%2F04%2E%20Encuentros%20regionales%202024%2F02%2E%20Implementaci%C3%B3n&amp;p=true&amp;ga=1</t>
  </si>
  <si>
    <t>Como un logro innovador en el sistema de evaluación, el Instituto ha implementado por primera vez las pruebas híbridas, que combinan la aplicación tecnológica en línea con el formato de papel y lápiz. Este modelo ha sido fundamental para asegurar una mayor flexibilidad y accesibilidad para diversas poblaciones, ofreciendo un enfoque más inclusivo y equitativo en la evaluación educativa a nivel nacional.
En el primer semestre de 2024 se realizaron las Pruebas Saber Pro y TyT P de manera hibrida en sitio, con un total de 89416 pruebas electrónicas, que representan el 31% del total de aplicaciones de las pruebas</t>
  </si>
  <si>
    <t>Si bien se han trabajado acciones de carácter territorial y diferencial en las evaluaciones, se está realizando la recopilación de estas actividades por medio del plan de acción de diversidad e inclusión, cuyos resultados serán el principal insumo para el reporte de este indicador en siguientes mediciones</t>
  </si>
  <si>
    <t>N.A.</t>
  </si>
  <si>
    <t>Aforo estimación inicial: $49.175
Recaudo a la fecha: $39.458
Porcentaje de ejecución: 80%
*Cifras en millones de pesos.</t>
  </si>
  <si>
    <t>Este valor es un estimado teniendo en cuenta que la validación de los Estados Financieros se realizará en marzo de 2025, por lo cual este valor se ajustará en su momento con los datos oficiales</t>
  </si>
  <si>
    <t>No Aplica</t>
  </si>
  <si>
    <t>Ver Plan de Acción Institucional 2024-IV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</si>
</sst>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rgb="FF000000"/>
      <name val="Calibri"/>
      <family val="2"/>
      <scheme val="minor"/>
    </font>
    <font>
      <sz val="8"/>
      <name val="Calibri"/>
      <family val="2"/>
      <scheme val="minor"/>
    </font>
    <font>
      <sz val="10"/>
      <name val="Calibri"/>
      <family val="2"/>
      <scheme val="minor"/>
    </font>
    <font>
      <b/>
      <sz val="18"/>
      <color theme="1"/>
      <name val="Calibri"/>
      <family val="2"/>
      <scheme val="minor"/>
    </font>
    <font>
      <b/>
      <sz val="10"/>
      <color rgb="FF00B050"/>
      <name val="Calibri"/>
      <family val="2"/>
      <scheme val="minor"/>
    </font>
    <font>
      <b/>
      <u/>
      <sz val="10"/>
      <color rgb="FF00B050"/>
      <name val="Calibri"/>
      <family val="2"/>
      <scheme val="minor"/>
    </font>
    <font>
      <b/>
      <sz val="11"/>
      <color theme="1"/>
      <name val="Calibri"/>
      <family val="2"/>
      <scheme val="minor"/>
    </font>
    <font>
      <sz val="11"/>
      <color theme="1"/>
      <name val="Aptos"/>
      <family val="2"/>
    </font>
    <font>
      <sz val="18"/>
      <color theme="1"/>
      <name val="Aptos"/>
      <family val="2"/>
    </font>
    <font>
      <b/>
      <sz val="10"/>
      <color theme="0"/>
      <name val="Aptos"/>
      <family val="2"/>
    </font>
    <font>
      <sz val="10"/>
      <color rgb="FF000000"/>
      <name val="Aptos"/>
      <family val="2"/>
    </font>
    <font>
      <b/>
      <sz val="10"/>
      <name val="Aptos"/>
      <family val="2"/>
    </font>
    <font>
      <sz val="11"/>
      <color theme="1"/>
      <name val="Calibri"/>
      <family val="2"/>
      <scheme val="minor"/>
    </font>
    <font>
      <b/>
      <sz val="18"/>
      <color theme="1"/>
      <name val="Aptos"/>
      <family val="2"/>
    </font>
    <font>
      <b/>
      <sz val="10"/>
      <color rgb="FF000000"/>
      <name val="Aptos"/>
      <family val="2"/>
    </font>
    <font>
      <b/>
      <sz val="10"/>
      <color rgb="FF000000"/>
      <name val="Calibri"/>
      <family val="2"/>
      <scheme val="minor"/>
    </font>
    <font>
      <sz val="10"/>
      <color theme="1"/>
      <name val="Aptos"/>
      <family val="2"/>
    </font>
    <font>
      <sz val="10"/>
      <color theme="1"/>
      <name val="Calibri"/>
      <family val="2"/>
      <scheme val="minor"/>
    </font>
    <font>
      <sz val="10"/>
      <color rgb="FF000000"/>
      <name val="Aptos"/>
    </font>
    <font>
      <sz val="10"/>
      <color rgb="FFFF0000"/>
      <name val="Aptos"/>
    </font>
    <font>
      <u/>
      <sz val="11"/>
      <color theme="10"/>
      <name val="Calibri"/>
      <family val="2"/>
      <scheme val="minor"/>
    </font>
    <font>
      <b/>
      <u/>
      <sz val="11"/>
      <color rgb="FF6B9F25"/>
      <name val="Calibri"/>
      <scheme val="minor"/>
    </font>
    <font>
      <u/>
      <sz val="11"/>
      <color rgb="FF6B9F25"/>
      <name val="Calibri"/>
      <scheme val="minor"/>
    </font>
    <font>
      <u/>
      <sz val="11"/>
      <color rgb="FF6B9F25"/>
      <name val="Calibri"/>
      <family val="2"/>
      <scheme val="minor"/>
    </font>
    <font>
      <sz val="10"/>
      <color rgb="FF000000"/>
      <name val="Aptos"/>
      <charset val="1"/>
    </font>
    <font>
      <b/>
      <u/>
      <sz val="11"/>
      <color rgb="FF808080"/>
      <name val="Calibri"/>
      <scheme val="minor"/>
    </font>
    <font>
      <sz val="10"/>
      <color rgb="FF808080"/>
      <name val="Aptos"/>
    </font>
    <font>
      <sz val="11"/>
      <color rgb="FF000000"/>
      <name val="Verdana"/>
      <family val="2"/>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rgb="FFFF6699"/>
        <bgColor indexed="64"/>
      </patternFill>
    </fill>
    <fill>
      <patternFill patternType="solid">
        <fgColor rgb="FFD9D9D9"/>
        <bgColor rgb="FFD9D9D9"/>
      </patternFill>
    </fill>
    <fill>
      <patternFill patternType="solid">
        <fgColor rgb="FFFFFFFF"/>
        <bgColor indexed="64"/>
      </patternFill>
    </fill>
    <fill>
      <patternFill patternType="solid">
        <fgColor rgb="FFD9D9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9" fontId="13" fillId="0" borderId="0" applyFont="0" applyFill="0" applyBorder="0" applyAlignment="0" applyProtection="0"/>
    <xf numFmtId="0" fontId="21" fillId="0" borderId="0" applyNumberFormat="0" applyFill="0" applyBorder="0" applyAlignment="0" applyProtection="0"/>
  </cellStyleXfs>
  <cellXfs count="71">
    <xf numFmtId="0" fontId="0" fillId="0" borderId="0" xfId="0"/>
    <xf numFmtId="0" fontId="1"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wrapText="1"/>
    </xf>
    <xf numFmtId="0" fontId="5" fillId="0" borderId="1" xfId="0" applyFont="1" applyBorder="1" applyAlignment="1">
      <alignment vertical="center" wrapText="1"/>
    </xf>
    <xf numFmtId="0" fontId="0" fillId="0" borderId="0" xfId="0" applyAlignment="1">
      <alignment wrapText="1"/>
    </xf>
    <xf numFmtId="0" fontId="0" fillId="0" borderId="1" xfId="0" applyBorder="1"/>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0" fontId="9" fillId="0" borderId="2" xfId="0" applyFont="1" applyBorder="1" applyAlignment="1">
      <alignment vertical="center"/>
    </xf>
    <xf numFmtId="0" fontId="14" fillId="0" borderId="2" xfId="0" applyFont="1" applyBorder="1" applyAlignment="1">
      <alignment vertical="center"/>
    </xf>
    <xf numFmtId="0" fontId="7" fillId="0" borderId="0" xfId="0" applyFont="1"/>
    <xf numFmtId="0" fontId="17" fillId="0" borderId="2" xfId="0" applyFont="1" applyBorder="1" applyAlignment="1">
      <alignment vertical="center"/>
    </xf>
    <xf numFmtId="0" fontId="18" fillId="0" borderId="0" xfId="0" applyFont="1"/>
    <xf numFmtId="0" fontId="8" fillId="0" borderId="2" xfId="0" applyFont="1" applyBorder="1" applyAlignment="1">
      <alignment horizontal="center" vertical="center"/>
    </xf>
    <xf numFmtId="0" fontId="0" fillId="0" borderId="0" xfId="0" applyAlignment="1">
      <alignment horizontal="center" vertical="center"/>
    </xf>
    <xf numFmtId="0" fontId="12" fillId="0" borderId="1" xfId="0" applyFont="1" applyBorder="1" applyAlignment="1">
      <alignment vertical="center" wrapText="1"/>
    </xf>
    <xf numFmtId="0" fontId="17"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0" fontId="11" fillId="0" borderId="1" xfId="1" applyNumberFormat="1" applyFont="1" applyFill="1" applyBorder="1" applyAlignment="1">
      <alignment horizontal="center" vertical="center" wrapText="1"/>
    </xf>
    <xf numFmtId="0" fontId="11" fillId="0" borderId="5"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horizontal="center" vertical="center" wrapText="1"/>
    </xf>
    <xf numFmtId="0" fontId="12" fillId="0" borderId="10" xfId="0" applyFont="1" applyBorder="1" applyAlignment="1">
      <alignment vertical="center" wrapText="1"/>
    </xf>
    <xf numFmtId="9" fontId="11" fillId="0" borderId="10"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10" fontId="1" fillId="0" borderId="10" xfId="0" applyNumberFormat="1"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vertical="center"/>
    </xf>
    <xf numFmtId="9" fontId="11" fillId="0" borderId="7" xfId="0" applyNumberFormat="1" applyFont="1" applyBorder="1" applyAlignment="1">
      <alignment horizontal="center" vertical="center" wrapText="1"/>
    </xf>
    <xf numFmtId="0" fontId="0" fillId="0" borderId="0" xfId="0" applyAlignment="1">
      <alignment horizontal="left"/>
    </xf>
    <xf numFmtId="0" fontId="10" fillId="0" borderId="7" xfId="0" applyFont="1" applyBorder="1" applyAlignment="1">
      <alignment horizontal="left" vertical="center" wrapText="1"/>
    </xf>
    <xf numFmtId="9" fontId="11" fillId="0" borderId="7" xfId="0" applyNumberFormat="1" applyFont="1" applyBorder="1" applyAlignment="1">
      <alignment horizontal="left" vertical="center" wrapText="1"/>
    </xf>
    <xf numFmtId="9" fontId="11" fillId="0" borderId="1" xfId="0" applyNumberFormat="1" applyFont="1" applyBorder="1" applyAlignment="1">
      <alignment horizontal="left" vertical="center" wrapText="1"/>
    </xf>
    <xf numFmtId="9" fontId="11" fillId="0" borderId="10" xfId="0" applyNumberFormat="1" applyFont="1" applyBorder="1" applyAlignment="1">
      <alignment horizontal="left" vertical="center" wrapText="1"/>
    </xf>
    <xf numFmtId="0" fontId="19" fillId="0" borderId="1" xfId="0" applyFont="1" applyBorder="1" applyAlignment="1">
      <alignment wrapText="1"/>
    </xf>
    <xf numFmtId="0" fontId="4" fillId="0" borderId="0" xfId="0" applyFont="1" applyAlignment="1">
      <alignment horizontal="left" vertical="center"/>
    </xf>
    <xf numFmtId="0" fontId="9" fillId="0" borderId="0" xfId="0" applyFont="1" applyAlignment="1">
      <alignment horizontal="left" vertical="center"/>
    </xf>
    <xf numFmtId="0" fontId="20" fillId="5" borderId="1" xfId="0" applyFont="1" applyFill="1" applyBorder="1" applyAlignment="1">
      <alignment horizontal="left" vertical="center" wrapText="1"/>
    </xf>
    <xf numFmtId="9" fontId="21" fillId="0" borderId="1" xfId="2" applyNumberFormat="1" applyBorder="1" applyAlignment="1">
      <alignment horizontal="left" vertical="center" wrapText="1"/>
    </xf>
    <xf numFmtId="9" fontId="24" fillId="0" borderId="1" xfId="2" applyNumberFormat="1" applyFont="1" applyBorder="1" applyAlignment="1">
      <alignment horizontal="left" vertical="center" wrapText="1"/>
    </xf>
    <xf numFmtId="0" fontId="25" fillId="0" borderId="0" xfId="0" applyFont="1" applyAlignment="1">
      <alignment vertical="center" wrapText="1"/>
    </xf>
    <xf numFmtId="9" fontId="11" fillId="0" borderId="5" xfId="0" applyNumberFormat="1" applyFont="1" applyBorder="1" applyAlignment="1">
      <alignment horizontal="left" vertical="center" wrapText="1"/>
    </xf>
    <xf numFmtId="0" fontId="28" fillId="7" borderId="1" xfId="0" applyFont="1" applyFill="1" applyBorder="1" applyAlignment="1">
      <alignment horizontal="center" vertical="center" wrapText="1"/>
    </xf>
    <xf numFmtId="9" fontId="28" fillId="7" borderId="1" xfId="0" applyNumberFormat="1" applyFont="1" applyFill="1" applyBorder="1" applyAlignment="1">
      <alignment horizontal="center" vertical="center" wrapText="1"/>
    </xf>
    <xf numFmtId="0" fontId="28" fillId="7" borderId="1" xfId="0" applyFont="1" applyFill="1" applyBorder="1" applyAlignment="1">
      <alignment vertical="center" wrapText="1"/>
    </xf>
    <xf numFmtId="0" fontId="28" fillId="6" borderId="1" xfId="0" applyFont="1" applyFill="1" applyBorder="1" applyAlignment="1">
      <alignment horizontal="center" vertical="center" wrapText="1"/>
    </xf>
    <xf numFmtId="0" fontId="21" fillId="0" borderId="1" xfId="2" applyBorder="1" applyAlignment="1">
      <alignment horizontal="left" vertical="center" wrapText="1"/>
    </xf>
    <xf numFmtId="0" fontId="28" fillId="6" borderId="1" xfId="0" applyFont="1" applyFill="1" applyBorder="1" applyAlignment="1">
      <alignment vertical="center" wrapText="1"/>
    </xf>
    <xf numFmtId="9" fontId="28" fillId="6" borderId="1" xfId="0" applyNumberFormat="1" applyFont="1" applyFill="1" applyBorder="1" applyAlignment="1">
      <alignment horizontal="center" vertical="center" wrapText="1"/>
    </xf>
    <xf numFmtId="9" fontId="21" fillId="0" borderId="5" xfId="2" applyNumberFormat="1" applyBorder="1" applyAlignment="1">
      <alignment horizontal="left" vertical="center" wrapText="1"/>
    </xf>
    <xf numFmtId="0" fontId="0" fillId="0" borderId="1" xfId="0" applyBorder="1" applyAlignment="1">
      <alignment horizontal="center"/>
    </xf>
    <xf numFmtId="0" fontId="8" fillId="0" borderId="3" xfId="0" applyFont="1" applyBorder="1" applyAlignment="1">
      <alignment horizontal="left"/>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cellXfs>
  <cellStyles count="3">
    <cellStyle name="Hipervínculo" xfId="2" builtinId="8"/>
    <cellStyle name="Normal" xfId="0" builtinId="0"/>
    <cellStyle name="Porcentaje" xfId="1" builtinId="5"/>
  </cellStyles>
  <dxfs count="23">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ptos"/>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rgb="FF000000"/>
        <name val="Aptos"/>
        <family val="2"/>
        <scheme val="none"/>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99"/>
      <color rgb="FF1A4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60740</xdr:colOff>
      <xdr:row>0</xdr:row>
      <xdr:rowOff>60739</xdr:rowOff>
    </xdr:from>
    <xdr:to>
      <xdr:col>1</xdr:col>
      <xdr:colOff>733495</xdr:colOff>
      <xdr:row>1</xdr:row>
      <xdr:rowOff>289823</xdr:rowOff>
    </xdr:to>
    <xdr:pic>
      <xdr:nvPicPr>
        <xdr:cNvPr id="2" name="Imagen 1" descr="Logo Icfes">
          <a:extLst>
            <a:ext uri="{FF2B5EF4-FFF2-40B4-BE49-F238E27FC236}">
              <a16:creationId xmlns:a16="http://schemas.microsoft.com/office/drawing/2014/main" id="{E84B2EB0-5140-820B-8FF1-432B827D14CE}"/>
            </a:ext>
          </a:extLst>
        </xdr:cNvPr>
        <xdr:cNvPicPr>
          <a:picLocks noChangeAspect="1"/>
        </xdr:cNvPicPr>
      </xdr:nvPicPr>
      <xdr:blipFill rotWithShape="1">
        <a:blip xmlns:r="http://schemas.openxmlformats.org/officeDocument/2006/relationships" r:embed="rId1"/>
        <a:srcRect l="36213" t="13869" r="38640" b="10584"/>
        <a:stretch/>
      </xdr:blipFill>
      <xdr:spPr>
        <a:xfrm>
          <a:off x="900044" y="60739"/>
          <a:ext cx="672755" cy="814388"/>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9FAB42-C425-46C8-9076-E8DA096CA478}" name="Tabla1" displayName="Tabla1" ref="A4:R23" totalsRowShown="0" headerRowDxfId="22" dataDxfId="20" headerRowBorderDxfId="21" tableBorderDxfId="19" totalsRowBorderDxfId="18">
  <autoFilter ref="A4:R23" xr:uid="{5CDCB6C4-8857-439B-95FD-0E99E2509B16}"/>
  <tableColumns count="18">
    <tableColumn id="1" xr3:uid="{0D36F528-ACB5-415B-8BBB-8F044EDE8021}" name="Perspectiva" dataDxfId="17"/>
    <tableColumn id="2" xr3:uid="{DD7F415D-85FB-4020-9592-E7AC675850DA}" name="Objetivo estratégico" dataDxfId="16"/>
    <tableColumn id="3" xr3:uid="{03BFB762-4FA5-4A38-B9CC-88DA496204ED}" name="Pilar Modelo Sostenibilidad" dataDxfId="15"/>
    <tableColumn id="4" xr3:uid="{7FDA4D6E-B49C-4E8F-BF76-98F6B4400062}" name="Indicador Estratégico" dataDxfId="14"/>
    <tableColumn id="5" xr3:uid="{088B4479-469C-472B-ABE3-FC5D1A2D03B4}" name="Responsable" dataDxfId="13"/>
    <tableColumn id="6" xr3:uid="{CEBE6A38-6065-4F11-85DC-71D429D964B4}" name="Responsable2" dataDxfId="12"/>
    <tableColumn id="7" xr3:uid="{69C7D32A-AB10-4916-B828-2975473C3BA3}" name="Responsable3" dataDxfId="11"/>
    <tableColumn id="8" xr3:uid="{E2A37AF0-3EC3-4251-818C-0B98F4616A75}" name="Línea Base" dataDxfId="10"/>
    <tableColumn id="9" xr3:uid="{E3332CF9-E17E-4824-8FD2-C98EF8F027B7}" name="Meta Cuatrienio" dataDxfId="9"/>
    <tableColumn id="10" xr3:uid="{61E28775-5BCF-411C-B5EA-0006E404183F}" name="Meta 2024" dataDxfId="8"/>
    <tableColumn id="11" xr3:uid="{D4A7D47D-FC14-4A30-834B-B69608E30C29}" name="Meta 2025" dataDxfId="7"/>
    <tableColumn id="12" xr3:uid="{23AF20B8-6F75-4DDF-BA60-C64EBB251984}" name="Meta 2026" dataDxfId="6"/>
    <tableColumn id="13" xr3:uid="{8530B946-1036-4A1E-988E-D62F0737C460}" name="Meta 2027" dataDxfId="5"/>
    <tableColumn id="14" xr3:uid="{B8337643-2485-4582-B8B7-7959DFCF0DEB}" name="Observaciones" dataDxfId="4"/>
    <tableColumn id="16" xr3:uid="{6050C574-6558-4BAF-A1E6-ACE89DF4A1F0}" name="Valor del indicador a 31-12-2024" dataDxfId="3"/>
    <tableColumn id="17" xr3:uid="{0986686F-9D94-42C8-A6F5-AC9F3478AE16}" name="Porcentaje de cumplimiento del indicador 2024" dataDxfId="2"/>
    <tableColumn id="15" xr3:uid="{65520099-6993-462B-80A0-D2CCD0745CC2}" name="Análisis cualitativo" dataDxfId="1"/>
    <tableColumn id="18" xr3:uid="{B84D91A1-3162-459B-B281-1A994C9A7B20}" name="Ubicación y ruta de la evidencia" dataDxfId="0"/>
  </tableColumns>
  <tableStyleInfo name="TableStyleMedium16" showFirstColumn="0" showLastColumn="0" showRowStripes="1" showColumnStripes="0"/>
</table>
</file>

<file path=xl/theme/theme1.xml><?xml version="1.0" encoding="utf-8"?>
<a:theme xmlns:a="http://schemas.openxmlformats.org/drawingml/2006/main" name="Office 2013 - Tema de 2022">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ew.genial.ly/65e9d285a94c4c0015430e0e" TargetMode="External"/><Relationship Id="rId13" Type="http://schemas.openxmlformats.org/officeDocument/2006/relationships/vmlDrawing" Target="../drawings/vmlDrawing1.vml"/><Relationship Id="rId3" Type="http://schemas.openxmlformats.org/officeDocument/2006/relationships/hyperlink" Target="https://icfesgovco.sharepoint.com/:b:/s/planeacion/EYET5Z5dQLtFhcTjscgQe58BWlmNtW-r7L04vKV9ZFhOjw?e=ZaHmI0" TargetMode="External"/><Relationship Id="rId7" Type="http://schemas.openxmlformats.org/officeDocument/2006/relationships/hyperlink" Target="https://icfesgovco.sharepoint.com/:f:/s/planeacion/ErT_WX_z1W1BpTTIc8XYq9IBRGFl2wvQlVk6pfTIOAg21Q?e=J7vzKF" TargetMode="External"/><Relationship Id="rId12" Type="http://schemas.openxmlformats.org/officeDocument/2006/relationships/drawing" Target="../drawings/drawing1.xml"/><Relationship Id="rId2" Type="http://schemas.openxmlformats.org/officeDocument/2006/relationships/hyperlink" Target="https://icfesgovco.sharepoint.com/sites/planeacion/Documentos%20compartidos/Forms/AllItems.aspx?ct=1737845451167&amp;or=OWA%2DNT%2DMail&amp;cid=7d534d39%2Dd804%2D50ef%2D93b9%2D0507e6451658&amp;ga=1&amp;id=%2Fsites%2Fplaneacion%2FDocumentos%20compartidos%2FBackup%20OAP%2F2024%2F27%20SERIE%20PLANES%2F7%20SUBSERIE%20PLAN%20DE%20ACCION%20INSTITUCIONAL%2FMonitoreo%20PAI%202024%20IV%2FEvidencias%20PAI%20y%20CMI%20IV%20Monitoreo%202024&amp;viewid=d7d9c251%2Dfe97%2D45ee%2D831a%2De068c57d43c6" TargetMode="External"/><Relationship Id="rId1" Type="http://schemas.openxmlformats.org/officeDocument/2006/relationships/hyperlink" Target="https://icfesgovco-my.sharepoint.com/personal/tesoreria_icfes_gov_co/_layouts/15/onedrive.aspx?id=%2Fpersonal%2Ftesoreria_icfes_gov_co%2FDocuments%2FSFC%202024%2F1%2E%20Tesorer%C3%ADa%2F10%2E%20Indicadores%20Estrat%C3%A9gicos%2F2%20SEMESTRE%202024&amp;ct=1737755727439&amp;or=OWA-NT-Mail&amp;cid=f23d4798-56ed-5ff2-4997-e32a6cd8d994&amp;ga" TargetMode="External"/><Relationship Id="rId6" Type="http://schemas.openxmlformats.org/officeDocument/2006/relationships/hyperlink" Target="https://icfesgovco.sharepoint.com/:f:/s/Oficinadeinvestigaciones/Eqar1uSKK3pEk2XkxrhUgUMB-lAsIHHNdfNu4rt_Fpvdpg?e=kspsmt" TargetMode="External"/><Relationship Id="rId11" Type="http://schemas.openxmlformats.org/officeDocument/2006/relationships/printerSettings" Target="../printerSettings/printerSettings1.bin"/><Relationship Id="rId5" Type="http://schemas.openxmlformats.org/officeDocument/2006/relationships/hyperlink" Target="https://icfesgovco.sharepoint.com/:f:/s/planeacion/ElfO7xqFTtBMpn4Uh9QTQfkBHV2ZvY-w04irwQBz0qiEsw?e=R9aj43" TargetMode="External"/><Relationship Id="rId15" Type="http://schemas.microsoft.com/office/2019/04/relationships/namedSheetView" Target="../namedSheetViews/namedSheetView1.xml"/><Relationship Id="rId10" Type="http://schemas.openxmlformats.org/officeDocument/2006/relationships/hyperlink" Target="https://icfesgovco.sharepoint.com/:f:/s/SubdireccindeAnisisyDivulgacin2023/ErrBKUiSKRpBndaT4_ftmk0B7YzGClsbyH3b18zTIzf3Gw?e=bqf9hQ" TargetMode="External"/><Relationship Id="rId4" Type="http://schemas.openxmlformats.org/officeDocument/2006/relationships/hyperlink" Target="https://icfesgovco.sharepoint.com/:f:/s/planeacion/EjfeqBpm02ZEvW1GIYnVlNEB5EdCAH9SkZbjucfEh9M1XQ?e=0T7iIa" TargetMode="External"/><Relationship Id="rId9" Type="http://schemas.openxmlformats.org/officeDocument/2006/relationships/hyperlink" Target="https://icfesgovco.sharepoint.com/:b:/s/planeacion/EQ60hTSZwa9Lu0K2JjC0GLEBlX4jU_w73QHXZ99kYp31kg?e=lQ8joG" TargetMode="External"/><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B6C4-8857-439B-95FD-0E99E2509B16}">
  <sheetPr>
    <pageSetUpPr fitToPage="1"/>
  </sheetPr>
  <dimension ref="A1:R26"/>
  <sheetViews>
    <sheetView showGridLines="0" tabSelected="1" topLeftCell="F17" zoomScale="70" zoomScaleNormal="70" workbookViewId="0">
      <selection activeCell="Q18" sqref="Q18"/>
    </sheetView>
  </sheetViews>
  <sheetFormatPr baseColWidth="10" defaultColWidth="11.42578125" defaultRowHeight="15" x14ac:dyDescent="0.25"/>
  <cols>
    <col min="1" max="1" width="13.140625" customWidth="1"/>
    <col min="2" max="2" width="24.85546875" customWidth="1"/>
    <col min="3" max="3" width="18.28515625" style="20" customWidth="1"/>
    <col min="4" max="4" width="58.140625" customWidth="1"/>
    <col min="5" max="5" width="35.85546875" style="18" customWidth="1"/>
    <col min="6" max="6" width="43.7109375" style="18" customWidth="1"/>
    <col min="7" max="7" width="21.5703125" style="18" customWidth="1"/>
    <col min="8" max="8" width="12.28515625" customWidth="1"/>
    <col min="9" max="9" width="16.42578125" style="16" customWidth="1"/>
    <col min="10" max="13" width="11.7109375" customWidth="1"/>
    <col min="14" max="14" width="43.28515625" style="45" customWidth="1"/>
    <col min="15" max="15" width="30.5703125" customWidth="1"/>
    <col min="16" max="16" width="30" customWidth="1"/>
    <col min="17" max="17" width="73.7109375" style="45" customWidth="1"/>
    <col min="18" max="18" width="46.28515625" style="45" customWidth="1"/>
  </cols>
  <sheetData>
    <row r="1" spans="1:18" ht="46.35" customHeight="1" x14ac:dyDescent="0.25">
      <c r="A1" s="66"/>
      <c r="B1" s="66"/>
      <c r="C1" s="68" t="s">
        <v>0</v>
      </c>
      <c r="D1" s="69"/>
      <c r="E1" s="69"/>
      <c r="F1" s="69"/>
      <c r="G1" s="69"/>
      <c r="H1" s="69"/>
      <c r="I1" s="69"/>
      <c r="J1" s="69"/>
      <c r="K1" s="69"/>
      <c r="L1" s="69"/>
      <c r="M1" s="70"/>
      <c r="N1" s="51"/>
      <c r="O1" s="42"/>
      <c r="P1" s="42"/>
    </row>
    <row r="2" spans="1:18" ht="30" customHeight="1" x14ac:dyDescent="0.25">
      <c r="A2" s="66"/>
      <c r="B2" s="66"/>
      <c r="C2" s="68" t="s">
        <v>1</v>
      </c>
      <c r="D2" s="69"/>
      <c r="E2" s="69"/>
      <c r="F2" s="69"/>
      <c r="G2" s="69"/>
      <c r="H2" s="69"/>
      <c r="I2" s="69"/>
      <c r="J2" s="69"/>
      <c r="K2" s="69"/>
      <c r="L2" s="69"/>
      <c r="M2" s="70"/>
      <c r="N2" s="51"/>
      <c r="O2" s="42"/>
      <c r="P2" s="54"/>
    </row>
    <row r="3" spans="1:18" ht="31.35" customHeight="1" x14ac:dyDescent="0.25">
      <c r="A3" s="67" t="s">
        <v>2</v>
      </c>
      <c r="B3" s="67"/>
      <c r="C3" s="19"/>
      <c r="D3" s="14"/>
      <c r="E3" s="17"/>
      <c r="F3" s="17"/>
      <c r="G3" s="17"/>
      <c r="H3" s="14"/>
      <c r="I3" s="15"/>
      <c r="J3" s="14"/>
      <c r="K3" s="14"/>
      <c r="L3" s="14"/>
      <c r="M3" s="14"/>
      <c r="N3" s="52"/>
      <c r="O3" s="43"/>
      <c r="P3" s="43"/>
    </row>
    <row r="4" spans="1:18" ht="42.6" customHeight="1" x14ac:dyDescent="0.25">
      <c r="A4" s="32" t="s">
        <v>3</v>
      </c>
      <c r="B4" s="33" t="s">
        <v>4</v>
      </c>
      <c r="C4" s="33" t="s">
        <v>5</v>
      </c>
      <c r="D4" s="33" t="s">
        <v>6</v>
      </c>
      <c r="E4" s="33" t="s">
        <v>7</v>
      </c>
      <c r="F4" s="33" t="s">
        <v>8</v>
      </c>
      <c r="G4" s="33" t="s">
        <v>9</v>
      </c>
      <c r="H4" s="33" t="s">
        <v>10</v>
      </c>
      <c r="I4" s="33" t="s">
        <v>11</v>
      </c>
      <c r="J4" s="33" t="s">
        <v>12</v>
      </c>
      <c r="K4" s="33" t="s">
        <v>13</v>
      </c>
      <c r="L4" s="33" t="s">
        <v>14</v>
      </c>
      <c r="M4" s="34" t="s">
        <v>15</v>
      </c>
      <c r="N4" s="46" t="s">
        <v>16</v>
      </c>
      <c r="O4" s="33" t="s">
        <v>110</v>
      </c>
      <c r="P4" s="33" t="s">
        <v>111</v>
      </c>
      <c r="Q4" s="46" t="s">
        <v>112</v>
      </c>
      <c r="R4" s="46" t="s">
        <v>113</v>
      </c>
    </row>
    <row r="5" spans="1:18" ht="113.25" customHeight="1" x14ac:dyDescent="0.25">
      <c r="A5" s="31" t="s">
        <v>17</v>
      </c>
      <c r="B5" s="23" t="s">
        <v>18</v>
      </c>
      <c r="C5" s="24" t="s">
        <v>19</v>
      </c>
      <c r="D5" s="21" t="s">
        <v>20</v>
      </c>
      <c r="E5" s="23" t="s">
        <v>21</v>
      </c>
      <c r="F5" s="23" t="s">
        <v>22</v>
      </c>
      <c r="G5" s="23" t="s">
        <v>23</v>
      </c>
      <c r="H5" s="24" t="s">
        <v>24</v>
      </c>
      <c r="I5" s="25">
        <v>1</v>
      </c>
      <c r="J5" s="26">
        <v>1</v>
      </c>
      <c r="K5" s="26">
        <v>1</v>
      </c>
      <c r="L5" s="26">
        <v>1</v>
      </c>
      <c r="M5" s="26">
        <v>1</v>
      </c>
      <c r="N5" s="47" t="s">
        <v>25</v>
      </c>
      <c r="O5" s="53">
        <v>1</v>
      </c>
      <c r="P5" s="44">
        <v>1</v>
      </c>
      <c r="Q5" s="47" t="s">
        <v>132</v>
      </c>
      <c r="R5" s="47" t="s">
        <v>131</v>
      </c>
    </row>
    <row r="6" spans="1:18" ht="128.25" customHeight="1" x14ac:dyDescent="0.25">
      <c r="A6" s="31" t="s">
        <v>17</v>
      </c>
      <c r="B6" s="23" t="s">
        <v>26</v>
      </c>
      <c r="C6" s="24" t="s">
        <v>27</v>
      </c>
      <c r="D6" s="21" t="s">
        <v>28</v>
      </c>
      <c r="E6" s="23" t="s">
        <v>29</v>
      </c>
      <c r="F6" s="23" t="s">
        <v>30</v>
      </c>
      <c r="G6" s="23" t="s">
        <v>31</v>
      </c>
      <c r="H6" s="24" t="s">
        <v>24</v>
      </c>
      <c r="I6" s="28">
        <v>1</v>
      </c>
      <c r="J6" s="29">
        <v>1</v>
      </c>
      <c r="K6" s="26" t="s">
        <v>32</v>
      </c>
      <c r="L6" s="26" t="s">
        <v>32</v>
      </c>
      <c r="M6" s="26" t="s">
        <v>32</v>
      </c>
      <c r="N6" s="48" t="s">
        <v>33</v>
      </c>
      <c r="O6" s="26" t="s">
        <v>119</v>
      </c>
      <c r="P6" s="26">
        <v>1</v>
      </c>
      <c r="Q6" s="48" t="s">
        <v>120</v>
      </c>
      <c r="R6" s="54" t="s">
        <v>121</v>
      </c>
    </row>
    <row r="7" spans="1:18" ht="148.5" customHeight="1" x14ac:dyDescent="0.25">
      <c r="A7" s="31" t="s">
        <v>17</v>
      </c>
      <c r="B7" s="23" t="s">
        <v>34</v>
      </c>
      <c r="C7" s="24" t="s">
        <v>19</v>
      </c>
      <c r="D7" s="21" t="s">
        <v>35</v>
      </c>
      <c r="E7" s="22" t="s">
        <v>36</v>
      </c>
      <c r="F7" s="23" t="s">
        <v>31</v>
      </c>
      <c r="G7" s="23" t="s">
        <v>31</v>
      </c>
      <c r="H7" s="24" t="s">
        <v>24</v>
      </c>
      <c r="I7" s="25">
        <v>1</v>
      </c>
      <c r="J7" s="26">
        <v>1</v>
      </c>
      <c r="K7" s="26">
        <v>1</v>
      </c>
      <c r="L7" s="26">
        <v>1</v>
      </c>
      <c r="M7" s="26">
        <v>1</v>
      </c>
      <c r="N7" s="48" t="s">
        <v>37</v>
      </c>
      <c r="O7" s="26">
        <v>1</v>
      </c>
      <c r="P7" s="26">
        <v>1</v>
      </c>
      <c r="Q7" s="48" t="s">
        <v>126</v>
      </c>
      <c r="R7" s="48" t="s">
        <v>130</v>
      </c>
    </row>
    <row r="8" spans="1:18" ht="111.75" customHeight="1" x14ac:dyDescent="0.25">
      <c r="A8" s="31" t="s">
        <v>17</v>
      </c>
      <c r="B8" s="23" t="s">
        <v>34</v>
      </c>
      <c r="C8" s="24" t="s">
        <v>38</v>
      </c>
      <c r="D8" s="21" t="s">
        <v>39</v>
      </c>
      <c r="E8" s="22" t="s">
        <v>40</v>
      </c>
      <c r="F8" s="23" t="s">
        <v>31</v>
      </c>
      <c r="G8" s="23" t="s">
        <v>31</v>
      </c>
      <c r="H8" s="24">
        <v>9</v>
      </c>
      <c r="I8" s="27">
        <v>9</v>
      </c>
      <c r="J8" s="24">
        <v>3</v>
      </c>
      <c r="K8" s="24">
        <v>5</v>
      </c>
      <c r="L8" s="24">
        <v>7</v>
      </c>
      <c r="M8" s="24">
        <v>9</v>
      </c>
      <c r="N8" s="48" t="s">
        <v>37</v>
      </c>
      <c r="O8" s="26">
        <v>0.01</v>
      </c>
      <c r="P8" s="26">
        <v>1</v>
      </c>
      <c r="Q8" s="48" t="s">
        <v>128</v>
      </c>
      <c r="R8" s="54" t="s">
        <v>129</v>
      </c>
    </row>
    <row r="9" spans="1:18" ht="59.45" customHeight="1" x14ac:dyDescent="0.25">
      <c r="A9" s="31" t="s">
        <v>17</v>
      </c>
      <c r="B9" s="23" t="s">
        <v>34</v>
      </c>
      <c r="C9" s="24" t="s">
        <v>41</v>
      </c>
      <c r="D9" s="21" t="s">
        <v>42</v>
      </c>
      <c r="E9" s="22" t="s">
        <v>43</v>
      </c>
      <c r="F9" s="23" t="s">
        <v>31</v>
      </c>
      <c r="G9" s="23" t="s">
        <v>31</v>
      </c>
      <c r="H9" s="24" t="s">
        <v>24</v>
      </c>
      <c r="I9" s="25">
        <v>1</v>
      </c>
      <c r="J9" s="26">
        <v>0.5</v>
      </c>
      <c r="K9" s="26">
        <v>0.7</v>
      </c>
      <c r="L9" s="26">
        <v>0.8</v>
      </c>
      <c r="M9" s="26">
        <v>1</v>
      </c>
      <c r="N9" s="48" t="s">
        <v>37</v>
      </c>
      <c r="O9" s="58">
        <v>90.13</v>
      </c>
      <c r="P9" s="59">
        <v>0.9</v>
      </c>
      <c r="Q9" s="60" t="s">
        <v>133</v>
      </c>
      <c r="R9" s="65" t="s">
        <v>144</v>
      </c>
    </row>
    <row r="10" spans="1:18" ht="168.75" customHeight="1" x14ac:dyDescent="0.25">
      <c r="A10" s="31" t="s">
        <v>44</v>
      </c>
      <c r="B10" s="23" t="s">
        <v>45</v>
      </c>
      <c r="C10" s="24" t="s">
        <v>41</v>
      </c>
      <c r="D10" s="21" t="s">
        <v>46</v>
      </c>
      <c r="E10" s="1" t="s">
        <v>29</v>
      </c>
      <c r="F10" s="1" t="s">
        <v>47</v>
      </c>
      <c r="G10" s="1" t="s">
        <v>48</v>
      </c>
      <c r="H10" s="24" t="s">
        <v>49</v>
      </c>
      <c r="I10" s="27">
        <v>18</v>
      </c>
      <c r="J10" s="24">
        <v>3</v>
      </c>
      <c r="K10" s="24">
        <v>4</v>
      </c>
      <c r="L10" s="24">
        <v>5</v>
      </c>
      <c r="M10" s="24">
        <v>6</v>
      </c>
      <c r="N10" s="48" t="s">
        <v>50</v>
      </c>
      <c r="O10" s="61" t="s">
        <v>141</v>
      </c>
      <c r="P10" s="64">
        <v>1</v>
      </c>
      <c r="Q10" s="63" t="s">
        <v>140</v>
      </c>
      <c r="R10" s="65" t="s">
        <v>142</v>
      </c>
    </row>
    <row r="11" spans="1:18" ht="62.45" customHeight="1" x14ac:dyDescent="0.25">
      <c r="A11" s="31" t="s">
        <v>44</v>
      </c>
      <c r="B11" s="23" t="s">
        <v>45</v>
      </c>
      <c r="C11" s="24" t="s">
        <v>41</v>
      </c>
      <c r="D11" s="21" t="s">
        <v>51</v>
      </c>
      <c r="E11" s="1" t="s">
        <v>43</v>
      </c>
      <c r="F11" s="1" t="s">
        <v>23</v>
      </c>
      <c r="G11" s="1" t="s">
        <v>31</v>
      </c>
      <c r="H11" s="24">
        <v>5</v>
      </c>
      <c r="I11" s="27">
        <v>20</v>
      </c>
      <c r="J11" s="24">
        <v>5</v>
      </c>
      <c r="K11" s="24">
        <v>10</v>
      </c>
      <c r="L11" s="24">
        <v>15</v>
      </c>
      <c r="M11" s="24">
        <v>20</v>
      </c>
      <c r="N11" s="48" t="s">
        <v>50</v>
      </c>
      <c r="O11" s="58">
        <v>24</v>
      </c>
      <c r="P11" s="58" t="s">
        <v>134</v>
      </c>
      <c r="Q11" s="60" t="s">
        <v>135</v>
      </c>
      <c r="R11" s="57" t="s">
        <v>143</v>
      </c>
    </row>
    <row r="12" spans="1:18" ht="109.5" customHeight="1" x14ac:dyDescent="0.25">
      <c r="A12" s="31" t="s">
        <v>44</v>
      </c>
      <c r="B12" s="23" t="s">
        <v>45</v>
      </c>
      <c r="C12" s="24" t="s">
        <v>41</v>
      </c>
      <c r="D12" s="21" t="s">
        <v>52</v>
      </c>
      <c r="E12" s="23" t="s">
        <v>53</v>
      </c>
      <c r="F12" s="23" t="s">
        <v>54</v>
      </c>
      <c r="G12" s="23" t="s">
        <v>55</v>
      </c>
      <c r="H12" s="24" t="s">
        <v>24</v>
      </c>
      <c r="I12" s="25">
        <v>1</v>
      </c>
      <c r="J12" s="26">
        <v>1</v>
      </c>
      <c r="K12" s="26">
        <v>1</v>
      </c>
      <c r="L12" s="26">
        <v>1</v>
      </c>
      <c r="M12" s="26">
        <v>1</v>
      </c>
      <c r="N12" s="48" t="s">
        <v>56</v>
      </c>
      <c r="O12" s="44">
        <v>0.1</v>
      </c>
      <c r="P12" s="44">
        <v>0.1</v>
      </c>
      <c r="Q12" s="47" t="s">
        <v>139</v>
      </c>
      <c r="R12" s="54" t="s">
        <v>138</v>
      </c>
    </row>
    <row r="13" spans="1:18" ht="96" customHeight="1" x14ac:dyDescent="0.25">
      <c r="A13" s="31" t="s">
        <v>44</v>
      </c>
      <c r="B13" s="23" t="s">
        <v>57</v>
      </c>
      <c r="C13" s="24" t="s">
        <v>41</v>
      </c>
      <c r="D13" s="21" t="s">
        <v>58</v>
      </c>
      <c r="E13" s="23" t="s">
        <v>29</v>
      </c>
      <c r="F13" s="23" t="s">
        <v>59</v>
      </c>
      <c r="G13" s="1" t="s">
        <v>31</v>
      </c>
      <c r="H13" s="26">
        <v>0.2</v>
      </c>
      <c r="I13" s="25">
        <v>1</v>
      </c>
      <c r="J13" s="26">
        <v>0.2</v>
      </c>
      <c r="K13" s="26">
        <v>0.4</v>
      </c>
      <c r="L13" s="26">
        <v>0.7</v>
      </c>
      <c r="M13" s="26">
        <v>1</v>
      </c>
      <c r="N13" s="48" t="s">
        <v>50</v>
      </c>
      <c r="O13" s="26">
        <v>0.1</v>
      </c>
      <c r="P13" s="26">
        <v>0.5</v>
      </c>
      <c r="Q13" s="48" t="s">
        <v>146</v>
      </c>
      <c r="R13" s="48" t="s">
        <v>147</v>
      </c>
    </row>
    <row r="14" spans="1:18" ht="84.75" customHeight="1" x14ac:dyDescent="0.25">
      <c r="A14" s="31" t="s">
        <v>44</v>
      </c>
      <c r="B14" s="23" t="s">
        <v>57</v>
      </c>
      <c r="C14" s="24" t="s">
        <v>60</v>
      </c>
      <c r="D14" s="21" t="s">
        <v>61</v>
      </c>
      <c r="E14" s="23" t="s">
        <v>62</v>
      </c>
      <c r="F14" s="23" t="s">
        <v>63</v>
      </c>
      <c r="G14" s="1" t="s">
        <v>31</v>
      </c>
      <c r="H14" s="26">
        <v>0.2</v>
      </c>
      <c r="I14" s="25">
        <v>0.5</v>
      </c>
      <c r="J14" s="26">
        <v>0.2</v>
      </c>
      <c r="K14" s="26">
        <v>0.3</v>
      </c>
      <c r="L14" s="26">
        <v>0.4</v>
      </c>
      <c r="M14" s="26">
        <v>0.5</v>
      </c>
      <c r="N14" s="48" t="s">
        <v>64</v>
      </c>
      <c r="O14" s="26">
        <v>0.31</v>
      </c>
      <c r="P14" s="26">
        <v>1</v>
      </c>
      <c r="Q14" s="48" t="s">
        <v>145</v>
      </c>
      <c r="R14" s="57" t="s">
        <v>143</v>
      </c>
    </row>
    <row r="15" spans="1:18" ht="81.599999999999994" customHeight="1" x14ac:dyDescent="0.25">
      <c r="A15" s="31" t="s">
        <v>44</v>
      </c>
      <c r="B15" s="23" t="s">
        <v>65</v>
      </c>
      <c r="C15" s="24" t="s">
        <v>41</v>
      </c>
      <c r="D15" s="21" t="s">
        <v>66</v>
      </c>
      <c r="E15" s="23" t="s">
        <v>23</v>
      </c>
      <c r="F15" s="1" t="s">
        <v>31</v>
      </c>
      <c r="G15" s="1" t="s">
        <v>31</v>
      </c>
      <c r="H15" s="24" t="s">
        <v>67</v>
      </c>
      <c r="I15" s="27">
        <v>12</v>
      </c>
      <c r="J15" s="24">
        <v>3</v>
      </c>
      <c r="K15" s="24">
        <v>3</v>
      </c>
      <c r="L15" s="24">
        <v>3</v>
      </c>
      <c r="M15" s="24">
        <v>3</v>
      </c>
      <c r="N15" s="48" t="s">
        <v>37</v>
      </c>
      <c r="O15" s="26">
        <v>1</v>
      </c>
      <c r="P15" s="26">
        <v>1</v>
      </c>
      <c r="Q15" s="48" t="s">
        <v>124</v>
      </c>
      <c r="R15" s="48" t="s">
        <v>123</v>
      </c>
    </row>
    <row r="16" spans="1:18" ht="81.95" customHeight="1" x14ac:dyDescent="0.25">
      <c r="A16" s="31" t="s">
        <v>44</v>
      </c>
      <c r="B16" s="23" t="s">
        <v>68</v>
      </c>
      <c r="C16" s="24" t="s">
        <v>41</v>
      </c>
      <c r="D16" s="21" t="s">
        <v>69</v>
      </c>
      <c r="E16" s="23" t="s">
        <v>23</v>
      </c>
      <c r="F16" s="1" t="s">
        <v>31</v>
      </c>
      <c r="G16" s="1" t="s">
        <v>31</v>
      </c>
      <c r="H16" s="24" t="s">
        <v>24</v>
      </c>
      <c r="I16" s="27">
        <v>5</v>
      </c>
      <c r="J16" s="24">
        <v>1</v>
      </c>
      <c r="K16" s="24">
        <v>1</v>
      </c>
      <c r="L16" s="24">
        <v>1</v>
      </c>
      <c r="M16" s="24">
        <v>2</v>
      </c>
      <c r="N16" s="48" t="s">
        <v>37</v>
      </c>
      <c r="O16" s="26">
        <v>1</v>
      </c>
      <c r="P16" s="26">
        <v>1</v>
      </c>
      <c r="Q16" s="56" t="s">
        <v>127</v>
      </c>
      <c r="R16" s="54" t="s">
        <v>125</v>
      </c>
    </row>
    <row r="17" spans="1:18" ht="72" customHeight="1" x14ac:dyDescent="0.25">
      <c r="A17" s="31" t="s">
        <v>70</v>
      </c>
      <c r="B17" s="23" t="s">
        <v>71</v>
      </c>
      <c r="C17" s="24" t="s">
        <v>19</v>
      </c>
      <c r="D17" s="21" t="s">
        <v>72</v>
      </c>
      <c r="E17" s="23" t="s">
        <v>73</v>
      </c>
      <c r="F17" s="23" t="s">
        <v>31</v>
      </c>
      <c r="G17" s="23" t="s">
        <v>31</v>
      </c>
      <c r="H17" s="24" t="s">
        <v>24</v>
      </c>
      <c r="I17" s="25">
        <v>1</v>
      </c>
      <c r="J17" s="26">
        <v>1</v>
      </c>
      <c r="K17" s="26">
        <v>1</v>
      </c>
      <c r="L17" s="26">
        <v>1</v>
      </c>
      <c r="M17" s="26">
        <v>1</v>
      </c>
      <c r="N17" s="48" t="s">
        <v>37</v>
      </c>
      <c r="O17" s="26" t="s">
        <v>107</v>
      </c>
      <c r="P17" s="26" t="s">
        <v>107</v>
      </c>
      <c r="Q17" s="48" t="s">
        <v>151</v>
      </c>
      <c r="R17" s="48" t="s">
        <v>150</v>
      </c>
    </row>
    <row r="18" spans="1:18" ht="186" customHeight="1" x14ac:dyDescent="0.25">
      <c r="A18" s="31" t="s">
        <v>70</v>
      </c>
      <c r="B18" s="23" t="s">
        <v>71</v>
      </c>
      <c r="C18" s="24" t="s">
        <v>74</v>
      </c>
      <c r="D18" s="21" t="s">
        <v>75</v>
      </c>
      <c r="E18" s="23" t="s">
        <v>29</v>
      </c>
      <c r="F18" s="23" t="s">
        <v>76</v>
      </c>
      <c r="G18" s="1" t="s">
        <v>31</v>
      </c>
      <c r="H18" s="24" t="s">
        <v>24</v>
      </c>
      <c r="I18" s="25">
        <v>0.3</v>
      </c>
      <c r="J18" s="26">
        <v>0</v>
      </c>
      <c r="K18" s="26">
        <v>0.1</v>
      </c>
      <c r="L18" s="26">
        <v>0.25</v>
      </c>
      <c r="M18" s="26">
        <v>0.3</v>
      </c>
      <c r="N18" s="48" t="s">
        <v>37</v>
      </c>
      <c r="O18" s="26">
        <v>0</v>
      </c>
      <c r="P18" s="26" t="s">
        <v>107</v>
      </c>
      <c r="Q18" s="48" t="s">
        <v>136</v>
      </c>
      <c r="R18" s="62" t="s">
        <v>137</v>
      </c>
    </row>
    <row r="19" spans="1:18" ht="164.25" customHeight="1" x14ac:dyDescent="0.25">
      <c r="A19" s="31" t="s">
        <v>70</v>
      </c>
      <c r="B19" s="23" t="s">
        <v>77</v>
      </c>
      <c r="C19" s="24" t="s">
        <v>19</v>
      </c>
      <c r="D19" s="21" t="s">
        <v>78</v>
      </c>
      <c r="E19" s="23" t="s">
        <v>29</v>
      </c>
      <c r="F19" s="23" t="s">
        <v>31</v>
      </c>
      <c r="G19" s="23" t="s">
        <v>31</v>
      </c>
      <c r="H19" s="24">
        <v>85.9</v>
      </c>
      <c r="I19" s="27">
        <v>96</v>
      </c>
      <c r="J19" s="24">
        <v>90</v>
      </c>
      <c r="K19" s="24">
        <v>92</v>
      </c>
      <c r="L19" s="24">
        <v>94</v>
      </c>
      <c r="M19" s="24">
        <v>96</v>
      </c>
      <c r="N19" s="48" t="s">
        <v>79</v>
      </c>
      <c r="O19" s="26">
        <v>0.92</v>
      </c>
      <c r="P19" s="26">
        <v>1</v>
      </c>
      <c r="Q19" s="48" t="s">
        <v>114</v>
      </c>
      <c r="R19" s="54" t="s">
        <v>118</v>
      </c>
    </row>
    <row r="20" spans="1:18" ht="48" customHeight="1" x14ac:dyDescent="0.25">
      <c r="A20" s="31" t="s">
        <v>70</v>
      </c>
      <c r="B20" s="23" t="s">
        <v>77</v>
      </c>
      <c r="C20" s="24" t="s">
        <v>19</v>
      </c>
      <c r="D20" s="21" t="s">
        <v>80</v>
      </c>
      <c r="E20" s="23" t="s">
        <v>29</v>
      </c>
      <c r="F20" s="23" t="s">
        <v>81</v>
      </c>
      <c r="G20" s="23" t="s">
        <v>82</v>
      </c>
      <c r="H20" s="24" t="s">
        <v>24</v>
      </c>
      <c r="I20" s="25">
        <v>1</v>
      </c>
      <c r="J20" s="26">
        <v>0.25</v>
      </c>
      <c r="K20" s="26">
        <v>0.5</v>
      </c>
      <c r="L20" s="26">
        <v>0.75</v>
      </c>
      <c r="M20" s="26">
        <v>1</v>
      </c>
      <c r="N20" s="48" t="s">
        <v>37</v>
      </c>
      <c r="O20" s="26">
        <v>0.25</v>
      </c>
      <c r="P20" s="26">
        <v>1</v>
      </c>
      <c r="Q20" s="50" t="s">
        <v>115</v>
      </c>
      <c r="R20" s="54" t="s">
        <v>117</v>
      </c>
    </row>
    <row r="21" spans="1:18" ht="74.25" customHeight="1" x14ac:dyDescent="0.25">
      <c r="A21" s="31" t="s">
        <v>83</v>
      </c>
      <c r="B21" s="23" t="s">
        <v>84</v>
      </c>
      <c r="C21" s="24" t="s">
        <v>85</v>
      </c>
      <c r="D21" s="21" t="s">
        <v>86</v>
      </c>
      <c r="E21" s="23" t="s">
        <v>29</v>
      </c>
      <c r="F21" s="23" t="s">
        <v>30</v>
      </c>
      <c r="G21" s="23" t="s">
        <v>31</v>
      </c>
      <c r="H21" s="30">
        <f>51261216793/142441231332</f>
        <v>0.35987625432358894</v>
      </c>
      <c r="I21" s="25">
        <v>0.15</v>
      </c>
      <c r="J21" s="26">
        <v>0.1</v>
      </c>
      <c r="K21" s="26">
        <v>0.11</v>
      </c>
      <c r="L21" s="26">
        <v>0.12</v>
      </c>
      <c r="M21" s="26">
        <v>0.15</v>
      </c>
      <c r="N21" s="48" t="s">
        <v>37</v>
      </c>
      <c r="O21" s="26">
        <v>0.8</v>
      </c>
      <c r="P21" s="26">
        <v>1</v>
      </c>
      <c r="Q21" s="48" t="s">
        <v>148</v>
      </c>
      <c r="R21" s="48" t="s">
        <v>107</v>
      </c>
    </row>
    <row r="22" spans="1:18" ht="181.5" customHeight="1" x14ac:dyDescent="0.25">
      <c r="A22" s="31" t="s">
        <v>17</v>
      </c>
      <c r="B22" s="23" t="s">
        <v>26</v>
      </c>
      <c r="C22" s="24" t="s">
        <v>85</v>
      </c>
      <c r="D22" s="21" t="s">
        <v>87</v>
      </c>
      <c r="E22" s="23" t="s">
        <v>30</v>
      </c>
      <c r="F22" s="23" t="s">
        <v>31</v>
      </c>
      <c r="G22" s="23" t="s">
        <v>31</v>
      </c>
      <c r="H22" s="26">
        <v>-0.08</v>
      </c>
      <c r="I22" s="25">
        <v>1</v>
      </c>
      <c r="J22" s="26" t="s">
        <v>88</v>
      </c>
      <c r="K22" s="26" t="s">
        <v>88</v>
      </c>
      <c r="L22" s="26" t="s">
        <v>88</v>
      </c>
      <c r="M22" s="26" t="s">
        <v>88</v>
      </c>
      <c r="N22" s="48" t="s">
        <v>89</v>
      </c>
      <c r="O22" s="26">
        <v>4.9000000000000002E-2</v>
      </c>
      <c r="P22" s="26">
        <v>1</v>
      </c>
      <c r="Q22" s="48" t="s">
        <v>122</v>
      </c>
      <c r="R22" s="55" t="s">
        <v>116</v>
      </c>
    </row>
    <row r="23" spans="1:18" ht="62.45" customHeight="1" x14ac:dyDescent="0.25">
      <c r="A23" s="35" t="s">
        <v>83</v>
      </c>
      <c r="B23" s="36" t="s">
        <v>84</v>
      </c>
      <c r="C23" s="37" t="s">
        <v>85</v>
      </c>
      <c r="D23" s="38" t="s">
        <v>90</v>
      </c>
      <c r="E23" s="36" t="s">
        <v>29</v>
      </c>
      <c r="F23" s="36" t="s">
        <v>30</v>
      </c>
      <c r="G23" s="1" t="s">
        <v>31</v>
      </c>
      <c r="H23" s="39" t="s">
        <v>24</v>
      </c>
      <c r="I23" s="40">
        <v>0.18</v>
      </c>
      <c r="J23" s="41">
        <v>0.18</v>
      </c>
      <c r="K23" s="41">
        <v>0.18</v>
      </c>
      <c r="L23" s="41">
        <v>0.18</v>
      </c>
      <c r="M23" s="41">
        <v>0.18</v>
      </c>
      <c r="N23" s="48" t="s">
        <v>37</v>
      </c>
      <c r="O23" s="39">
        <v>0.18</v>
      </c>
      <c r="P23" s="39">
        <v>1</v>
      </c>
      <c r="Q23" s="49" t="s">
        <v>149</v>
      </c>
      <c r="R23" s="49" t="s">
        <v>107</v>
      </c>
    </row>
    <row r="25" spans="1:18" x14ac:dyDescent="0.25">
      <c r="A25" t="s">
        <v>91</v>
      </c>
    </row>
    <row r="26" spans="1:18" x14ac:dyDescent="0.25">
      <c r="B26" t="s">
        <v>92</v>
      </c>
    </row>
  </sheetData>
  <mergeCells count="4">
    <mergeCell ref="A1:B2"/>
    <mergeCell ref="A3:B3"/>
    <mergeCell ref="C1:M1"/>
    <mergeCell ref="C2:M2"/>
  </mergeCells>
  <phoneticPr fontId="2" type="noConversion"/>
  <hyperlinks>
    <hyperlink ref="R22" r:id="rId1" display="https://icfesgovco-my.sharepoint.com/personal/tesoreria_icfes_gov_co/_layouts/15/onedrive.aspx?id=%2Fpersonal%2Ftesoreria_icfes_gov_co%2FDocuments%2FSFC%202024%2F1%2E%20Tesorer%C3%ADa%2F10%2E%20Indicadores%20Estrat%C3%A9gicos%2F2%20SEMESTRE%202024&amp;ct=1737755727439&amp;or=OWA-NT-Mail&amp;cid=f23d4798-56ed-5ff2-4997-e32a6cd8d994&amp;ga" xr:uid="{0BDE53EC-2401-4A81-9982-41996BE0D678}"/>
    <hyperlink ref="R20" r:id="rId2" display="https://icfesgovco.sharepoint.com/sites/planeacion/Documentos%20compartidos/Forms/AllItems.aspx?ct=1737845451167&amp;or=OWA%2DNT%2DMail&amp;cid=7d534d39%2Dd804%2D50ef%2D93b9%2D0507e6451658&amp;ga=1&amp;id=%2Fsites%2Fplaneacion%2FDocumentos%20compartidos%2FBackup%20OAP%2F2024%2F27%20SERIE%20PLANES%2F7%20SUBSERIE%20PLAN%20DE%20ACCION%20INSTITUCIONAL%2FMonitoreo%20PAI%202024%20IV%2FEvidencias%20PAI%20y%20CMI%20IV%20Monitoreo%202024&amp;viewid=d7d9c251%2Dfe97%2D45ee%2D831a%2De068c57d43c6" xr:uid="{8B40624F-FDDE-4D33-8718-B8527833AEEC}"/>
    <hyperlink ref="R19" r:id="rId3" xr:uid="{516754D5-AE1C-4A8A-AD79-D03173B06350}"/>
    <hyperlink ref="R6" r:id="rId4" xr:uid="{3CF414EB-6839-4526-8AC7-819B06E8B8B1}"/>
    <hyperlink ref="R8" r:id="rId5" display="https://icfesgovco.sharepoint.com/:f:/s/planeacion/ElfO7xqFTtBMpn4Uh9QTQfkBHV2ZvY-w04irwQBz0qiEsw?e=R9aj43" xr:uid="{F8B0DD7D-3974-4A18-8618-573D2EA578D9}"/>
    <hyperlink ref="R16" r:id="rId6" display="https://icfesgovco.sharepoint.com/:f:/s/Oficinadeinvestigaciones/Eqar1uSKK3pEk2XkxrhUgUMB-lAsIHHNdfNu4rt_Fpvdpg?e=kspsmt" xr:uid="{6E239AD2-CFE7-4385-8A0F-5FD5190D9143}"/>
    <hyperlink ref="R18" r:id="rId7" xr:uid="{905F9D2B-73D5-4307-8565-F87F590D2AD8}"/>
    <hyperlink ref="R12" r:id="rId8" xr:uid="{E822FAAF-5C8F-456C-902E-823C70C417CC}"/>
    <hyperlink ref="R10" r:id="rId9" display="https://icfesgovco.sharepoint.com/:b:/s/planeacion/EQ60hTSZwa9Lu0K2JjC0GLEBlX4jU_w73QHXZ99kYp31kg?e=lQ8joG" xr:uid="{C85DBF64-D67E-4A8C-8B8A-1287D52C540A}"/>
    <hyperlink ref="R9" r:id="rId10" display="https://icfesgovco.sharepoint.com/:f:/s/SubdireccindeAnisisyDivulgacin2023/ErrBKUiSKRpBndaT4_ftmk0B7YzGClsbyH3b18zTIzf3Gw?e=bqf9hQ " xr:uid="{68015A3C-D388-446C-8C0E-15A83D4ABF09}"/>
  </hyperlinks>
  <pageMargins left="0.70866141732283472" right="0.70866141732283472" top="0.74803149606299213" bottom="0.74803149606299213" header="0.31496062992125984" footer="0.31496062992125984"/>
  <pageSetup paperSize="5" scale="54" fitToHeight="2" orientation="landscape" r:id="rId11"/>
  <headerFooter>
    <oddHeader>&amp;C&amp;G</oddHeader>
    <oddFooter>&amp;LInformación Publica</oddFooter>
  </headerFooter>
  <drawing r:id="rId12"/>
  <legacyDrawingHF r:id="rId13"/>
  <tableParts count="1">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4237-35CB-4F42-A858-D4064091781C}">
  <dimension ref="A1:P6"/>
  <sheetViews>
    <sheetView workbookViewId="0">
      <selection activeCell="B6" sqref="B6"/>
    </sheetView>
  </sheetViews>
  <sheetFormatPr baseColWidth="10" defaultColWidth="11.42578125" defaultRowHeight="15" x14ac:dyDescent="0.25"/>
  <cols>
    <col min="3" max="3" width="28.28515625" customWidth="1"/>
    <col min="4" max="4" width="20.140625" customWidth="1"/>
  </cols>
  <sheetData>
    <row r="1" spans="1:16" ht="390" x14ac:dyDescent="0.25">
      <c r="A1" s="1" t="s">
        <v>17</v>
      </c>
      <c r="B1" s="1" t="s">
        <v>93</v>
      </c>
      <c r="C1" s="1" t="s">
        <v>18</v>
      </c>
      <c r="D1" s="13" t="s">
        <v>94</v>
      </c>
      <c r="E1" s="2" t="s">
        <v>95</v>
      </c>
      <c r="F1" s="8"/>
      <c r="G1" s="1" t="s">
        <v>47</v>
      </c>
      <c r="H1" s="1" t="s">
        <v>96</v>
      </c>
      <c r="I1" s="1" t="s">
        <v>97</v>
      </c>
      <c r="J1" s="10" t="s">
        <v>32</v>
      </c>
      <c r="K1" s="9">
        <v>1</v>
      </c>
      <c r="L1" s="9">
        <v>0.5</v>
      </c>
      <c r="M1" s="9">
        <v>1</v>
      </c>
      <c r="N1" s="9">
        <v>1</v>
      </c>
      <c r="O1" s="9">
        <v>1</v>
      </c>
      <c r="P1" s="11" t="s">
        <v>98</v>
      </c>
    </row>
    <row r="2" spans="1:16" ht="178.5" x14ac:dyDescent="0.25">
      <c r="A2" s="1" t="s">
        <v>44</v>
      </c>
      <c r="C2" s="1" t="s">
        <v>57</v>
      </c>
      <c r="D2" s="12" t="s">
        <v>99</v>
      </c>
      <c r="E2" s="2" t="s">
        <v>100</v>
      </c>
      <c r="F2" s="8"/>
      <c r="G2" s="1" t="s">
        <v>101</v>
      </c>
      <c r="H2" s="1" t="s">
        <v>102</v>
      </c>
      <c r="P2" s="5" t="s">
        <v>103</v>
      </c>
    </row>
    <row r="3" spans="1:16" ht="51" x14ac:dyDescent="0.25">
      <c r="A3" s="1" t="s">
        <v>70</v>
      </c>
      <c r="C3" s="1" t="s">
        <v>71</v>
      </c>
      <c r="D3" s="4" t="s">
        <v>104</v>
      </c>
      <c r="E3" s="7"/>
      <c r="F3" s="7"/>
      <c r="G3" s="1" t="s">
        <v>29</v>
      </c>
      <c r="H3" s="1" t="s">
        <v>31</v>
      </c>
      <c r="I3" s="1" t="s">
        <v>31</v>
      </c>
      <c r="J3" s="9" t="s">
        <v>67</v>
      </c>
      <c r="K3" s="9">
        <v>1</v>
      </c>
      <c r="L3" s="9">
        <v>0.8</v>
      </c>
      <c r="M3" s="9">
        <v>1</v>
      </c>
      <c r="N3" s="9">
        <v>1</v>
      </c>
      <c r="O3" s="9">
        <v>1</v>
      </c>
      <c r="P3" s="6"/>
    </row>
    <row r="4" spans="1:16" ht="51" x14ac:dyDescent="0.25">
      <c r="A4" s="1" t="s">
        <v>70</v>
      </c>
      <c r="C4" s="1" t="s">
        <v>71</v>
      </c>
      <c r="D4" s="4" t="s">
        <v>105</v>
      </c>
      <c r="E4" s="8"/>
      <c r="F4" s="8"/>
      <c r="G4" s="1" t="s">
        <v>29</v>
      </c>
      <c r="H4" s="1" t="s">
        <v>31</v>
      </c>
      <c r="I4" s="1" t="s">
        <v>31</v>
      </c>
      <c r="J4" s="9" t="s">
        <v>67</v>
      </c>
      <c r="K4" s="9">
        <v>1</v>
      </c>
      <c r="L4" s="9">
        <v>0.8</v>
      </c>
      <c r="M4" s="9">
        <v>1</v>
      </c>
      <c r="N4" s="9">
        <v>1</v>
      </c>
      <c r="O4" s="9">
        <v>1</v>
      </c>
      <c r="P4" s="6"/>
    </row>
    <row r="5" spans="1:16" ht="51" x14ac:dyDescent="0.25">
      <c r="A5" s="1" t="s">
        <v>70</v>
      </c>
      <c r="C5" s="1" t="s">
        <v>71</v>
      </c>
      <c r="D5" s="4" t="s">
        <v>106</v>
      </c>
      <c r="E5" s="7"/>
      <c r="F5" s="7"/>
      <c r="G5" s="1" t="s">
        <v>29</v>
      </c>
      <c r="H5" s="1" t="s">
        <v>31</v>
      </c>
      <c r="I5" s="1" t="s">
        <v>31</v>
      </c>
      <c r="J5" s="9" t="s">
        <v>67</v>
      </c>
      <c r="K5" s="9">
        <v>1</v>
      </c>
      <c r="L5" s="9" t="s">
        <v>107</v>
      </c>
      <c r="M5" s="9">
        <v>1</v>
      </c>
      <c r="N5" s="9">
        <v>1</v>
      </c>
      <c r="O5" s="9">
        <v>1</v>
      </c>
      <c r="P5" s="3"/>
    </row>
    <row r="6" spans="1:16" ht="51" x14ac:dyDescent="0.25">
      <c r="A6" s="1" t="s">
        <v>70</v>
      </c>
      <c r="C6" s="1" t="s">
        <v>77</v>
      </c>
      <c r="D6" s="4" t="s">
        <v>108</v>
      </c>
      <c r="E6" s="8" t="s">
        <v>109</v>
      </c>
      <c r="F6" s="8"/>
      <c r="G6" s="1"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34612B-FA82-4F83-A916-9D73FD9F58ED}">
  <ds:schemaRefs>
    <ds:schemaRef ds:uri="http://schemas.microsoft.com/sharepoint/v3/contenttype/forms"/>
  </ds:schemaRefs>
</ds:datastoreItem>
</file>

<file path=customXml/itemProps2.xml><?xml version="1.0" encoding="utf-8"?>
<ds:datastoreItem xmlns:ds="http://schemas.openxmlformats.org/officeDocument/2006/customXml" ds:itemID="{68C92483-35C1-4DB3-A7B2-DEC2680C6CC3}">
  <ds:schemaRefs>
    <ds:schemaRef ds:uri="http://www.w3.org/XML/1998/namespace"/>
    <ds:schemaRef ds:uri="http://schemas.microsoft.com/office/2006/documentManagement/types"/>
    <ds:schemaRef ds:uri="http://purl.org/dc/dcmitype/"/>
    <ds:schemaRef ds:uri="http://schemas.openxmlformats.org/package/2006/metadata/core-properties"/>
    <ds:schemaRef ds:uri="30c72292-98ef-4b9a-84bc-894565bafd39"/>
    <ds:schemaRef ds:uri="http://schemas.microsoft.com/office/2006/metadata/properties"/>
    <ds:schemaRef ds:uri="http://purl.org/dc/elements/1.1/"/>
    <ds:schemaRef ds:uri="http://schemas.microsoft.com/office/infopath/2007/PartnerControls"/>
    <ds:schemaRef ds:uri="594e123d-718b-4f69-a866-a7c26ccd132a"/>
    <ds:schemaRef ds:uri="http://purl.org/dc/terms/"/>
  </ds:schemaRefs>
</ds:datastoreItem>
</file>

<file path=customXml/itemProps3.xml><?xml version="1.0" encoding="utf-8"?>
<ds:datastoreItem xmlns:ds="http://schemas.openxmlformats.org/officeDocument/2006/customXml" ds:itemID="{1D5A194A-1B6C-4308-B7F8-A68A0420E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e123d-718b-4f69-a866-a7c26ccd132a"/>
    <ds:schemaRef ds:uri="30c72292-98ef-4b9a-84bc-894565baf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5edbbf-8b1e-4bc0-98e3-9b290c9b6c1c}" enabled="1" method="Privilege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Cuadro Mando 2025</vt:lpstr>
      <vt:lpstr>Hoja1</vt:lpstr>
      <vt:lpstr>'Cuadro Mando 2025'!Área_de_impresión</vt:lpstr>
      <vt:lpstr>lista1</vt:lpstr>
      <vt:lpstr>'Cuadro Mando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Mauricio Briceño Bautista</dc:creator>
  <cp:keywords/>
  <dc:description/>
  <cp:lastModifiedBy>Javier Andrés Niño Parrado</cp:lastModifiedBy>
  <cp:revision/>
  <dcterms:created xsi:type="dcterms:W3CDTF">2024-01-17T13:13:46Z</dcterms:created>
  <dcterms:modified xsi:type="dcterms:W3CDTF">2025-02-05T23:19:08Z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2024-02-02T19:24:42Z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542c5c1b-e33b-4e0e-b40e-862ac73396c3</vt:lpwstr>
  </property>
  <property fmtid="{D5CDD505-2E9C-101B-9397-08002B2CF9AE}" pid="8" name="MSIP_Label_1299739c-ad3d-4908-806e-4d91151a6e13_ContentBits">
    <vt:lpwstr>0</vt:lpwstr>
  </property>
  <property fmtid="{D5CDD505-2E9C-101B-9397-08002B2CF9AE}" pid="9" name="ContentTypeId">
    <vt:lpwstr>0x010100B3B818956155064280D8BBE83E835260</vt:lpwstr>
  </property>
  <property fmtid="{D5CDD505-2E9C-101B-9397-08002B2CF9AE}" pid="10" name="MediaServiceImageTags">
    <vt:lpwstr/>
  </property>
</Properties>
</file>