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83" activeTab="0"/>
  </bookViews>
  <sheets>
    <sheet name="Experiencia Mínima" sheetId="1" r:id="rId1"/>
    <sheet name="Equipo de trabajo" sheetId="2" r:id="rId2"/>
    <sheet name="Planta de producción" sheetId="3" r:id="rId3"/>
    <sheet name="Servicio seguridad" sheetId="4" r:id="rId4"/>
    <sheet name="Maquinaria y equipo" sheetId="5" r:id="rId5"/>
    <sheet name="Diagrama flujo" sheetId="6" r:id="rId6"/>
  </sheets>
  <externalReferences>
    <externalReference r:id="rId9"/>
    <externalReference r:id="rId10"/>
  </externalReferences>
  <definedNames>
    <definedName name="_xlnm.Print_Area" localSheetId="0">'Experiencia Mínima'!$B$2:$H$37</definedName>
    <definedName name="_xlnm.Print_Area" localSheetId="4">'Maquinaria y equipo'!$A$1:$H$49</definedName>
    <definedName name="_xlnm.Print_Area" localSheetId="2">'Planta de producción'!$A$1:$F$30</definedName>
    <definedName name="doc">'Planta de producción'!$H$11:$H$15</definedName>
    <definedName name="documento">'[2]Hoja2'!$B$1:$B$8</definedName>
  </definedNames>
  <calcPr fullCalcOnLoad="1"/>
</workbook>
</file>

<file path=xl/sharedStrings.xml><?xml version="1.0" encoding="utf-8"?>
<sst xmlns="http://schemas.openxmlformats.org/spreadsheetml/2006/main" count="505" uniqueCount="229">
  <si>
    <t>ITEM</t>
  </si>
  <si>
    <t>EVALUACION (CUMPLE - NO CUMPLE)</t>
  </si>
  <si>
    <t>Contrato u orden de servicio No.1</t>
  </si>
  <si>
    <t>Contrato u orden de servicio No.2</t>
  </si>
  <si>
    <t>Contrato u orden de servicio No.3</t>
  </si>
  <si>
    <t>Contrato u orden de servicio No.4</t>
  </si>
  <si>
    <t>Contrato u orden de servicio No.5</t>
  </si>
  <si>
    <t xml:space="preserve">FECHA DE INICIO DEL CONTRATO U ORDEN DE SERVICIO </t>
  </si>
  <si>
    <t xml:space="preserve">VALOR DEL CONTRATO U ORDEN DE SERVICIO EN PESOS SIN INCLUIR IVA  </t>
  </si>
  <si>
    <t>DURANTE LA EJECUCION FUE MULTADO? (SI, No)</t>
  </si>
  <si>
    <t>FOLIO</t>
  </si>
  <si>
    <t>CUMPLE</t>
  </si>
  <si>
    <t>OBSERVACIONES</t>
  </si>
  <si>
    <t xml:space="preserve"> Servicio de Seguridad Privada</t>
  </si>
  <si>
    <t>Nombre y Nit de la Empresa de Vigilancia</t>
  </si>
  <si>
    <t>Copia del contrato suscrito con la empresa de vigilancia y seguridad privada o carta de compromiso suscrita con la empresa que prestará el servicio.</t>
  </si>
  <si>
    <t xml:space="preserve"> Licencia de funcionamiento</t>
  </si>
  <si>
    <t>No. Resolucion</t>
  </si>
  <si>
    <t>Vigencia de la licencia</t>
  </si>
  <si>
    <t>CONCEPTO</t>
  </si>
  <si>
    <t>NOMBRE DEL PROPONENTE:</t>
  </si>
  <si>
    <t>PROCESO</t>
  </si>
  <si>
    <t>CUADERNILLOS</t>
  </si>
  <si>
    <t>HOJAS DE RESPUESTAS</t>
  </si>
  <si>
    <t>EVALUACION DE LA OFERTA</t>
  </si>
  <si>
    <t xml:space="preserve">CUMPLE </t>
  </si>
  <si>
    <t xml:space="preserve">NO CUMPLE </t>
  </si>
  <si>
    <t xml:space="preserve">IMPRESIÓN </t>
  </si>
  <si>
    <t>Tipo de equipo</t>
  </si>
  <si>
    <t>Marca</t>
  </si>
  <si>
    <t xml:space="preserve">Serial </t>
  </si>
  <si>
    <t>Sumatoria de rendimientos de las máquinas ofertadas (unidades por hora)</t>
  </si>
  <si>
    <t>Cantidad de máquinas</t>
  </si>
  <si>
    <t>PLEGADO</t>
  </si>
  <si>
    <t>COSIDO</t>
  </si>
  <si>
    <t>PERSONALIZACION</t>
  </si>
  <si>
    <t>DESTRUCCION</t>
  </si>
  <si>
    <t>EMPAQUE PRIMARIO</t>
  </si>
  <si>
    <t>NOMBRE Y CARGO DE QUIEN CERTIFICA</t>
  </si>
  <si>
    <t>TOTAL</t>
  </si>
  <si>
    <t xml:space="preserve">Copia de diploma titulo profesional </t>
  </si>
  <si>
    <t xml:space="preserve">Copia de diploma de la especialización o maestría </t>
  </si>
  <si>
    <t xml:space="preserve">Carta de compromiso </t>
  </si>
  <si>
    <t>Fecha de expedición de la tarjeta profesional (para ingenierías)</t>
  </si>
  <si>
    <t>Profesional en carreras ingeniería de producción, ingeniería industrial, ingeniería de sistemas o administración de empresas.</t>
  </si>
  <si>
    <t xml:space="preserve">Antecedentes disciplinarios  no mayor a 30 días </t>
  </si>
  <si>
    <t xml:space="preserve">Antecedentes penales  no mayor a 30 días </t>
  </si>
  <si>
    <t>Impresión</t>
  </si>
  <si>
    <t xml:space="preserve">Proceso </t>
  </si>
  <si>
    <t>Área</t>
  </si>
  <si>
    <t>Dirección</t>
  </si>
  <si>
    <t>Documento de acreditación</t>
  </si>
  <si>
    <t>Lockers personal</t>
  </si>
  <si>
    <t>Personalización cuadernillos</t>
  </si>
  <si>
    <t>Personalización y hojas de respuestas</t>
  </si>
  <si>
    <t>Pre prensa</t>
  </si>
  <si>
    <t>Copia de la licencia vigente de  funcionamiento de la empresa de vigilancia que prestará el servicio expedida por la Superintendendia de Vigilancia y Seguridad Privada bajo la modalidad de vigilancia fija de acuerdo en lo establecido en el Decreto - Ley 356 de 1994. Si esta en tramite esta licencia, adjuntar la certificación de trámite.</t>
  </si>
  <si>
    <t xml:space="preserve">Sumatoria de rendimientos de las máquinas ofertadas (unidades por hora) Minimo rendimiento 10.000 </t>
  </si>
  <si>
    <t xml:space="preserve">Sumatoria de rendimientos de las máquinas ofertadas (unidades por hora) Minimo rendimiento 10.000 unidades por hora  </t>
  </si>
  <si>
    <t>Tipo de equipo (inkjet, digital o cualquier otro tipo que garantice la improsicion)</t>
  </si>
  <si>
    <t>Sumatoria capacidad de destrucción de las máquinas ofertadas (tiras menor a 0.5 mm de ancho)</t>
  </si>
  <si>
    <t xml:space="preserve">Sumatoria de rendimientos de las máquinas ofertadas (unidades por hora) Rendimiento min. 3600 por hora </t>
  </si>
  <si>
    <t>Alcance</t>
  </si>
  <si>
    <t xml:space="preserve">Secuencia y descripción de las actividades </t>
  </si>
  <si>
    <t>Identificación de entradas y salidas</t>
  </si>
  <si>
    <t xml:space="preserve">Identificación de actividades automatizadas con su respectivo rendimiento </t>
  </si>
  <si>
    <t>Tiempos de ejecución de las actividades por prueba</t>
  </si>
  <si>
    <t>Responsable de la actividad desarrollada</t>
  </si>
  <si>
    <t>N/A</t>
  </si>
  <si>
    <t>Cantidad Total</t>
  </si>
  <si>
    <t>Cumple (S/N)</t>
  </si>
  <si>
    <t>Empaque primario</t>
  </si>
  <si>
    <t>Ítem</t>
  </si>
  <si>
    <t>Item</t>
  </si>
  <si>
    <t>Observación</t>
  </si>
  <si>
    <t xml:space="preserve">CONCEPTO </t>
  </si>
  <si>
    <t>Descripción</t>
  </si>
  <si>
    <t>REQUISITOS HABILITANTES - EXPERIENCIA MÍNIMA</t>
  </si>
  <si>
    <t xml:space="preserve">NOMBRE DEL PROPONENTE: </t>
  </si>
  <si>
    <t>Folio</t>
  </si>
  <si>
    <t>Cumple (SI/ NO)</t>
  </si>
  <si>
    <t>Observaciones</t>
  </si>
  <si>
    <t>Hoja de vida</t>
  </si>
  <si>
    <t xml:space="preserve">Folio </t>
  </si>
  <si>
    <t>Tiempo certificado</t>
  </si>
  <si>
    <t>REQUISITOS HABILITANTES - SERVICIO DE SEGURIDAD</t>
  </si>
  <si>
    <t>Cumple</t>
  </si>
  <si>
    <t>No cumple</t>
  </si>
  <si>
    <t>REQUISITOS HABILITANTES - MAQUINARIA Y EQUIPO</t>
  </si>
  <si>
    <t>REQUISITOS HABILITANTES - DIAGRAMA DE FLUJO</t>
  </si>
  <si>
    <t xml:space="preserve">FRANCIA MARIA JIMÉNEZ FRANCO </t>
  </si>
  <si>
    <t>Dirección de Producción y Operaciones</t>
  </si>
  <si>
    <t>NOMBRE DE LA ENTIDAD CONTRATANTE</t>
  </si>
  <si>
    <t>FECHA DE TERMINACION DEL CONTRATO</t>
  </si>
  <si>
    <t xml:space="preserve">OBJETO DEL CONTRATO </t>
  </si>
  <si>
    <t>No DEL CONTRATO (en el caso de que los contratos se hayan realizado con el ICFES)</t>
  </si>
  <si>
    <t>AÑO DEL CONTRATO (en el caso de que los contratos se hayan realizado con el ICFES)</t>
  </si>
  <si>
    <t>PORCENTAJE DE PARTICIPACIÓN DEL INTEGRANTE (En caso de que el contrato se haya ejecutado en unión temporal o consorcio o cualquier otra forma de asociación)</t>
  </si>
  <si>
    <t>VALOR DEL CONTRATO U ORDEN DE SERVICIO  EN PESOS SIN INCLUIR IVA DE ACUERDO AL PORCENTAJE DE PARTICIPACION (En caso de que el contrato se haya ejecutado en unión temporal o consorcio o cualquier otra forma de asociación)</t>
  </si>
  <si>
    <t xml:space="preserve">Numeral 5.5. 1 El proponente deberá acreditar que cuenta con una experiencia superior o igual de 5 años en la prestación de servicios de impresión en offset y o digital . </t>
  </si>
  <si>
    <t>Comité Técnico Evaluador IC - 013- 2016</t>
  </si>
  <si>
    <t>TOTAL DE EXPERIENCIA (5 AÑOS)</t>
  </si>
  <si>
    <t xml:space="preserve"> PROCESO DE SELECCIÓN IC - 013- 2016</t>
  </si>
  <si>
    <t xml:space="preserve">Profesional en Diseño industrial, publicidad, administración de empresas, ingeniería de producción, ingeniería de sistemas, ingeniería industrial o economía.. </t>
  </si>
  <si>
    <t>Con especialización o maestría en Gerencia de Proyectos, Diseño, Artes Gráficas, producción, Gerencia Estratégica, Finanzas y Negocios Internacionales, Gestión de Proyectos Informáticos y/o Gerencia Comercial</t>
  </si>
  <si>
    <t>Perfil profesional estudios pregrado</t>
  </si>
  <si>
    <t>Perfil profesional estudios postgrados, especializaciones, maestrias</t>
  </si>
  <si>
    <t>PERFIL GERENTE DE PROYECTO</t>
  </si>
  <si>
    <t>CARGO  GERENTE DE PROYECTO</t>
  </si>
  <si>
    <t>EXPERIENCIA  GERENTE DE PROYECTO</t>
  </si>
  <si>
    <t>Fotocopia cedula de ciudadania</t>
  </si>
  <si>
    <t>Requerimiento</t>
  </si>
  <si>
    <t>Cinco (5) años de experiencia en la gerencia o dirección de proyectos, o en cargos directivos en el sector de impresos, artes gráficas y/o comunicación gráfica.</t>
  </si>
  <si>
    <t>Fecha de Inicio - Fecha de Finalización</t>
  </si>
  <si>
    <t>Tiempo certificado (años, meses, días)</t>
  </si>
  <si>
    <t>Profesional en carreras de: Diseño industrial, publicidad, ingeniería industrial, ingeniería de sistemas, administración de empresas, ingeniería administrativa, ingeniería química o ingeniería de producción</t>
  </si>
  <si>
    <t>No Aplica</t>
  </si>
  <si>
    <t>PERFIL COORDINADOR DE IMPRESIÓN Y CALIDAD</t>
  </si>
  <si>
    <t>Tres (3) años de experiencia como coordinador, jefe de área o supervisor en el sector de impresos</t>
  </si>
  <si>
    <t>EXPERIENCIA DEL  COORDINADOR DE IMPRESIÓN Y CALIDAD</t>
  </si>
  <si>
    <r>
      <t xml:space="preserve">CARGO  </t>
    </r>
    <r>
      <rPr>
        <b/>
        <sz val="12"/>
        <rFont val="Arial"/>
        <family val="2"/>
      </rPr>
      <t>COORDINADOR LOGÍSTICA DE ENTREGA Y EMPAQUE</t>
    </r>
  </si>
  <si>
    <t>PERFIL COORDINADOR LOGÍSTICA DE ENTREGA Y EMPAQUE</t>
  </si>
  <si>
    <t>EXPERIENCIA COORDINADOR LOGÍSTICA DE ENTREGA Y EMPAQUE</t>
  </si>
  <si>
    <t>Tres (3) años de experiencia como coordinador, supervisor o jefe en el área de logística o empaque del sector de impresos</t>
  </si>
  <si>
    <t>CARGO ANALISTA DE DATOS</t>
  </si>
  <si>
    <t>PERFIL ANALISTA DE DATOS</t>
  </si>
  <si>
    <t>EXPERIENCIA ANALISTA DE DATOS</t>
  </si>
  <si>
    <t>Profesional, Técnico o Tecnólogo en carreras de ingeniería de sistemas</t>
  </si>
  <si>
    <t>Tres (3) años de experiencia como analista de bases de datos.</t>
  </si>
  <si>
    <t>CARGO  COORDINADOR DE IMPRESIÓN Y CALIDAD</t>
  </si>
  <si>
    <t>Gerente de Proyecto</t>
  </si>
  <si>
    <t>Coordinador de Impresión y Calidad</t>
  </si>
  <si>
    <t>Coordinador Logistica de Entrega y Empaque</t>
  </si>
  <si>
    <t>Analista de Datos</t>
  </si>
  <si>
    <t>Escritura Pública</t>
  </si>
  <si>
    <t>Certificado de Libertad y Tradición</t>
  </si>
  <si>
    <t>Carta de Compromiso de arrendamiento</t>
  </si>
  <si>
    <t>Contrato de comodato</t>
  </si>
  <si>
    <t>Contrato de arrendamiento financiero</t>
  </si>
  <si>
    <t>Plegado</t>
  </si>
  <si>
    <t>Empaque secundario y terciario</t>
  </si>
  <si>
    <t>Central de Operaciones</t>
  </si>
  <si>
    <t>CONCEPTO (CUMPLE /NO CUMPLE)</t>
  </si>
  <si>
    <t>INSTITUTO COLOMBIANO PARA LA EVALUACIÓN DE LA EDUCACIÓN - ICFES
PROCESO DE SELECCIÓN IC- 013 - 2016</t>
  </si>
  <si>
    <t>Diagrama de flujo Impresión</t>
  </si>
  <si>
    <t>Diagrama de flujo Empaque primario</t>
  </si>
  <si>
    <t>Comité Técnico Evaluador IC-0013- 2016</t>
  </si>
  <si>
    <t>CUMPLE S/N</t>
  </si>
  <si>
    <t>Observacion</t>
  </si>
  <si>
    <t xml:space="preserve">LEGISLACION ECONOMICA S.A </t>
  </si>
  <si>
    <t>Editorial Hispanoamericana LTDA</t>
  </si>
  <si>
    <t>Impresión de textos escolares</t>
  </si>
  <si>
    <t>6 años</t>
  </si>
  <si>
    <t>NO</t>
  </si>
  <si>
    <t>Sandra Milena Correa - Contador</t>
  </si>
  <si>
    <t>Gaby Teresa Cortes - Gerente</t>
  </si>
  <si>
    <t>Editorial Libros y Libros S.A</t>
  </si>
  <si>
    <t>Servicio de impresión y encuadernación de textos escolares</t>
  </si>
  <si>
    <t>5 años</t>
  </si>
  <si>
    <t>Editorial Universitaria Alberto Meranni S.A.S</t>
  </si>
  <si>
    <t xml:space="preserve">William Albornos Rojas </t>
  </si>
  <si>
    <t>Servicio de impresión y encuadernación de libros</t>
  </si>
  <si>
    <t>SI</t>
  </si>
  <si>
    <t>120-122</t>
  </si>
  <si>
    <t>GERENCIA DE PRODUCCION Y OPERACIONES</t>
  </si>
  <si>
    <t>Empresa Certificadora</t>
  </si>
  <si>
    <t>Legis</t>
  </si>
  <si>
    <t>8 años, 4 meses, 13 días</t>
  </si>
  <si>
    <t>01/07/2007 - 13/04/2016</t>
  </si>
  <si>
    <t>25/01/2001 - 30/06/2007</t>
  </si>
  <si>
    <t>5 años, 5 meses, 5 días</t>
  </si>
  <si>
    <t>Hilanderias Universal</t>
  </si>
  <si>
    <t>17/07/1991 - 05/09/2000</t>
  </si>
  <si>
    <t>9 años, 1 meses, 18 días</t>
  </si>
  <si>
    <t>La certificación no referencia funciones y, el cargo desempeñado no es gerencial o directivo</t>
  </si>
  <si>
    <t>01/11/2015 - 16/05/2016</t>
  </si>
  <si>
    <t>7 meses, 15 dias</t>
  </si>
  <si>
    <t>19/03/2014 - 31/10/2015</t>
  </si>
  <si>
    <t>1 año, 7 meses, 12 días</t>
  </si>
  <si>
    <t>Cartonería</t>
  </si>
  <si>
    <t>1 año, 28 días</t>
  </si>
  <si>
    <t>17/02/2011 - 15/03/2014</t>
  </si>
  <si>
    <t>150-151</t>
  </si>
  <si>
    <t>LEGIS</t>
  </si>
  <si>
    <t>16/12/2010 - 02/10/2012</t>
  </si>
  <si>
    <t>03/09/2012 - 16/05/2016</t>
  </si>
  <si>
    <t>1 año, 10 meses, 16 días</t>
  </si>
  <si>
    <t>3 años, 4 meses, 13 días</t>
  </si>
  <si>
    <t>22/06/2004 - 13/04/2016</t>
  </si>
  <si>
    <t>15 años, 9 meses, 15 dias</t>
  </si>
  <si>
    <t>Número de Matricula</t>
  </si>
  <si>
    <t>Cosido</t>
  </si>
  <si>
    <t>Avenida el Dorado No 74-34
Carrera 82 No 26 - 25
Avenida 26 No 83 - 16
AC 26 No 82 - 70</t>
  </si>
  <si>
    <t>50C-306915
50C-409475</t>
  </si>
  <si>
    <t>180 - 205</t>
  </si>
  <si>
    <t>Seguridad y vigilancia Industrial, Comercial y Bancaria SEVIN 
860.500.743 -1</t>
  </si>
  <si>
    <t>208 -233</t>
  </si>
  <si>
    <t>20131200062087</t>
  </si>
  <si>
    <t>Radicado 20163000057011</t>
  </si>
  <si>
    <t>En Trámite</t>
  </si>
  <si>
    <t>241 - 244</t>
  </si>
  <si>
    <t>235 - 240</t>
  </si>
  <si>
    <t>Impresora pliegos de 4 unidades de impresión con sistema de inversión y tecnotrans para la solución de fuente</t>
  </si>
  <si>
    <t>Heidelberg</t>
  </si>
  <si>
    <t>Plegadora de bolsas de 3 estaciones, capacidad pliego, con alimentador continuo</t>
  </si>
  <si>
    <t>Sthal - Heidelberg</t>
  </si>
  <si>
    <t>117372-267091 - 705751 - 160PB283</t>
  </si>
  <si>
    <t>Cosedora de alambre automatica, tipo caballete con estaciones de alzado y trilateral en línea</t>
  </si>
  <si>
    <t>Muller Martini</t>
  </si>
  <si>
    <t>NN22824 - NN1396</t>
  </si>
  <si>
    <t>Impresora Inkjet</t>
  </si>
  <si>
    <t>Impresora Digital</t>
  </si>
  <si>
    <t>Video Jet</t>
  </si>
  <si>
    <t>Ricoh</t>
  </si>
  <si>
    <t>990350001CA</t>
  </si>
  <si>
    <t>S9830700023 - E813CB60019</t>
  </si>
  <si>
    <t>Destrucción de elementos</t>
  </si>
  <si>
    <t>EBA 2326S</t>
  </si>
  <si>
    <t>EBA 2331S</t>
  </si>
  <si>
    <t>Banda de empaque digital con sellado automatico</t>
  </si>
  <si>
    <t>Nota: Las Hojas de respuestas se empacan simultaneamente con los cuadernillos</t>
  </si>
  <si>
    <t>JORES TECHNOLOGIES</t>
  </si>
  <si>
    <t>N/a</t>
  </si>
  <si>
    <t>11111131354 - 1111113031373</t>
  </si>
  <si>
    <t>N.a</t>
  </si>
  <si>
    <t xml:space="preserve">NOMBRE DEL PROPONENTE:        LEGISLACION ECONOMICA S.A </t>
  </si>
  <si>
    <t>INSTITUTO COLOMBIANO PARA LA EVALUACIÓN DE LA EDUCACIÓN - ICFES</t>
  </si>
  <si>
    <t>SI CUMPLE</t>
  </si>
  <si>
    <t>5.5.1 Presentación de hasta tres certificaciones de contratos o actas de liquidación de contratos terminados durante los 5 años anteriores cuya sumatoria de valores antes de IVA sea igual o superior  50% del  presupuesto oficial .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</si>
</sst>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??\ _P_t_s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$-240A]\ #,##0"/>
    <numFmt numFmtId="186" formatCode="[$-240A]d&quot; de &quot;mmmm&quot; de &quot;yyyy;@"/>
    <numFmt numFmtId="187" formatCode="0.0"/>
    <numFmt numFmtId="188" formatCode="_([$$-240A]\ * #,##0_);_([$$-240A]\ * \(#,##0\);_([$$-240A]\ * &quot;-&quot;??_);_(@_)"/>
    <numFmt numFmtId="189" formatCode="_-* #,##0.00\ _P_t_s_-;\-* #,##0.00\ _P_t_s_-;_-* &quot;-&quot;??\ _P_t_s_-;_-@_-"/>
    <numFmt numFmtId="190" formatCode="_-* #,##0.00\ [$€]_-;\-* #,##0.00\ [$€]_-;_-* &quot;-&quot;??\ [$€]_-;_-@_-"/>
    <numFmt numFmtId="191" formatCode="_(* #,##0_);_(* \(#,##0\);_(* &quot;-&quot;??_);_(@_)"/>
    <numFmt numFmtId="192" formatCode="0;[Red]0"/>
    <numFmt numFmtId="193" formatCode="0.0000"/>
    <numFmt numFmtId="194" formatCode="0.000"/>
    <numFmt numFmtId="195" formatCode="#,##0.0"/>
    <numFmt numFmtId="196" formatCode="_([$$-240A]\ * #,##0.00_);_([$$-240A]\ * \(#,##0.00\);_([$$-240A]\ * &quot;-&quot;??_);_(@_)"/>
    <numFmt numFmtId="197" formatCode="_([$$-240A]\ * #,##0.000_);_([$$-240A]\ * \(#,##0.000\);_([$$-240A]\ * &quot;-&quot;??_);_(@_)"/>
    <numFmt numFmtId="198" formatCode="_([$$-240A]\ * #,##0.0_);_([$$-240A]\ * \(#,##0.0\);_([$$-240A]\ * &quot;-&quot;??_);_(@_)"/>
    <numFmt numFmtId="199" formatCode="[$-240A]dddd\,\ dd&quot; de &quot;mmmm&quot; de &quot;yyyy"/>
    <numFmt numFmtId="200" formatCode="[$-240A]hh:mm:ss\ AM/PM"/>
    <numFmt numFmtId="201" formatCode="_-* #,##0.0\ _€_-;\-* #,##0.0\ _€_-;_-* &quot;-&quot;??\ _€_-;_-@_-"/>
    <numFmt numFmtId="202" formatCode="_-* #,##0\ _€_-;\-* #,##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double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90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387">
    <xf numFmtId="0" fontId="0" fillId="0" borderId="0" xfId="0" applyFont="1" applyAlignment="1">
      <alignment/>
    </xf>
    <xf numFmtId="0" fontId="2" fillId="33" borderId="0" xfId="64" applyFill="1" applyBorder="1" applyAlignment="1">
      <alignment vertical="center"/>
      <protection/>
    </xf>
    <xf numFmtId="0" fontId="2" fillId="33" borderId="0" xfId="62" applyFill="1">
      <alignment/>
      <protection/>
    </xf>
    <xf numFmtId="0" fontId="3" fillId="33" borderId="10" xfId="64" applyFont="1" applyFill="1" applyBorder="1" applyAlignment="1">
      <alignment vertical="center" wrapText="1"/>
      <protection/>
    </xf>
    <xf numFmtId="0" fontId="2" fillId="33" borderId="11" xfId="62" applyFont="1" applyFill="1" applyBorder="1" applyAlignment="1">
      <alignment horizontal="center" vertical="center" wrapText="1"/>
      <protection/>
    </xf>
    <xf numFmtId="0" fontId="2" fillId="33" borderId="0" xfId="62" applyFont="1" applyFill="1" applyBorder="1" applyAlignment="1">
      <alignment horizontal="center" vertical="center" wrapText="1"/>
      <protection/>
    </xf>
    <xf numFmtId="0" fontId="2" fillId="33" borderId="0" xfId="62" applyFill="1" applyAlignment="1">
      <alignment horizontal="center" vertical="center"/>
      <protection/>
    </xf>
    <xf numFmtId="0" fontId="2" fillId="33" borderId="12" xfId="62" applyFont="1" applyFill="1" applyBorder="1" applyAlignment="1">
      <alignment horizontal="center" vertical="center" wrapText="1"/>
      <protection/>
    </xf>
    <xf numFmtId="0" fontId="2" fillId="33" borderId="13" xfId="62" applyFont="1" applyFill="1" applyBorder="1" applyAlignment="1">
      <alignment horizontal="center" vertical="center" wrapText="1"/>
      <protection/>
    </xf>
    <xf numFmtId="0" fontId="2" fillId="33" borderId="14" xfId="62" applyFont="1" applyFill="1" applyBorder="1" applyAlignment="1">
      <alignment horizontal="center" vertical="center" wrapText="1"/>
      <protection/>
    </xf>
    <xf numFmtId="0" fontId="2" fillId="33" borderId="0" xfId="62" applyFont="1" applyFill="1">
      <alignment/>
      <protection/>
    </xf>
    <xf numFmtId="0" fontId="2" fillId="33" borderId="15" xfId="62" applyFont="1" applyFill="1" applyBorder="1" applyAlignment="1">
      <alignment horizontal="left" vertical="center" wrapText="1"/>
      <protection/>
    </xf>
    <xf numFmtId="0" fontId="2" fillId="33" borderId="16" xfId="62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4" fillId="0" borderId="0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3" fillId="33" borderId="23" xfId="64" applyFont="1" applyFill="1" applyBorder="1" applyAlignment="1">
      <alignment vertical="center" wrapText="1"/>
      <protection/>
    </xf>
    <xf numFmtId="0" fontId="3" fillId="33" borderId="0" xfId="64" applyFont="1" applyFill="1" applyBorder="1" applyAlignment="1">
      <alignment vertical="center" wrapText="1"/>
      <protection/>
    </xf>
    <xf numFmtId="0" fontId="4" fillId="34" borderId="24" xfId="62" applyFont="1" applyFill="1" applyBorder="1" applyAlignment="1">
      <alignment horizontal="center" vertical="center"/>
      <protection/>
    </xf>
    <xf numFmtId="0" fontId="4" fillId="34" borderId="19" xfId="62" applyFont="1" applyFill="1" applyBorder="1" applyAlignment="1">
      <alignment horizontal="center" vertical="center" wrapText="1"/>
      <protection/>
    </xf>
    <xf numFmtId="0" fontId="4" fillId="34" borderId="19" xfId="6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center" vertical="center" wrapText="1"/>
      <protection/>
    </xf>
    <xf numFmtId="0" fontId="4" fillId="34" borderId="25" xfId="62" applyFont="1" applyFill="1" applyBorder="1" applyAlignment="1">
      <alignment horizontal="center" vertical="center"/>
      <protection/>
    </xf>
    <xf numFmtId="0" fontId="55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14" fontId="55" fillId="0" borderId="0" xfId="0" applyNumberFormat="1" applyFont="1" applyAlignment="1">
      <alignment wrapText="1"/>
    </xf>
    <xf numFmtId="179" fontId="55" fillId="0" borderId="0" xfId="50" applyFont="1" applyAlignment="1">
      <alignment wrapText="1"/>
    </xf>
    <xf numFmtId="0" fontId="55" fillId="0" borderId="18" xfId="0" applyFont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14" fontId="55" fillId="0" borderId="17" xfId="0" applyNumberFormat="1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2" fillId="33" borderId="0" xfId="64" applyFont="1" applyFill="1" applyBorder="1" applyAlignment="1">
      <alignment vertical="center" wrapText="1"/>
      <protection/>
    </xf>
    <xf numFmtId="0" fontId="2" fillId="33" borderId="0" xfId="62" applyFont="1" applyFill="1" applyAlignment="1">
      <alignment wrapText="1"/>
      <protection/>
    </xf>
    <xf numFmtId="0" fontId="2" fillId="33" borderId="0" xfId="62" applyFont="1" applyFill="1" applyAlignment="1">
      <alignment horizontal="center" vertical="center" wrapText="1"/>
      <protection/>
    </xf>
    <xf numFmtId="0" fontId="2" fillId="33" borderId="0" xfId="62" applyFont="1" applyFill="1" applyAlignment="1">
      <alignment horizontal="center" wrapText="1"/>
      <protection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/>
    </xf>
    <xf numFmtId="0" fontId="56" fillId="0" borderId="31" xfId="0" applyFont="1" applyBorder="1" applyAlignment="1">
      <alignment horizontal="center" vertical="top" wrapText="1"/>
    </xf>
    <xf numFmtId="0" fontId="56" fillId="0" borderId="31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2" fillId="33" borderId="0" xfId="62" applyFont="1" applyFill="1" applyAlignment="1">
      <alignment horizontal="center" vertical="center"/>
      <protection/>
    </xf>
    <xf numFmtId="0" fontId="2" fillId="33" borderId="0" xfId="62" applyFont="1" applyFill="1" applyAlignment="1">
      <alignment vertical="top"/>
      <protection/>
    </xf>
    <xf numFmtId="0" fontId="2" fillId="33" borderId="0" xfId="62" applyFont="1" applyFill="1" applyAlignment="1">
      <alignment horizontal="center"/>
      <protection/>
    </xf>
    <xf numFmtId="0" fontId="2" fillId="33" borderId="26" xfId="62" applyFont="1" applyFill="1" applyBorder="1" applyAlignment="1">
      <alignment horizontal="center"/>
      <protection/>
    </xf>
    <xf numFmtId="0" fontId="2" fillId="33" borderId="18" xfId="62" applyFont="1" applyFill="1" applyBorder="1" applyAlignment="1">
      <alignment horizontal="center"/>
      <protection/>
    </xf>
    <xf numFmtId="0" fontId="2" fillId="33" borderId="31" xfId="62" applyFont="1" applyFill="1" applyBorder="1" applyAlignment="1">
      <alignment horizontal="center"/>
      <protection/>
    </xf>
    <xf numFmtId="0" fontId="2" fillId="33" borderId="26" xfId="62" applyFont="1" applyFill="1" applyBorder="1" applyAlignment="1">
      <alignment horizontal="center" wrapText="1"/>
      <protection/>
    </xf>
    <xf numFmtId="0" fontId="2" fillId="33" borderId="0" xfId="62" applyFill="1" applyBorder="1">
      <alignment/>
      <protection/>
    </xf>
    <xf numFmtId="0" fontId="4" fillId="33" borderId="0" xfId="62" applyFont="1" applyFill="1" applyBorder="1" applyAlignment="1">
      <alignment wrapText="1"/>
      <protection/>
    </xf>
    <xf numFmtId="0" fontId="4" fillId="33" borderId="0" xfId="62" applyFont="1" applyFill="1" applyBorder="1" applyAlignment="1">
      <alignment horizont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4" fillId="34" borderId="32" xfId="62" applyFont="1" applyFill="1" applyBorder="1" applyAlignment="1">
      <alignment horizontal="center" vertical="center" wrapText="1"/>
      <protection/>
    </xf>
    <xf numFmtId="0" fontId="2" fillId="33" borderId="26" xfId="62" applyFont="1" applyFill="1" applyBorder="1" applyAlignment="1">
      <alignment horizontal="center" vertical="center" wrapText="1"/>
      <protection/>
    </xf>
    <xf numFmtId="0" fontId="2" fillId="33" borderId="18" xfId="62" applyFont="1" applyFill="1" applyBorder="1" applyAlignment="1">
      <alignment horizontal="center" vertical="center" wrapText="1"/>
      <protection/>
    </xf>
    <xf numFmtId="0" fontId="2" fillId="33" borderId="31" xfId="62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33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2" fontId="54" fillId="0" borderId="0" xfId="50" applyNumberFormat="1" applyFont="1" applyFill="1" applyBorder="1" applyAlignment="1">
      <alignment horizontal="center" vertical="center" wrapText="1"/>
    </xf>
    <xf numFmtId="202" fontId="3" fillId="33" borderId="23" xfId="50" applyNumberFormat="1" applyFont="1" applyFill="1" applyBorder="1" applyAlignment="1">
      <alignment vertical="center" wrapText="1"/>
    </xf>
    <xf numFmtId="202" fontId="2" fillId="33" borderId="0" xfId="50" applyNumberFormat="1" applyFont="1" applyFill="1" applyBorder="1" applyAlignment="1">
      <alignment horizontal="center" vertical="center" wrapText="1"/>
    </xf>
    <xf numFmtId="202" fontId="2" fillId="33" borderId="0" xfId="50" applyNumberFormat="1" applyFont="1" applyFill="1" applyAlignment="1">
      <alignment wrapText="1"/>
    </xf>
    <xf numFmtId="202" fontId="2" fillId="33" borderId="33" xfId="50" applyNumberFormat="1" applyFont="1" applyFill="1" applyBorder="1" applyAlignment="1">
      <alignment horizontal="center" vertical="center" wrapText="1"/>
    </xf>
    <xf numFmtId="202" fontId="4" fillId="34" borderId="19" xfId="50" applyNumberFormat="1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/>
    </xf>
    <xf numFmtId="0" fontId="56" fillId="0" borderId="27" xfId="0" applyFont="1" applyBorder="1" applyAlignment="1">
      <alignment horizontal="center" vertical="top" wrapText="1"/>
    </xf>
    <xf numFmtId="0" fontId="4" fillId="34" borderId="34" xfId="0" applyFont="1" applyFill="1" applyBorder="1" applyAlignment="1">
      <alignment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5" fillId="33" borderId="0" xfId="62" applyFont="1" applyFill="1">
      <alignment/>
      <protection/>
    </xf>
    <xf numFmtId="0" fontId="2" fillId="33" borderId="36" xfId="62" applyFont="1" applyFill="1" applyBorder="1" applyAlignment="1">
      <alignment vertical="top"/>
      <protection/>
    </xf>
    <xf numFmtId="0" fontId="2" fillId="33" borderId="15" xfId="62" applyFont="1" applyFill="1" applyBorder="1" applyAlignment="1">
      <alignment vertical="top"/>
      <protection/>
    </xf>
    <xf numFmtId="0" fontId="2" fillId="33" borderId="15" xfId="62" applyFont="1" applyFill="1" applyBorder="1" applyAlignment="1">
      <alignment vertical="top" wrapText="1"/>
      <protection/>
    </xf>
    <xf numFmtId="0" fontId="2" fillId="33" borderId="16" xfId="62" applyFont="1" applyFill="1" applyBorder="1" applyAlignment="1">
      <alignment vertical="top"/>
      <protection/>
    </xf>
    <xf numFmtId="0" fontId="2" fillId="33" borderId="16" xfId="62" applyFont="1" applyFill="1" applyBorder="1" applyAlignment="1">
      <alignment vertical="top" wrapText="1"/>
      <protection/>
    </xf>
    <xf numFmtId="0" fontId="2" fillId="33" borderId="27" xfId="62" applyFont="1" applyFill="1" applyBorder="1" applyAlignment="1">
      <alignment horizontal="center" vertical="center" wrapText="1"/>
      <protection/>
    </xf>
    <xf numFmtId="0" fontId="2" fillId="33" borderId="36" xfId="62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0" borderId="14" xfId="0" applyFont="1" applyBorder="1" applyAlignment="1">
      <alignment wrapText="1"/>
    </xf>
    <xf numFmtId="14" fontId="8" fillId="0" borderId="18" xfId="0" applyNumberFormat="1" applyFont="1" applyFill="1" applyBorder="1" applyAlignment="1">
      <alignment horizontal="center" vertical="center" wrapText="1"/>
    </xf>
    <xf numFmtId="42" fontId="8" fillId="0" borderId="18" xfId="56" applyNumberFormat="1" applyFont="1" applyFill="1" applyBorder="1" applyAlignment="1">
      <alignment horizontal="center" vertical="center" wrapText="1"/>
    </xf>
    <xf numFmtId="188" fontId="8" fillId="0" borderId="18" xfId="56" applyNumberFormat="1" applyFont="1" applyFill="1" applyBorder="1" applyAlignment="1">
      <alignment horizontal="center" vertical="center" wrapText="1"/>
    </xf>
    <xf numFmtId="9" fontId="8" fillId="0" borderId="18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6" fillId="0" borderId="23" xfId="0" applyFont="1" applyBorder="1" applyAlignment="1">
      <alignment horizontal="center" wrapText="1"/>
    </xf>
    <xf numFmtId="0" fontId="54" fillId="34" borderId="3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4" fillId="33" borderId="0" xfId="62" applyFont="1" applyFill="1" applyBorder="1" applyAlignment="1">
      <alignment horizontal="left" wrapText="1"/>
      <protection/>
    </xf>
    <xf numFmtId="0" fontId="4" fillId="34" borderId="24" xfId="62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wrapText="1"/>
    </xf>
    <xf numFmtId="0" fontId="2" fillId="0" borderId="26" xfId="56" applyNumberFormat="1" applyFont="1" applyBorder="1" applyAlignment="1">
      <alignment horizontal="right" vertical="center" wrapText="1"/>
    </xf>
    <xf numFmtId="202" fontId="57" fillId="0" borderId="0" xfId="50" applyNumberFormat="1" applyFont="1" applyAlignment="1">
      <alignment/>
    </xf>
    <xf numFmtId="202" fontId="2" fillId="0" borderId="0" xfId="50" applyNumberFormat="1" applyFont="1" applyAlignment="1">
      <alignment wrapText="1"/>
    </xf>
    <xf numFmtId="202" fontId="2" fillId="0" borderId="0" xfId="0" applyNumberFormat="1" applyFont="1" applyAlignment="1">
      <alignment wrapText="1"/>
    </xf>
    <xf numFmtId="0" fontId="58" fillId="34" borderId="24" xfId="0" applyFont="1" applyFill="1" applyBorder="1" applyAlignment="1">
      <alignment horizontal="center" vertical="center" wrapText="1"/>
    </xf>
    <xf numFmtId="0" fontId="54" fillId="34" borderId="40" xfId="0" applyFont="1" applyFill="1" applyBorder="1" applyAlignment="1">
      <alignment horizontal="center" vertical="center" wrapText="1"/>
    </xf>
    <xf numFmtId="0" fontId="54" fillId="34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192" fontId="8" fillId="0" borderId="18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 wrapText="1"/>
    </xf>
    <xf numFmtId="0" fontId="55" fillId="0" borderId="26" xfId="0" applyFont="1" applyBorder="1" applyAlignment="1">
      <alignment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31" xfId="0" applyFont="1" applyBorder="1" applyAlignment="1">
      <alignment vertical="center" wrapText="1"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4" fillId="34" borderId="19" xfId="0" applyFont="1" applyFill="1" applyBorder="1" applyAlignment="1">
      <alignment horizontal="center" vertical="center"/>
    </xf>
    <xf numFmtId="3" fontId="56" fillId="0" borderId="0" xfId="0" applyNumberFormat="1" applyFont="1" applyBorder="1" applyAlignment="1">
      <alignment horizontal="left" vertical="center" wrapText="1"/>
    </xf>
    <xf numFmtId="3" fontId="56" fillId="0" borderId="0" xfId="0" applyNumberFormat="1" applyFont="1" applyBorder="1" applyAlignment="1">
      <alignment vertical="center" wrapText="1"/>
    </xf>
    <xf numFmtId="0" fontId="4" fillId="33" borderId="46" xfId="62" applyFont="1" applyFill="1" applyBorder="1" applyAlignment="1">
      <alignment horizontal="center" vertical="center" wrapText="1"/>
      <protection/>
    </xf>
    <xf numFmtId="0" fontId="8" fillId="33" borderId="18" xfId="62" applyFont="1" applyFill="1" applyBorder="1" applyAlignment="1">
      <alignment wrapText="1"/>
      <protection/>
    </xf>
    <xf numFmtId="0" fontId="59" fillId="0" borderId="15" xfId="0" applyFont="1" applyBorder="1" applyAlignment="1">
      <alignment horizontal="justify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vertical="center" wrapText="1"/>
    </xf>
    <xf numFmtId="0" fontId="2" fillId="33" borderId="36" xfId="62" applyFont="1" applyFill="1" applyBorder="1" applyAlignment="1">
      <alignment vertical="top" wrapText="1"/>
      <protection/>
    </xf>
    <xf numFmtId="0" fontId="4" fillId="33" borderId="0" xfId="62" applyFont="1" applyFill="1" applyBorder="1" applyAlignment="1">
      <alignment horizontal="left" vertical="center"/>
      <protection/>
    </xf>
    <xf numFmtId="0" fontId="2" fillId="33" borderId="0" xfId="62" applyFont="1" applyFill="1" applyBorder="1" applyAlignment="1">
      <alignment horizontal="left" vertical="center" wrapText="1"/>
      <protection/>
    </xf>
    <xf numFmtId="0" fontId="4" fillId="0" borderId="47" xfId="0" applyFont="1" applyFill="1" applyBorder="1" applyAlignment="1">
      <alignment vertical="center" wrapText="1"/>
    </xf>
    <xf numFmtId="0" fontId="4" fillId="34" borderId="32" xfId="62" applyFont="1" applyFill="1" applyBorder="1" applyAlignment="1">
      <alignment horizontal="center" vertical="center" wrapText="1"/>
      <protection/>
    </xf>
    <xf numFmtId="0" fontId="2" fillId="33" borderId="18" xfId="62" applyFont="1" applyFill="1" applyBorder="1" applyAlignment="1">
      <alignment horizontal="center" vertical="center"/>
      <protection/>
    </xf>
    <xf numFmtId="0" fontId="2" fillId="33" borderId="18" xfId="62" applyFont="1" applyFill="1" applyBorder="1" applyAlignment="1">
      <alignment horizontal="center" vertical="center" wrapText="1"/>
      <protection/>
    </xf>
    <xf numFmtId="0" fontId="2" fillId="33" borderId="31" xfId="62" applyFont="1" applyFill="1" applyBorder="1" applyAlignment="1">
      <alignment horizontal="center" vertical="center" wrapText="1"/>
      <protection/>
    </xf>
    <xf numFmtId="0" fontId="2" fillId="33" borderId="26" xfId="62" applyFont="1" applyFill="1" applyBorder="1" applyAlignment="1">
      <alignment horizontal="center" vertical="center" wrapText="1"/>
      <protection/>
    </xf>
    <xf numFmtId="42" fontId="2" fillId="0" borderId="18" xfId="56" applyNumberFormat="1" applyFont="1" applyBorder="1" applyAlignment="1">
      <alignment horizontal="right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6" fillId="0" borderId="28" xfId="0" applyFont="1" applyBorder="1" applyAlignment="1">
      <alignment horizontal="center" wrapText="1"/>
    </xf>
    <xf numFmtId="0" fontId="4" fillId="33" borderId="11" xfId="62" applyFont="1" applyFill="1" applyBorder="1" applyAlignment="1">
      <alignment horizontal="center" vertical="center" wrapText="1"/>
      <protection/>
    </xf>
    <xf numFmtId="49" fontId="56" fillId="0" borderId="26" xfId="50" applyNumberFormat="1" applyFont="1" applyBorder="1" applyAlignment="1">
      <alignment horizontal="center" vertical="center" wrapText="1"/>
    </xf>
    <xf numFmtId="14" fontId="56" fillId="0" borderId="26" xfId="0" applyNumberFormat="1" applyFont="1" applyBorder="1" applyAlignment="1">
      <alignment horizontal="center" vertical="center" wrapText="1"/>
    </xf>
    <xf numFmtId="0" fontId="2" fillId="33" borderId="18" xfId="62" applyFont="1" applyFill="1" applyBorder="1" applyAlignment="1">
      <alignment vertical="center" wrapText="1"/>
      <protection/>
    </xf>
    <xf numFmtId="0" fontId="2" fillId="33" borderId="26" xfId="62" applyFont="1" applyFill="1" applyBorder="1" applyAlignment="1">
      <alignment vertical="center" wrapText="1"/>
      <protection/>
    </xf>
    <xf numFmtId="0" fontId="2" fillId="33" borderId="49" xfId="62" applyFont="1" applyFill="1" applyBorder="1" applyAlignment="1">
      <alignment vertical="top"/>
      <protection/>
    </xf>
    <xf numFmtId="0" fontId="2" fillId="33" borderId="18" xfId="62" applyFont="1" applyFill="1" applyBorder="1" applyAlignment="1">
      <alignment vertical="center"/>
      <protection/>
    </xf>
    <xf numFmtId="0" fontId="2" fillId="33" borderId="29" xfId="62" applyFont="1" applyFill="1" applyBorder="1" applyAlignment="1">
      <alignment horizontal="center" vertical="center" wrapText="1"/>
      <protection/>
    </xf>
    <xf numFmtId="0" fontId="2" fillId="33" borderId="50" xfId="62" applyFont="1" applyFill="1" applyBorder="1" applyAlignment="1">
      <alignment vertical="top"/>
      <protection/>
    </xf>
    <xf numFmtId="0" fontId="2" fillId="33" borderId="51" xfId="62" applyFont="1" applyFill="1" applyBorder="1" applyAlignment="1">
      <alignment vertical="top"/>
      <protection/>
    </xf>
    <xf numFmtId="0" fontId="2" fillId="33" borderId="51" xfId="62" applyFont="1" applyFill="1" applyBorder="1" applyAlignment="1">
      <alignment vertical="top" wrapText="1"/>
      <protection/>
    </xf>
    <xf numFmtId="0" fontId="2" fillId="33" borderId="48" xfId="62" applyFont="1" applyFill="1" applyBorder="1" applyAlignment="1">
      <alignment vertical="top"/>
      <protection/>
    </xf>
    <xf numFmtId="0" fontId="5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3" fontId="54" fillId="0" borderId="52" xfId="0" applyNumberFormat="1" applyFont="1" applyBorder="1" applyAlignment="1">
      <alignment horizontal="center" vertical="center" wrapText="1"/>
    </xf>
    <xf numFmtId="0" fontId="4" fillId="33" borderId="19" xfId="62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54" fillId="34" borderId="32" xfId="0" applyFont="1" applyFill="1" applyBorder="1" applyAlignment="1">
      <alignment horizontal="center" vertical="center" wrapText="1"/>
    </xf>
    <xf numFmtId="0" fontId="54" fillId="34" borderId="53" xfId="0" applyFont="1" applyFill="1" applyBorder="1" applyAlignment="1">
      <alignment horizontal="center" vertical="center" wrapText="1"/>
    </xf>
    <xf numFmtId="0" fontId="54" fillId="34" borderId="38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56" fillId="0" borderId="56" xfId="0" applyFont="1" applyBorder="1" applyAlignment="1">
      <alignment horizontal="center" wrapText="1"/>
    </xf>
    <xf numFmtId="0" fontId="56" fillId="0" borderId="57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3" fontId="56" fillId="0" borderId="36" xfId="0" applyNumberFormat="1" applyFont="1" applyBorder="1" applyAlignment="1">
      <alignment horizontal="left" vertical="center" wrapText="1"/>
    </xf>
    <xf numFmtId="3" fontId="56" fillId="0" borderId="26" xfId="0" applyNumberFormat="1" applyFont="1" applyBorder="1" applyAlignment="1">
      <alignment horizontal="left" vertical="center" wrapText="1"/>
    </xf>
    <xf numFmtId="3" fontId="56" fillId="0" borderId="15" xfId="0" applyNumberFormat="1" applyFont="1" applyBorder="1" applyAlignment="1">
      <alignment horizontal="left" vertical="center" wrapText="1"/>
    </xf>
    <xf numFmtId="3" fontId="56" fillId="0" borderId="18" xfId="0" applyNumberFormat="1" applyFont="1" applyBorder="1" applyAlignment="1">
      <alignment horizontal="left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53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wrapText="1"/>
    </xf>
    <xf numFmtId="0" fontId="3" fillId="0" borderId="58" xfId="0" applyFont="1" applyBorder="1" applyAlignment="1">
      <alignment horizontal="left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59" xfId="0" applyFont="1" applyBorder="1" applyAlignment="1">
      <alignment horizontal="left" vertical="center" wrapText="1"/>
    </xf>
    <xf numFmtId="0" fontId="55" fillId="0" borderId="6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62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56" xfId="0" applyFont="1" applyBorder="1" applyAlignment="1">
      <alignment horizontal="left" vertical="center" wrapText="1"/>
    </xf>
    <xf numFmtId="0" fontId="55" fillId="0" borderId="63" xfId="0" applyFont="1" applyBorder="1" applyAlignment="1">
      <alignment horizontal="left" vertical="center" wrapText="1"/>
    </xf>
    <xf numFmtId="0" fontId="55" fillId="0" borderId="51" xfId="0" applyFont="1" applyBorder="1" applyAlignment="1">
      <alignment horizontal="left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55" fillId="0" borderId="44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64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14" fontId="55" fillId="0" borderId="56" xfId="0" applyNumberFormat="1" applyFont="1" applyBorder="1" applyAlignment="1">
      <alignment horizontal="center" vertical="center" wrapText="1"/>
    </xf>
    <xf numFmtId="14" fontId="55" fillId="0" borderId="51" xfId="0" applyNumberFormat="1" applyFont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7" borderId="53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14" fontId="55" fillId="0" borderId="39" xfId="0" applyNumberFormat="1" applyFont="1" applyFill="1" applyBorder="1" applyAlignment="1">
      <alignment horizontal="center" vertical="center" wrapText="1"/>
    </xf>
    <xf numFmtId="14" fontId="55" fillId="0" borderId="5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65" xfId="0" applyFont="1" applyFill="1" applyBorder="1" applyAlignment="1">
      <alignment horizontal="center" vertical="center" wrapText="1"/>
    </xf>
    <xf numFmtId="0" fontId="55" fillId="0" borderId="36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3" fontId="56" fillId="0" borderId="44" xfId="0" applyNumberFormat="1" applyFont="1" applyBorder="1" applyAlignment="1">
      <alignment horizontal="left" vertical="center" wrapText="1"/>
    </xf>
    <xf numFmtId="3" fontId="56" fillId="0" borderId="17" xfId="0" applyNumberFormat="1" applyFont="1" applyBorder="1" applyAlignment="1">
      <alignment horizontal="left" vertical="center" wrapText="1"/>
    </xf>
    <xf numFmtId="3" fontId="56" fillId="0" borderId="16" xfId="0" applyNumberFormat="1" applyFont="1" applyBorder="1" applyAlignment="1">
      <alignment horizontal="left" vertical="center" wrapText="1"/>
    </xf>
    <xf numFmtId="3" fontId="56" fillId="0" borderId="31" xfId="0" applyNumberFormat="1" applyFont="1" applyBorder="1" applyAlignment="1">
      <alignment horizontal="left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69" xfId="62" applyFont="1" applyFill="1" applyBorder="1" applyAlignment="1">
      <alignment horizontal="center" vertical="center" wrapText="1"/>
      <protection/>
    </xf>
    <xf numFmtId="0" fontId="2" fillId="33" borderId="59" xfId="62" applyFont="1" applyFill="1" applyBorder="1" applyAlignment="1">
      <alignment horizontal="center" vertical="center" wrapText="1"/>
      <protection/>
    </xf>
    <xf numFmtId="202" fontId="2" fillId="33" borderId="21" xfId="50" applyNumberFormat="1" applyFont="1" applyFill="1" applyBorder="1" applyAlignment="1">
      <alignment horizontal="center" vertical="center" wrapText="1"/>
    </xf>
    <xf numFmtId="202" fontId="2" fillId="33" borderId="43" xfId="50" applyNumberFormat="1" applyFont="1" applyFill="1" applyBorder="1" applyAlignment="1">
      <alignment horizontal="center" vertical="center" wrapText="1"/>
    </xf>
    <xf numFmtId="202" fontId="2" fillId="33" borderId="66" xfId="50" applyNumberFormat="1" applyFont="1" applyFill="1" applyBorder="1" applyAlignment="1">
      <alignment horizontal="center" vertical="center" wrapText="1"/>
    </xf>
    <xf numFmtId="0" fontId="2" fillId="33" borderId="21" xfId="62" applyFont="1" applyFill="1" applyBorder="1" applyAlignment="1">
      <alignment horizontal="center" vertical="center" wrapText="1"/>
      <protection/>
    </xf>
    <xf numFmtId="0" fontId="2" fillId="33" borderId="43" xfId="62" applyFont="1" applyFill="1" applyBorder="1" applyAlignment="1">
      <alignment horizontal="center" vertical="center" wrapText="1"/>
      <protection/>
    </xf>
    <xf numFmtId="0" fontId="2" fillId="33" borderId="66" xfId="62" applyFont="1" applyFill="1" applyBorder="1" applyAlignment="1">
      <alignment horizontal="center" vertical="center" wrapText="1"/>
      <protection/>
    </xf>
    <xf numFmtId="0" fontId="2" fillId="33" borderId="22" xfId="62" applyFont="1" applyFill="1" applyBorder="1" applyAlignment="1">
      <alignment horizontal="center" vertical="center" wrapText="1"/>
      <protection/>
    </xf>
    <xf numFmtId="0" fontId="2" fillId="33" borderId="70" xfId="62" applyFont="1" applyFill="1" applyBorder="1" applyAlignment="1">
      <alignment horizontal="center" vertical="center" wrapText="1"/>
      <protection/>
    </xf>
    <xf numFmtId="0" fontId="2" fillId="33" borderId="28" xfId="62" applyFont="1" applyFill="1" applyBorder="1" applyAlignment="1">
      <alignment horizontal="center" vertical="center" wrapText="1"/>
      <protection/>
    </xf>
    <xf numFmtId="0" fontId="2" fillId="33" borderId="71" xfId="62" applyFont="1" applyFill="1" applyBorder="1" applyAlignment="1">
      <alignment horizontal="center" vertical="center" wrapText="1"/>
      <protection/>
    </xf>
    <xf numFmtId="0" fontId="2" fillId="33" borderId="68" xfId="62" applyFont="1" applyFill="1" applyBorder="1" applyAlignment="1">
      <alignment horizontal="center" vertical="center" wrapText="1"/>
      <protection/>
    </xf>
    <xf numFmtId="0" fontId="4" fillId="34" borderId="32" xfId="62" applyFont="1" applyFill="1" applyBorder="1" applyAlignment="1">
      <alignment horizontal="center" vertical="center" wrapText="1"/>
      <protection/>
    </xf>
    <xf numFmtId="0" fontId="4" fillId="34" borderId="53" xfId="62" applyFont="1" applyFill="1" applyBorder="1" applyAlignment="1">
      <alignment horizontal="center" vertical="center" wrapText="1"/>
      <protection/>
    </xf>
    <xf numFmtId="0" fontId="4" fillId="34" borderId="38" xfId="62" applyFont="1" applyFill="1" applyBorder="1" applyAlignment="1">
      <alignment horizontal="center" vertical="center" wrapText="1"/>
      <protection/>
    </xf>
    <xf numFmtId="0" fontId="4" fillId="0" borderId="47" xfId="0" applyFont="1" applyFill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top" wrapText="1"/>
    </xf>
    <xf numFmtId="0" fontId="56" fillId="0" borderId="7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56" fillId="0" borderId="32" xfId="0" applyFont="1" applyBorder="1" applyAlignment="1">
      <alignment horizontal="left" vertical="center" wrapText="1"/>
    </xf>
    <xf numFmtId="0" fontId="56" fillId="0" borderId="72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61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42" xfId="0" applyFont="1" applyBorder="1" applyAlignment="1">
      <alignment horizontal="left" vertical="center" wrapText="1"/>
    </xf>
    <xf numFmtId="0" fontId="54" fillId="34" borderId="24" xfId="0" applyFont="1" applyFill="1" applyBorder="1" applyAlignment="1">
      <alignment horizontal="center" vertical="center"/>
    </xf>
    <xf numFmtId="0" fontId="54" fillId="34" borderId="59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45" xfId="0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2" fillId="33" borderId="26" xfId="62" applyFont="1" applyFill="1" applyBorder="1" applyAlignment="1">
      <alignment horizontal="center" vertical="center"/>
      <protection/>
    </xf>
    <xf numFmtId="0" fontId="2" fillId="33" borderId="18" xfId="62" applyFont="1" applyFill="1" applyBorder="1" applyAlignment="1">
      <alignment horizontal="center" vertical="center"/>
      <protection/>
    </xf>
    <xf numFmtId="0" fontId="2" fillId="33" borderId="31" xfId="62" applyFont="1" applyFill="1" applyBorder="1" applyAlignment="1">
      <alignment horizontal="center" vertical="center"/>
      <protection/>
    </xf>
    <xf numFmtId="0" fontId="5" fillId="33" borderId="54" xfId="62" applyFont="1" applyFill="1" applyBorder="1" applyAlignment="1">
      <alignment horizontal="center" vertical="center" wrapText="1"/>
      <protection/>
    </xf>
    <xf numFmtId="0" fontId="5" fillId="33" borderId="73" xfId="62" applyFont="1" applyFill="1" applyBorder="1" applyAlignment="1">
      <alignment horizontal="center" vertical="center" wrapText="1"/>
      <protection/>
    </xf>
    <xf numFmtId="0" fontId="5" fillId="33" borderId="74" xfId="62" applyFont="1" applyFill="1" applyBorder="1" applyAlignment="1">
      <alignment horizontal="center" vertical="center" wrapText="1"/>
      <protection/>
    </xf>
    <xf numFmtId="0" fontId="5" fillId="33" borderId="75" xfId="62" applyFont="1" applyFill="1" applyBorder="1" applyAlignment="1">
      <alignment horizontal="center" vertical="center" wrapText="1"/>
      <protection/>
    </xf>
    <xf numFmtId="0" fontId="4" fillId="33" borderId="26" xfId="62" applyFont="1" applyFill="1" applyBorder="1" applyAlignment="1">
      <alignment horizontal="center" vertical="center"/>
      <protection/>
    </xf>
    <xf numFmtId="0" fontId="4" fillId="33" borderId="18" xfId="62" applyFont="1" applyFill="1" applyBorder="1" applyAlignment="1">
      <alignment horizontal="center" vertical="center"/>
      <protection/>
    </xf>
    <xf numFmtId="0" fontId="4" fillId="33" borderId="31" xfId="62" applyFont="1" applyFill="1" applyBorder="1" applyAlignment="1">
      <alignment horizontal="center" vertical="center"/>
      <protection/>
    </xf>
    <xf numFmtId="0" fontId="4" fillId="33" borderId="29" xfId="62" applyFont="1" applyFill="1" applyBorder="1" applyAlignment="1">
      <alignment horizontal="center" vertical="center"/>
      <protection/>
    </xf>
    <xf numFmtId="0" fontId="4" fillId="33" borderId="27" xfId="62" applyFont="1" applyFill="1" applyBorder="1" applyAlignment="1">
      <alignment horizontal="center" vertical="center"/>
      <protection/>
    </xf>
    <xf numFmtId="0" fontId="4" fillId="33" borderId="14" xfId="62" applyFont="1" applyFill="1" applyBorder="1" applyAlignment="1">
      <alignment horizontal="center" vertical="center"/>
      <protection/>
    </xf>
    <xf numFmtId="0" fontId="4" fillId="33" borderId="13" xfId="62" applyFont="1" applyFill="1" applyBorder="1" applyAlignment="1">
      <alignment horizontal="center" vertical="center"/>
      <protection/>
    </xf>
    <xf numFmtId="0" fontId="4" fillId="33" borderId="0" xfId="62" applyFont="1" applyFill="1" applyBorder="1" applyAlignment="1">
      <alignment horizontal="left" wrapText="1"/>
      <protection/>
    </xf>
    <xf numFmtId="0" fontId="5" fillId="33" borderId="76" xfId="62" applyFont="1" applyFill="1" applyBorder="1" applyAlignment="1">
      <alignment horizontal="center" vertical="center" wrapText="1"/>
      <protection/>
    </xf>
    <xf numFmtId="0" fontId="5" fillId="33" borderId="77" xfId="62" applyFont="1" applyFill="1" applyBorder="1" applyAlignment="1">
      <alignment horizontal="center" vertical="center" wrapText="1"/>
      <protection/>
    </xf>
    <xf numFmtId="0" fontId="5" fillId="33" borderId="78" xfId="62" applyFont="1" applyFill="1" applyBorder="1" applyAlignment="1">
      <alignment horizontal="center" vertical="center" wrapText="1"/>
      <protection/>
    </xf>
    <xf numFmtId="0" fontId="2" fillId="38" borderId="21" xfId="62" applyFont="1" applyFill="1" applyBorder="1" applyAlignment="1">
      <alignment horizontal="center" wrapText="1"/>
      <protection/>
    </xf>
    <xf numFmtId="0" fontId="2" fillId="38" borderId="43" xfId="62" applyFont="1" applyFill="1" applyBorder="1" applyAlignment="1">
      <alignment horizontal="center" wrapText="1"/>
      <protection/>
    </xf>
    <xf numFmtId="0" fontId="2" fillId="38" borderId="66" xfId="62" applyFont="1" applyFill="1" applyBorder="1" applyAlignment="1">
      <alignment horizontal="center" wrapText="1"/>
      <protection/>
    </xf>
    <xf numFmtId="0" fontId="4" fillId="34" borderId="32" xfId="62" applyFont="1" applyFill="1" applyBorder="1" applyAlignment="1">
      <alignment horizontal="center" vertical="center"/>
      <protection/>
    </xf>
    <xf numFmtId="0" fontId="4" fillId="34" borderId="53" xfId="62" applyFont="1" applyFill="1" applyBorder="1" applyAlignment="1">
      <alignment horizontal="center" vertical="center"/>
      <protection/>
    </xf>
    <xf numFmtId="0" fontId="4" fillId="34" borderId="38" xfId="62" applyFont="1" applyFill="1" applyBorder="1" applyAlignment="1">
      <alignment horizontal="center" vertical="center"/>
      <protection/>
    </xf>
    <xf numFmtId="0" fontId="6" fillId="34" borderId="40" xfId="62" applyFont="1" applyFill="1" applyBorder="1" applyAlignment="1">
      <alignment horizontal="center" vertical="center"/>
      <protection/>
    </xf>
    <xf numFmtId="0" fontId="6" fillId="34" borderId="65" xfId="62" applyFont="1" applyFill="1" applyBorder="1" applyAlignment="1">
      <alignment horizontal="center" vertical="center"/>
      <protection/>
    </xf>
    <xf numFmtId="0" fontId="4" fillId="34" borderId="40" xfId="62" applyFont="1" applyFill="1" applyBorder="1" applyAlignment="1">
      <alignment horizontal="center" vertical="top" wrapText="1"/>
      <protection/>
    </xf>
    <xf numFmtId="0" fontId="4" fillId="34" borderId="65" xfId="62" applyFont="1" applyFill="1" applyBorder="1" applyAlignment="1">
      <alignment horizontal="center" vertical="top" wrapText="1"/>
      <protection/>
    </xf>
    <xf numFmtId="0" fontId="4" fillId="34" borderId="24" xfId="62" applyFont="1" applyFill="1" applyBorder="1" applyAlignment="1">
      <alignment horizontal="center" vertical="center" wrapText="1"/>
      <protection/>
    </xf>
    <xf numFmtId="0" fontId="4" fillId="34" borderId="11" xfId="62" applyFont="1" applyFill="1" applyBorder="1" applyAlignment="1">
      <alignment horizontal="center" vertical="center" wrapText="1"/>
      <protection/>
    </xf>
    <xf numFmtId="0" fontId="5" fillId="33" borderId="54" xfId="62" applyFont="1" applyFill="1" applyBorder="1" applyAlignment="1">
      <alignment horizontal="center" vertical="center"/>
      <protection/>
    </xf>
    <xf numFmtId="0" fontId="5" fillId="33" borderId="73" xfId="62" applyFont="1" applyFill="1" applyBorder="1" applyAlignment="1">
      <alignment horizontal="center" vertical="center"/>
      <protection/>
    </xf>
    <xf numFmtId="0" fontId="5" fillId="33" borderId="74" xfId="62" applyFont="1" applyFill="1" applyBorder="1" applyAlignment="1">
      <alignment horizontal="center" vertical="center"/>
      <protection/>
    </xf>
    <xf numFmtId="0" fontId="60" fillId="34" borderId="24" xfId="0" applyFont="1" applyFill="1" applyBorder="1" applyAlignment="1">
      <alignment horizontal="center" vertical="center"/>
    </xf>
    <xf numFmtId="0" fontId="60" fillId="34" borderId="59" xfId="0" applyFont="1" applyFill="1" applyBorder="1" applyAlignment="1">
      <alignment horizontal="center" vertical="center"/>
    </xf>
    <xf numFmtId="0" fontId="60" fillId="34" borderId="25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center" vertical="center"/>
    </xf>
    <xf numFmtId="0" fontId="60" fillId="34" borderId="45" xfId="0" applyFont="1" applyFill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33" borderId="29" xfId="62" applyFont="1" applyFill="1" applyBorder="1" applyAlignment="1">
      <alignment horizontal="center" vertical="center"/>
      <protection/>
    </xf>
    <xf numFmtId="0" fontId="4" fillId="33" borderId="71" xfId="62" applyFont="1" applyFill="1" applyBorder="1" applyAlignment="1">
      <alignment horizontal="center" vertical="center"/>
      <protection/>
    </xf>
    <xf numFmtId="0" fontId="4" fillId="33" borderId="40" xfId="62" applyFont="1" applyFill="1" applyBorder="1" applyAlignment="1">
      <alignment horizontal="left" vertical="center"/>
      <protection/>
    </xf>
    <xf numFmtId="0" fontId="4" fillId="33" borderId="65" xfId="62" applyFont="1" applyFill="1" applyBorder="1" applyAlignment="1">
      <alignment horizontal="left" vertical="center"/>
      <protection/>
    </xf>
    <xf numFmtId="0" fontId="4" fillId="33" borderId="60" xfId="62" applyFont="1" applyFill="1" applyBorder="1" applyAlignment="1">
      <alignment horizontal="left" vertical="center"/>
      <protection/>
    </xf>
    <xf numFmtId="0" fontId="4" fillId="33" borderId="40" xfId="62" applyFont="1" applyFill="1" applyBorder="1" applyAlignment="1">
      <alignment horizontal="left" vertical="center" wrapText="1"/>
      <protection/>
    </xf>
    <xf numFmtId="0" fontId="4" fillId="33" borderId="65" xfId="62" applyFont="1" applyFill="1" applyBorder="1" applyAlignment="1">
      <alignment horizontal="left" vertical="center" wrapText="1"/>
      <protection/>
    </xf>
    <xf numFmtId="0" fontId="4" fillId="33" borderId="60" xfId="62" applyFont="1" applyFill="1" applyBorder="1" applyAlignment="1">
      <alignment horizontal="left" vertical="center" wrapText="1"/>
      <protection/>
    </xf>
    <xf numFmtId="0" fontId="3" fillId="0" borderId="59" xfId="0" applyFont="1" applyBorder="1" applyAlignment="1">
      <alignment horizontal="left" wrapText="1"/>
    </xf>
    <xf numFmtId="0" fontId="54" fillId="0" borderId="40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4" fillId="33" borderId="0" xfId="62" applyFont="1" applyFill="1" applyBorder="1" applyAlignment="1">
      <alignment horizont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Currency" xfId="56"/>
    <cellStyle name="Currency [0]" xfId="57"/>
    <cellStyle name="Moneda 2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al 4 2" xfId="65"/>
    <cellStyle name="Notas" xfId="66"/>
    <cellStyle name="Percent" xfId="67"/>
    <cellStyle name="Porcentaje 2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1</xdr:col>
      <xdr:colOff>1485900</xdr:colOff>
      <xdr:row>4</xdr:row>
      <xdr:rowOff>66675</xdr:rowOff>
    </xdr:to>
    <xdr:pic>
      <xdr:nvPicPr>
        <xdr:cNvPr id="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6700"/>
          <a:ext cx="1447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76200</xdr:rowOff>
    </xdr:from>
    <xdr:to>
      <xdr:col>4</xdr:col>
      <xdr:colOff>428625</xdr:colOff>
      <xdr:row>4</xdr:row>
      <xdr:rowOff>19050</xdr:rowOff>
    </xdr:to>
    <xdr:pic>
      <xdr:nvPicPr>
        <xdr:cNvPr id="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6200"/>
          <a:ext cx="1447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1409700</xdr:colOff>
      <xdr:row>4</xdr:row>
      <xdr:rowOff>28575</xdr:rowOff>
    </xdr:to>
    <xdr:pic>
      <xdr:nvPicPr>
        <xdr:cNvPr id="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</xdr:col>
      <xdr:colOff>1381125</xdr:colOff>
      <xdr:row>2</xdr:row>
      <xdr:rowOff>123825</xdr:rowOff>
    </xdr:to>
    <xdr:pic>
      <xdr:nvPicPr>
        <xdr:cNvPr id="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2</xdr:col>
      <xdr:colOff>38100</xdr:colOff>
      <xdr:row>2</xdr:row>
      <xdr:rowOff>133350</xdr:rowOff>
    </xdr:to>
    <xdr:pic>
      <xdr:nvPicPr>
        <xdr:cNvPr id="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133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1047750</xdr:colOff>
      <xdr:row>1</xdr:row>
      <xdr:rowOff>123825</xdr:rowOff>
    </xdr:to>
    <xdr:pic>
      <xdr:nvPicPr>
        <xdr:cNvPr id="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\Pliegos%202014-2015%20pruebas%20de%20estado\Documentos%20Finales\Formato%204%20Oferta%20Tecn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Formato%204%20-%20Planta%20de%20producci&#243;n%20antigu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NO. 4 OFERTA TECNIC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a de producción 2"/>
      <sheetName val="Hoja2"/>
      <sheetName val="Hoja3"/>
    </sheetNames>
    <sheetDataSet>
      <sheetData sheetId="1">
        <row r="1">
          <cell r="B1" t="str">
            <v>Escritura pública </v>
          </cell>
        </row>
        <row r="2">
          <cell r="B2" t="str">
            <v>Certificado de Libertad y Tradición </v>
          </cell>
        </row>
        <row r="3">
          <cell r="B3" t="str">
            <v>Contrato de arrendamiento en caso de ser arrendatario del bien inmueble </v>
          </cell>
        </row>
        <row r="4">
          <cell r="B4" t="str">
            <v>Carta de compromiso del contrato de arrendamiento a suscribir en caso de ser adjudicatario del presente proceso </v>
          </cell>
        </row>
        <row r="5">
          <cell r="B5" t="str">
            <v>Contrato de comodato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2"/>
  <sheetViews>
    <sheetView showGridLines="0" tabSelected="1" view="pageBreakPreview" zoomScale="79" zoomScaleNormal="85" zoomScaleSheetLayoutView="79" zoomScalePageLayoutView="0" workbookViewId="0" topLeftCell="A28">
      <selection activeCell="D30" sqref="D30:G30"/>
    </sheetView>
  </sheetViews>
  <sheetFormatPr defaultColWidth="11.421875" defaultRowHeight="15"/>
  <cols>
    <col min="1" max="1" width="4.7109375" style="19" customWidth="1"/>
    <col min="2" max="2" width="36.7109375" style="106" customWidth="1"/>
    <col min="3" max="3" width="34.140625" style="83" customWidth="1"/>
    <col min="4" max="4" width="35.421875" style="83" customWidth="1"/>
    <col min="5" max="5" width="39.00390625" style="83" customWidth="1"/>
    <col min="6" max="6" width="25.28125" style="19" hidden="1" customWidth="1"/>
    <col min="7" max="7" width="24.140625" style="19" hidden="1" customWidth="1"/>
    <col min="8" max="8" width="40.28125" style="19" hidden="1" customWidth="1"/>
    <col min="9" max="10" width="11.421875" style="19" customWidth="1"/>
    <col min="11" max="11" width="18.7109375" style="19" bestFit="1" customWidth="1"/>
    <col min="12" max="16384" width="11.421875" style="19" customWidth="1"/>
  </cols>
  <sheetData>
    <row r="2" spans="2:8" ht="20.25" customHeight="1">
      <c r="B2" s="203" t="s">
        <v>226</v>
      </c>
      <c r="C2" s="203"/>
      <c r="D2" s="203"/>
      <c r="E2" s="203"/>
      <c r="F2" s="203"/>
      <c r="G2" s="203"/>
      <c r="H2" s="203"/>
    </row>
    <row r="3" spans="2:8" ht="16.5" customHeight="1">
      <c r="B3" s="125"/>
      <c r="C3" s="203" t="s">
        <v>102</v>
      </c>
      <c r="D3" s="203"/>
      <c r="E3" s="125"/>
      <c r="F3" s="125"/>
      <c r="G3" s="125"/>
      <c r="H3" s="125"/>
    </row>
    <row r="4" spans="2:8" ht="19.5" customHeight="1">
      <c r="B4" s="204" t="s">
        <v>77</v>
      </c>
      <c r="C4" s="204"/>
      <c r="D4" s="204"/>
      <c r="E4" s="204"/>
      <c r="F4" s="204"/>
      <c r="G4" s="204"/>
      <c r="H4" s="204"/>
    </row>
    <row r="5" spans="2:8" ht="27.75" customHeight="1">
      <c r="B5" s="104"/>
      <c r="C5" s="13"/>
      <c r="D5" s="13"/>
      <c r="E5" s="13"/>
      <c r="F5" s="13"/>
      <c r="G5" s="13"/>
      <c r="H5" s="13"/>
    </row>
    <row r="6" spans="2:8" ht="12.75">
      <c r="B6" s="105" t="s">
        <v>20</v>
      </c>
      <c r="C6" s="205" t="s">
        <v>149</v>
      </c>
      <c r="D6" s="205"/>
      <c r="E6" s="205"/>
      <c r="F6" s="205"/>
      <c r="G6" s="205"/>
      <c r="H6" s="205"/>
    </row>
    <row r="7" spans="2:7" ht="7.5" customHeight="1" thickBot="1">
      <c r="B7" s="105"/>
      <c r="C7" s="14"/>
      <c r="D7" s="15"/>
      <c r="E7" s="15"/>
      <c r="F7" s="15"/>
      <c r="G7" s="15"/>
    </row>
    <row r="8" spans="2:8" ht="13.5" customHeight="1" thickBot="1">
      <c r="B8" s="208"/>
      <c r="C8" s="209"/>
      <c r="D8" s="209"/>
      <c r="E8" s="209"/>
      <c r="F8" s="209"/>
      <c r="G8" s="210"/>
      <c r="H8" s="124"/>
    </row>
    <row r="9" spans="2:8" ht="26.25" thickBot="1">
      <c r="B9" s="134" t="s">
        <v>72</v>
      </c>
      <c r="C9" s="135" t="s">
        <v>2</v>
      </c>
      <c r="D9" s="136" t="s">
        <v>3</v>
      </c>
      <c r="E9" s="136" t="s">
        <v>4</v>
      </c>
      <c r="F9" s="22" t="s">
        <v>5</v>
      </c>
      <c r="G9" s="21" t="s">
        <v>6</v>
      </c>
      <c r="H9" s="21" t="s">
        <v>3</v>
      </c>
    </row>
    <row r="10" spans="2:8" ht="15">
      <c r="B10" s="137" t="s">
        <v>10</v>
      </c>
      <c r="C10" s="111">
        <v>71</v>
      </c>
      <c r="D10" s="111">
        <v>72</v>
      </c>
      <c r="E10" s="111">
        <v>73</v>
      </c>
      <c r="F10" s="109"/>
      <c r="G10" s="110"/>
      <c r="H10" s="16"/>
    </row>
    <row r="11" spans="2:8" ht="30">
      <c r="B11" s="138" t="s">
        <v>92</v>
      </c>
      <c r="C11" s="111" t="s">
        <v>150</v>
      </c>
      <c r="D11" s="111" t="s">
        <v>156</v>
      </c>
      <c r="E11" s="111" t="s">
        <v>159</v>
      </c>
      <c r="F11" s="112"/>
      <c r="G11" s="113"/>
      <c r="H11" s="77"/>
    </row>
    <row r="12" spans="2:8" ht="15">
      <c r="B12" s="138" t="s">
        <v>38</v>
      </c>
      <c r="C12" s="111" t="s">
        <v>155</v>
      </c>
      <c r="D12" s="111" t="s">
        <v>154</v>
      </c>
      <c r="E12" s="111" t="s">
        <v>160</v>
      </c>
      <c r="F12" s="112"/>
      <c r="G12" s="113"/>
      <c r="H12" s="77"/>
    </row>
    <row r="13" spans="2:8" ht="24">
      <c r="B13" s="138" t="s">
        <v>7</v>
      </c>
      <c r="C13" s="111">
        <v>2009</v>
      </c>
      <c r="D13" s="111">
        <v>2010</v>
      </c>
      <c r="E13" s="111">
        <v>2009</v>
      </c>
      <c r="F13" s="112"/>
      <c r="G13" s="113"/>
      <c r="H13" s="77"/>
    </row>
    <row r="14" spans="2:8" ht="15">
      <c r="B14" s="138" t="s">
        <v>93</v>
      </c>
      <c r="C14" s="111">
        <v>2015</v>
      </c>
      <c r="D14" s="111">
        <v>2015</v>
      </c>
      <c r="E14" s="111">
        <v>2015</v>
      </c>
      <c r="F14" s="112"/>
      <c r="G14" s="113"/>
      <c r="H14" s="77"/>
    </row>
    <row r="15" spans="2:8" ht="45">
      <c r="B15" s="138" t="s">
        <v>94</v>
      </c>
      <c r="C15" s="111" t="s">
        <v>151</v>
      </c>
      <c r="D15" s="111" t="s">
        <v>157</v>
      </c>
      <c r="E15" s="111" t="s">
        <v>161</v>
      </c>
      <c r="F15" s="112"/>
      <c r="G15" s="113"/>
      <c r="H15" s="77"/>
    </row>
    <row r="16" spans="2:8" ht="38.25">
      <c r="B16" s="129" t="s">
        <v>95</v>
      </c>
      <c r="C16" s="114" t="s">
        <v>68</v>
      </c>
      <c r="D16" s="114" t="s">
        <v>68</v>
      </c>
      <c r="E16" s="114" t="s">
        <v>68</v>
      </c>
      <c r="F16" s="112"/>
      <c r="G16" s="113"/>
      <c r="H16" s="77"/>
    </row>
    <row r="17" spans="2:8" ht="38.25">
      <c r="B17" s="129" t="s">
        <v>96</v>
      </c>
      <c r="C17" s="114" t="s">
        <v>68</v>
      </c>
      <c r="D17" s="114" t="s">
        <v>68</v>
      </c>
      <c r="E17" s="114" t="s">
        <v>68</v>
      </c>
      <c r="F17" s="112"/>
      <c r="G17" s="113"/>
      <c r="H17" s="77"/>
    </row>
    <row r="18" spans="2:8" ht="15">
      <c r="B18" s="138" t="s">
        <v>101</v>
      </c>
      <c r="C18" s="111" t="s">
        <v>152</v>
      </c>
      <c r="D18" s="111" t="s">
        <v>158</v>
      </c>
      <c r="E18" s="111" t="s">
        <v>152</v>
      </c>
      <c r="F18" s="112"/>
      <c r="G18" s="113"/>
      <c r="H18" s="77"/>
    </row>
    <row r="19" spans="2:8" ht="60">
      <c r="B19" s="138" t="s">
        <v>97</v>
      </c>
      <c r="C19" s="117">
        <v>1</v>
      </c>
      <c r="D19" s="117">
        <v>1</v>
      </c>
      <c r="E19" s="111"/>
      <c r="F19" s="112"/>
      <c r="G19" s="113"/>
      <c r="H19" s="77"/>
    </row>
    <row r="20" spans="2:8" ht="27" customHeight="1">
      <c r="B20" s="138" t="s">
        <v>8</v>
      </c>
      <c r="C20" s="115">
        <v>2568597393</v>
      </c>
      <c r="D20" s="115">
        <v>2042455483</v>
      </c>
      <c r="E20" s="116">
        <v>4963674954</v>
      </c>
      <c r="F20" s="112"/>
      <c r="G20" s="113"/>
      <c r="H20" s="77"/>
    </row>
    <row r="21" spans="2:11" ht="90" customHeight="1">
      <c r="B21" s="138" t="s">
        <v>98</v>
      </c>
      <c r="C21" s="117" t="s">
        <v>68</v>
      </c>
      <c r="D21" s="117" t="s">
        <v>68</v>
      </c>
      <c r="E21" s="117" t="s">
        <v>68</v>
      </c>
      <c r="F21" s="112"/>
      <c r="G21" s="113"/>
      <c r="H21" s="77"/>
      <c r="K21" s="131"/>
    </row>
    <row r="22" spans="2:11" ht="32.25" customHeight="1" thickBot="1">
      <c r="B22" s="138" t="s">
        <v>9</v>
      </c>
      <c r="C22" s="139" t="s">
        <v>153</v>
      </c>
      <c r="D22" s="111" t="s">
        <v>153</v>
      </c>
      <c r="E22" s="111" t="s">
        <v>153</v>
      </c>
      <c r="F22" s="112"/>
      <c r="G22" s="113"/>
      <c r="H22" s="17"/>
      <c r="K22" s="132"/>
    </row>
    <row r="23" spans="2:11" ht="30" customHeight="1" thickBot="1">
      <c r="B23" s="140" t="s">
        <v>1</v>
      </c>
      <c r="C23" s="141" t="s">
        <v>11</v>
      </c>
      <c r="D23" s="118" t="s">
        <v>11</v>
      </c>
      <c r="E23" s="118" t="s">
        <v>11</v>
      </c>
      <c r="F23" s="119"/>
      <c r="G23" s="120"/>
      <c r="H23" s="78"/>
      <c r="K23" s="133"/>
    </row>
    <row r="24" spans="2:8" ht="48" customHeight="1" thickBot="1">
      <c r="B24" s="142" t="s">
        <v>12</v>
      </c>
      <c r="C24" s="143" t="s">
        <v>68</v>
      </c>
      <c r="D24" s="143" t="s">
        <v>68</v>
      </c>
      <c r="E24" s="143" t="s">
        <v>68</v>
      </c>
      <c r="F24" s="121"/>
      <c r="G24" s="121"/>
      <c r="H24" s="79"/>
    </row>
    <row r="25" spans="2:8" ht="13.5" thickTop="1">
      <c r="B25" s="105"/>
      <c r="C25" s="80"/>
      <c r="D25" s="18"/>
      <c r="E25" s="18"/>
      <c r="F25" s="81"/>
      <c r="G25" s="81"/>
      <c r="H25" s="81"/>
    </row>
    <row r="26" spans="2:8" ht="13.5" thickBot="1">
      <c r="B26" s="105"/>
      <c r="C26" s="80"/>
      <c r="D26" s="18"/>
      <c r="E26" s="18"/>
      <c r="F26" s="81"/>
      <c r="G26" s="81"/>
      <c r="H26" s="81"/>
    </row>
    <row r="27" spans="2:7" ht="13.5" thickBot="1">
      <c r="B27" s="218" t="s">
        <v>73</v>
      </c>
      <c r="C27" s="219"/>
      <c r="D27" s="108" t="s">
        <v>69</v>
      </c>
      <c r="E27" s="107" t="s">
        <v>70</v>
      </c>
      <c r="F27" s="211" t="s">
        <v>74</v>
      </c>
      <c r="G27" s="212"/>
    </row>
    <row r="28" spans="2:7" ht="45.75" customHeight="1">
      <c r="B28" s="220" t="s">
        <v>99</v>
      </c>
      <c r="C28" s="221"/>
      <c r="D28" s="130"/>
      <c r="E28" s="72" t="s">
        <v>227</v>
      </c>
      <c r="F28" s="213"/>
      <c r="G28" s="214"/>
    </row>
    <row r="29" spans="2:7" ht="53.25" customHeight="1" thickBot="1">
      <c r="B29" s="222" t="s">
        <v>228</v>
      </c>
      <c r="C29" s="223"/>
      <c r="D29" s="181">
        <f>C20+D20+E20</f>
        <v>9574727830</v>
      </c>
      <c r="E29" s="82" t="s">
        <v>227</v>
      </c>
      <c r="F29" s="215"/>
      <c r="G29" s="216"/>
    </row>
    <row r="30" spans="2:7" ht="13.5" thickBot="1">
      <c r="B30" s="206" t="s">
        <v>19</v>
      </c>
      <c r="C30" s="207"/>
      <c r="D30" s="224" t="s">
        <v>11</v>
      </c>
      <c r="E30" s="225"/>
      <c r="F30" s="225"/>
      <c r="G30" s="226"/>
    </row>
    <row r="31" spans="2:5" ht="12.75">
      <c r="B31" s="122"/>
      <c r="C31" s="122"/>
      <c r="E31" s="19"/>
    </row>
    <row r="32" spans="2:5" ht="60.75" customHeight="1" thickBot="1">
      <c r="B32" s="227"/>
      <c r="C32" s="227"/>
      <c r="D32" s="53"/>
      <c r="E32" s="19"/>
    </row>
    <row r="33" spans="2:5" ht="15" customHeight="1">
      <c r="B33" s="217" t="s">
        <v>90</v>
      </c>
      <c r="C33" s="217"/>
      <c r="D33" s="53"/>
      <c r="E33" s="19"/>
    </row>
    <row r="34" spans="2:5" ht="14.25" customHeight="1">
      <c r="B34" s="202" t="s">
        <v>91</v>
      </c>
      <c r="C34" s="202"/>
      <c r="D34" s="53"/>
      <c r="E34" s="19"/>
    </row>
    <row r="35" spans="2:5" ht="14.25" customHeight="1">
      <c r="B35" s="202" t="s">
        <v>100</v>
      </c>
      <c r="C35" s="202"/>
      <c r="D35" s="202"/>
      <c r="E35" s="19"/>
    </row>
    <row r="36" ht="12.75">
      <c r="E36" s="19"/>
    </row>
    <row r="37" ht="12.75">
      <c r="E37" s="19"/>
    </row>
    <row r="38" ht="12.75">
      <c r="E38" s="19"/>
    </row>
    <row r="39" ht="12.75">
      <c r="E39" s="19"/>
    </row>
    <row r="40" ht="12.75">
      <c r="E40" s="19"/>
    </row>
    <row r="41" ht="12.75">
      <c r="E41" s="19"/>
    </row>
    <row r="42" ht="12.75">
      <c r="E42" s="19"/>
    </row>
  </sheetData>
  <sheetProtection/>
  <mergeCells count="17">
    <mergeCell ref="B33:C33"/>
    <mergeCell ref="B34:C34"/>
    <mergeCell ref="B27:C27"/>
    <mergeCell ref="B28:C28"/>
    <mergeCell ref="B29:C29"/>
    <mergeCell ref="D30:G30"/>
    <mergeCell ref="B32:C32"/>
    <mergeCell ref="B35:D35"/>
    <mergeCell ref="B2:H2"/>
    <mergeCell ref="B4:H4"/>
    <mergeCell ref="C6:H6"/>
    <mergeCell ref="B30:C30"/>
    <mergeCell ref="B8:G8"/>
    <mergeCell ref="F27:G27"/>
    <mergeCell ref="C3:D3"/>
    <mergeCell ref="F28:G28"/>
    <mergeCell ref="F29:G2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R79"/>
  <sheetViews>
    <sheetView showGridLines="0" view="pageBreakPreview" zoomScale="76" zoomScaleSheetLayoutView="76" zoomScalePageLayoutView="0" workbookViewId="0" topLeftCell="B58">
      <selection activeCell="K68" sqref="K68"/>
    </sheetView>
  </sheetViews>
  <sheetFormatPr defaultColWidth="11.421875" defaultRowHeight="15"/>
  <cols>
    <col min="1" max="1" width="4.28125" style="33" customWidth="1"/>
    <col min="2" max="3" width="0.13671875" style="33" customWidth="1"/>
    <col min="4" max="4" width="16.8515625" style="33" customWidth="1"/>
    <col min="5" max="5" width="8.140625" style="33" customWidth="1"/>
    <col min="6" max="6" width="11.57421875" style="33" customWidth="1"/>
    <col min="7" max="7" width="7.8515625" style="33" bestFit="1" customWidth="1"/>
    <col min="8" max="8" width="37.140625" style="33" customWidth="1"/>
    <col min="9" max="9" width="21.8515625" style="33" customWidth="1"/>
    <col min="10" max="10" width="11.57421875" style="33" customWidth="1"/>
    <col min="11" max="11" width="42.140625" style="33" customWidth="1"/>
    <col min="12" max="12" width="27.140625" style="33" customWidth="1"/>
    <col min="13" max="13" width="9.7109375" style="33" bestFit="1" customWidth="1"/>
    <col min="14" max="14" width="14.421875" style="33" customWidth="1"/>
    <col min="15" max="15" width="39.140625" style="33" customWidth="1"/>
    <col min="16" max="17" width="12.421875" style="33" customWidth="1"/>
    <col min="18" max="18" width="9.7109375" style="33" customWidth="1"/>
    <col min="19" max="19" width="11.421875" style="33" customWidth="1"/>
    <col min="20" max="16384" width="11.421875" style="33" customWidth="1"/>
  </cols>
  <sheetData>
    <row r="1" ht="14.25"/>
    <row r="2" spans="4:15" ht="14.25">
      <c r="D2" s="203" t="s">
        <v>226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4:15" ht="15.75" customHeight="1">
      <c r="D3" s="203" t="s">
        <v>102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4:15" ht="14.25" customHeight="1">
      <c r="D4" s="204" t="s">
        <v>77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4:15" ht="14.25"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4:15" ht="25.5" customHeight="1">
      <c r="D6" s="274" t="s">
        <v>20</v>
      </c>
      <c r="E6" s="274"/>
      <c r="F6" s="274"/>
      <c r="G6" s="274"/>
      <c r="H6" s="175" t="s">
        <v>149</v>
      </c>
      <c r="I6" s="170"/>
      <c r="J6" s="13"/>
      <c r="K6" s="13"/>
      <c r="L6" s="13"/>
      <c r="M6" s="13"/>
      <c r="N6" s="13"/>
      <c r="O6" s="13"/>
    </row>
    <row r="7" spans="4:15" ht="15" thickBot="1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4:15" ht="32.25" customHeight="1" thickBot="1">
      <c r="D8" s="260" t="s">
        <v>108</v>
      </c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</row>
    <row r="9" spans="4:15" ht="21" customHeight="1" thickBot="1">
      <c r="D9" s="254" t="s">
        <v>107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6"/>
    </row>
    <row r="10" spans="4:15" ht="15.75" customHeight="1">
      <c r="D10" s="230" t="s">
        <v>110</v>
      </c>
      <c r="E10" s="230" t="s">
        <v>79</v>
      </c>
      <c r="F10" s="230" t="s">
        <v>82</v>
      </c>
      <c r="G10" s="230" t="s">
        <v>79</v>
      </c>
      <c r="H10" s="230" t="s">
        <v>105</v>
      </c>
      <c r="I10" s="218" t="s">
        <v>40</v>
      </c>
      <c r="J10" s="230" t="s">
        <v>79</v>
      </c>
      <c r="K10" s="230" t="s">
        <v>106</v>
      </c>
      <c r="L10" s="230" t="s">
        <v>41</v>
      </c>
      <c r="M10" s="287" t="s">
        <v>79</v>
      </c>
      <c r="N10" s="271" t="s">
        <v>80</v>
      </c>
      <c r="O10" s="285" t="s">
        <v>81</v>
      </c>
    </row>
    <row r="11" spans="4:15" ht="23.25" customHeight="1" thickBot="1">
      <c r="D11" s="266"/>
      <c r="E11" s="266"/>
      <c r="F11" s="282"/>
      <c r="G11" s="266"/>
      <c r="H11" s="231"/>
      <c r="I11" s="206"/>
      <c r="J11" s="231"/>
      <c r="K11" s="231"/>
      <c r="L11" s="231"/>
      <c r="M11" s="288"/>
      <c r="N11" s="272"/>
      <c r="O11" s="286"/>
    </row>
    <row r="12" spans="4:15" ht="86.25" thickBot="1">
      <c r="D12" s="158" t="s">
        <v>11</v>
      </c>
      <c r="E12" s="145">
        <v>119</v>
      </c>
      <c r="F12" s="44" t="s">
        <v>11</v>
      </c>
      <c r="G12" s="145" t="s">
        <v>163</v>
      </c>
      <c r="H12" s="47" t="s">
        <v>103</v>
      </c>
      <c r="I12" s="126" t="s">
        <v>11</v>
      </c>
      <c r="J12" s="37">
        <v>126</v>
      </c>
      <c r="K12" s="144" t="s">
        <v>104</v>
      </c>
      <c r="L12" s="126" t="s">
        <v>164</v>
      </c>
      <c r="M12" s="35">
        <v>127</v>
      </c>
      <c r="N12" s="35" t="s">
        <v>162</v>
      </c>
      <c r="O12" s="36"/>
    </row>
    <row r="13" spans="4:15" ht="28.5" customHeight="1" thickBot="1">
      <c r="D13" s="254" t="s">
        <v>109</v>
      </c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6"/>
    </row>
    <row r="14" spans="4:15" ht="15.75" customHeight="1">
      <c r="D14" s="218" t="s">
        <v>111</v>
      </c>
      <c r="E14" s="229"/>
      <c r="F14" s="229"/>
      <c r="G14" s="219"/>
      <c r="H14" s="230" t="s">
        <v>165</v>
      </c>
      <c r="I14" s="230" t="s">
        <v>83</v>
      </c>
      <c r="J14" s="229" t="s">
        <v>113</v>
      </c>
      <c r="K14" s="229"/>
      <c r="L14" s="230" t="s">
        <v>114</v>
      </c>
      <c r="M14" s="230" t="s">
        <v>79</v>
      </c>
      <c r="N14" s="230" t="s">
        <v>80</v>
      </c>
      <c r="O14" s="219" t="s">
        <v>81</v>
      </c>
    </row>
    <row r="15" spans="4:15" ht="45.75" customHeight="1" thickBot="1">
      <c r="D15" s="283"/>
      <c r="E15" s="265"/>
      <c r="F15" s="265"/>
      <c r="G15" s="284"/>
      <c r="H15" s="266"/>
      <c r="I15" s="231"/>
      <c r="J15" s="265"/>
      <c r="K15" s="265"/>
      <c r="L15" s="266"/>
      <c r="M15" s="231"/>
      <c r="N15" s="231"/>
      <c r="O15" s="284"/>
    </row>
    <row r="16" spans="4:18" ht="30" customHeight="1">
      <c r="D16" s="267" t="s">
        <v>112</v>
      </c>
      <c r="E16" s="268"/>
      <c r="F16" s="268"/>
      <c r="G16" s="268"/>
      <c r="H16" s="153" t="s">
        <v>166</v>
      </c>
      <c r="I16" s="37">
        <v>123</v>
      </c>
      <c r="J16" s="263" t="s">
        <v>168</v>
      </c>
      <c r="K16" s="264"/>
      <c r="L16" s="35" t="s">
        <v>167</v>
      </c>
      <c r="M16" s="35" t="s">
        <v>68</v>
      </c>
      <c r="N16" s="154" t="s">
        <v>162</v>
      </c>
      <c r="O16" s="36"/>
      <c r="P16" s="39"/>
      <c r="Q16" s="39"/>
      <c r="R16" s="40"/>
    </row>
    <row r="17" spans="4:18" ht="30" customHeight="1">
      <c r="D17" s="247"/>
      <c r="E17" s="248"/>
      <c r="F17" s="248"/>
      <c r="G17" s="248"/>
      <c r="H17" s="147" t="s">
        <v>166</v>
      </c>
      <c r="I17" s="37">
        <v>124</v>
      </c>
      <c r="J17" s="252" t="s">
        <v>169</v>
      </c>
      <c r="K17" s="253"/>
      <c r="L17" s="41" t="s">
        <v>170</v>
      </c>
      <c r="M17" s="41" t="s">
        <v>68</v>
      </c>
      <c r="N17" s="42" t="s">
        <v>162</v>
      </c>
      <c r="O17" s="43"/>
      <c r="P17" s="39"/>
      <c r="Q17" s="39"/>
      <c r="R17" s="40"/>
    </row>
    <row r="18" spans="4:18" ht="42.75">
      <c r="D18" s="247"/>
      <c r="E18" s="248"/>
      <c r="F18" s="248"/>
      <c r="G18" s="248"/>
      <c r="H18" s="147" t="s">
        <v>171</v>
      </c>
      <c r="I18" s="37">
        <v>125</v>
      </c>
      <c r="J18" s="252" t="s">
        <v>172</v>
      </c>
      <c r="K18" s="253"/>
      <c r="L18" s="41" t="s">
        <v>173</v>
      </c>
      <c r="M18" s="41" t="s">
        <v>68</v>
      </c>
      <c r="N18" s="41" t="s">
        <v>153</v>
      </c>
      <c r="O18" s="43" t="s">
        <v>174</v>
      </c>
      <c r="P18" s="39"/>
      <c r="Q18" s="39"/>
      <c r="R18" s="39"/>
    </row>
    <row r="19" spans="4:15" ht="15" customHeight="1">
      <c r="D19" s="247"/>
      <c r="E19" s="248"/>
      <c r="F19" s="248"/>
      <c r="G19" s="248"/>
      <c r="H19" s="241" t="s">
        <v>42</v>
      </c>
      <c r="I19" s="242"/>
      <c r="J19" s="242"/>
      <c r="K19" s="242"/>
      <c r="L19" s="243"/>
      <c r="M19" s="41">
        <v>128</v>
      </c>
      <c r="N19" s="41" t="s">
        <v>162</v>
      </c>
      <c r="O19" s="43"/>
    </row>
    <row r="20" spans="4:15" ht="15" customHeight="1">
      <c r="D20" s="247"/>
      <c r="E20" s="248"/>
      <c r="F20" s="248"/>
      <c r="G20" s="248"/>
      <c r="H20" s="248" t="s">
        <v>46</v>
      </c>
      <c r="I20" s="248"/>
      <c r="J20" s="248"/>
      <c r="K20" s="248"/>
      <c r="L20" s="248"/>
      <c r="M20" s="41">
        <v>129</v>
      </c>
      <c r="N20" s="41" t="s">
        <v>162</v>
      </c>
      <c r="O20" s="43"/>
    </row>
    <row r="21" spans="4:15" ht="15" customHeight="1">
      <c r="D21" s="247"/>
      <c r="E21" s="248"/>
      <c r="F21" s="248"/>
      <c r="G21" s="248"/>
      <c r="H21" s="248" t="s">
        <v>45</v>
      </c>
      <c r="I21" s="248"/>
      <c r="J21" s="248"/>
      <c r="K21" s="248"/>
      <c r="L21" s="248"/>
      <c r="M21" s="41">
        <v>131</v>
      </c>
      <c r="N21" s="41" t="s">
        <v>162</v>
      </c>
      <c r="O21" s="43"/>
    </row>
    <row r="22" spans="4:15" ht="15.75" customHeight="1" thickBot="1">
      <c r="D22" s="269"/>
      <c r="E22" s="270"/>
      <c r="F22" s="270"/>
      <c r="G22" s="270"/>
      <c r="H22" s="249" t="s">
        <v>43</v>
      </c>
      <c r="I22" s="250"/>
      <c r="J22" s="250"/>
      <c r="K22" s="250"/>
      <c r="L22" s="251"/>
      <c r="M22" s="41" t="s">
        <v>68</v>
      </c>
      <c r="N22" s="183" t="s">
        <v>68</v>
      </c>
      <c r="O22" s="45"/>
    </row>
    <row r="23" spans="4:15" ht="27.75" customHeight="1" thickBot="1">
      <c r="D23" s="257" t="s">
        <v>129</v>
      </c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9"/>
    </row>
    <row r="24" spans="4:15" ht="21" customHeight="1" thickBot="1">
      <c r="D24" s="254" t="s">
        <v>117</v>
      </c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6"/>
    </row>
    <row r="25" spans="4:15" ht="33.75" customHeight="1">
      <c r="D25" s="230" t="s">
        <v>110</v>
      </c>
      <c r="E25" s="230" t="s">
        <v>79</v>
      </c>
      <c r="F25" s="230" t="s">
        <v>82</v>
      </c>
      <c r="G25" s="230" t="s">
        <v>79</v>
      </c>
      <c r="H25" s="230" t="s">
        <v>105</v>
      </c>
      <c r="I25" s="230" t="s">
        <v>40</v>
      </c>
      <c r="J25" s="230" t="s">
        <v>79</v>
      </c>
      <c r="K25" s="230" t="s">
        <v>106</v>
      </c>
      <c r="L25" s="230" t="s">
        <v>41</v>
      </c>
      <c r="M25" s="230" t="s">
        <v>79</v>
      </c>
      <c r="N25" s="230" t="s">
        <v>80</v>
      </c>
      <c r="O25" s="230" t="s">
        <v>81</v>
      </c>
    </row>
    <row r="26" spans="4:15" ht="15" thickBot="1"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</row>
    <row r="27" spans="4:15" ht="92.25" customHeight="1" thickBot="1">
      <c r="D27" s="159" t="s">
        <v>11</v>
      </c>
      <c r="E27" s="151" t="s">
        <v>162</v>
      </c>
      <c r="F27" s="152" t="s">
        <v>11</v>
      </c>
      <c r="G27" s="151" t="s">
        <v>162</v>
      </c>
      <c r="H27" s="47" t="s">
        <v>115</v>
      </c>
      <c r="I27" s="126" t="s">
        <v>162</v>
      </c>
      <c r="J27" s="37">
        <v>142</v>
      </c>
      <c r="K27" s="144" t="s">
        <v>116</v>
      </c>
      <c r="L27" s="144" t="s">
        <v>116</v>
      </c>
      <c r="M27" s="35" t="s">
        <v>68</v>
      </c>
      <c r="N27" s="35" t="s">
        <v>68</v>
      </c>
      <c r="O27" s="160" t="s">
        <v>116</v>
      </c>
    </row>
    <row r="28" spans="4:15" ht="28.5" customHeight="1" thickBot="1">
      <c r="D28" s="254" t="s">
        <v>119</v>
      </c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6"/>
    </row>
    <row r="29" spans="4:15" ht="14.25" customHeight="1">
      <c r="D29" s="218" t="s">
        <v>111</v>
      </c>
      <c r="E29" s="229"/>
      <c r="F29" s="229"/>
      <c r="G29" s="219"/>
      <c r="H29" s="230" t="s">
        <v>84</v>
      </c>
      <c r="I29" s="230" t="s">
        <v>83</v>
      </c>
      <c r="J29" s="229" t="s">
        <v>113</v>
      </c>
      <c r="K29" s="229"/>
      <c r="L29" s="230" t="s">
        <v>114</v>
      </c>
      <c r="M29" s="230" t="s">
        <v>79</v>
      </c>
      <c r="N29" s="230" t="s">
        <v>80</v>
      </c>
      <c r="O29" s="219" t="s">
        <v>81</v>
      </c>
    </row>
    <row r="30" spans="4:15" ht="26.25" customHeight="1" thickBot="1">
      <c r="D30" s="206"/>
      <c r="E30" s="207"/>
      <c r="F30" s="207"/>
      <c r="G30" s="244"/>
      <c r="H30" s="231"/>
      <c r="I30" s="231"/>
      <c r="J30" s="207"/>
      <c r="K30" s="207"/>
      <c r="L30" s="231"/>
      <c r="M30" s="231"/>
      <c r="N30" s="231"/>
      <c r="O30" s="244"/>
    </row>
    <row r="31" spans="4:15" ht="36" customHeight="1" thickBot="1">
      <c r="D31" s="245" t="s">
        <v>118</v>
      </c>
      <c r="E31" s="246"/>
      <c r="F31" s="246"/>
      <c r="G31" s="246"/>
      <c r="H31" s="148" t="s">
        <v>166</v>
      </c>
      <c r="I31" s="37">
        <v>133</v>
      </c>
      <c r="J31" s="252" t="s">
        <v>175</v>
      </c>
      <c r="K31" s="253"/>
      <c r="L31" s="37" t="s">
        <v>176</v>
      </c>
      <c r="M31" s="35" t="s">
        <v>68</v>
      </c>
      <c r="N31" s="155" t="s">
        <v>162</v>
      </c>
      <c r="O31" s="38"/>
    </row>
    <row r="32" spans="4:15" ht="36" customHeight="1" thickBot="1">
      <c r="D32" s="247"/>
      <c r="E32" s="248"/>
      <c r="F32" s="248"/>
      <c r="G32" s="248"/>
      <c r="H32" s="147" t="s">
        <v>166</v>
      </c>
      <c r="I32" s="37">
        <v>139</v>
      </c>
      <c r="J32" s="252" t="s">
        <v>177</v>
      </c>
      <c r="K32" s="253"/>
      <c r="L32" s="41" t="s">
        <v>178</v>
      </c>
      <c r="M32" s="35" t="s">
        <v>68</v>
      </c>
      <c r="N32" s="42" t="s">
        <v>162</v>
      </c>
      <c r="O32" s="43"/>
    </row>
    <row r="33" spans="4:15" ht="36" customHeight="1">
      <c r="D33" s="247"/>
      <c r="E33" s="248"/>
      <c r="F33" s="248"/>
      <c r="G33" s="248"/>
      <c r="H33" s="147" t="s">
        <v>179</v>
      </c>
      <c r="I33" s="37">
        <v>140</v>
      </c>
      <c r="J33" s="252" t="s">
        <v>181</v>
      </c>
      <c r="K33" s="253"/>
      <c r="L33" s="41" t="s">
        <v>180</v>
      </c>
      <c r="M33" s="35" t="s">
        <v>68</v>
      </c>
      <c r="N33" s="41" t="s">
        <v>162</v>
      </c>
      <c r="O33" s="43"/>
    </row>
    <row r="34" spans="4:15" ht="14.25">
      <c r="D34" s="247"/>
      <c r="E34" s="248"/>
      <c r="F34" s="248"/>
      <c r="G34" s="248"/>
      <c r="H34" s="241" t="s">
        <v>42</v>
      </c>
      <c r="I34" s="242"/>
      <c r="J34" s="242"/>
      <c r="K34" s="242"/>
      <c r="L34" s="243"/>
      <c r="M34" s="41">
        <v>144</v>
      </c>
      <c r="N34" s="41" t="s">
        <v>162</v>
      </c>
      <c r="O34" s="43"/>
    </row>
    <row r="35" spans="4:15" ht="14.25">
      <c r="D35" s="247"/>
      <c r="E35" s="248"/>
      <c r="F35" s="248"/>
      <c r="G35" s="248"/>
      <c r="H35" s="248" t="s">
        <v>46</v>
      </c>
      <c r="I35" s="248"/>
      <c r="J35" s="248"/>
      <c r="K35" s="248"/>
      <c r="L35" s="248"/>
      <c r="M35" s="41">
        <v>145</v>
      </c>
      <c r="N35" s="41" t="s">
        <v>162</v>
      </c>
      <c r="O35" s="43"/>
    </row>
    <row r="36" spans="4:15" ht="14.25">
      <c r="D36" s="247"/>
      <c r="E36" s="248"/>
      <c r="F36" s="248"/>
      <c r="G36" s="248"/>
      <c r="H36" s="248" t="s">
        <v>45</v>
      </c>
      <c r="I36" s="248"/>
      <c r="J36" s="248"/>
      <c r="K36" s="248"/>
      <c r="L36" s="248"/>
      <c r="M36" s="41">
        <v>147</v>
      </c>
      <c r="N36" s="41" t="s">
        <v>162</v>
      </c>
      <c r="O36" s="43"/>
    </row>
    <row r="37" spans="4:15" ht="15" thickBot="1">
      <c r="D37" s="247"/>
      <c r="E37" s="248"/>
      <c r="F37" s="248"/>
      <c r="G37" s="248"/>
      <c r="H37" s="249" t="s">
        <v>43</v>
      </c>
      <c r="I37" s="250"/>
      <c r="J37" s="250"/>
      <c r="K37" s="250"/>
      <c r="L37" s="251"/>
      <c r="M37" s="41">
        <v>143</v>
      </c>
      <c r="N37" s="147" t="s">
        <v>162</v>
      </c>
      <c r="O37" s="43"/>
    </row>
    <row r="38" spans="4:15" ht="24" customHeight="1" thickBot="1">
      <c r="D38" s="257" t="s">
        <v>120</v>
      </c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9"/>
    </row>
    <row r="39" spans="4:15" ht="23.25" customHeight="1" thickBot="1">
      <c r="D39" s="254" t="s">
        <v>121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6"/>
    </row>
    <row r="40" spans="4:15" ht="15" customHeight="1">
      <c r="D40" s="230" t="s">
        <v>110</v>
      </c>
      <c r="E40" s="230" t="s">
        <v>79</v>
      </c>
      <c r="F40" s="230" t="s">
        <v>82</v>
      </c>
      <c r="G40" s="230" t="s">
        <v>79</v>
      </c>
      <c r="H40" s="230" t="s">
        <v>105</v>
      </c>
      <c r="I40" s="230" t="s">
        <v>40</v>
      </c>
      <c r="J40" s="230" t="s">
        <v>79</v>
      </c>
      <c r="K40" s="230" t="s">
        <v>106</v>
      </c>
      <c r="L40" s="230" t="s">
        <v>41</v>
      </c>
      <c r="M40" s="230" t="s">
        <v>79</v>
      </c>
      <c r="N40" s="230" t="s">
        <v>80</v>
      </c>
      <c r="O40" s="230" t="s">
        <v>81</v>
      </c>
    </row>
    <row r="41" spans="4:15" ht="25.5" customHeight="1" thickBot="1"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</row>
    <row r="42" spans="4:15" ht="57.75" thickBot="1">
      <c r="D42" s="159" t="s">
        <v>11</v>
      </c>
      <c r="E42" s="151" t="s">
        <v>162</v>
      </c>
      <c r="F42" s="184" t="s">
        <v>11</v>
      </c>
      <c r="G42" s="152" t="s">
        <v>182</v>
      </c>
      <c r="H42" s="47" t="s">
        <v>44</v>
      </c>
      <c r="I42" s="126" t="s">
        <v>11</v>
      </c>
      <c r="J42" s="37">
        <v>154</v>
      </c>
      <c r="K42" s="144" t="s">
        <v>116</v>
      </c>
      <c r="L42" s="144" t="s">
        <v>116</v>
      </c>
      <c r="M42" s="35" t="s">
        <v>68</v>
      </c>
      <c r="N42" s="35" t="s">
        <v>68</v>
      </c>
      <c r="O42" s="160" t="s">
        <v>116</v>
      </c>
    </row>
    <row r="43" spans="4:15" ht="28.5" customHeight="1" thickBot="1">
      <c r="D43" s="254" t="s">
        <v>122</v>
      </c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6"/>
    </row>
    <row r="44" spans="4:15" ht="14.25">
      <c r="D44" s="218" t="s">
        <v>111</v>
      </c>
      <c r="E44" s="229"/>
      <c r="F44" s="229"/>
      <c r="G44" s="219"/>
      <c r="H44" s="230" t="s">
        <v>84</v>
      </c>
      <c r="I44" s="230" t="s">
        <v>83</v>
      </c>
      <c r="J44" s="229" t="s">
        <v>113</v>
      </c>
      <c r="K44" s="229"/>
      <c r="L44" s="230" t="s">
        <v>114</v>
      </c>
      <c r="M44" s="230" t="s">
        <v>79</v>
      </c>
      <c r="N44" s="230" t="s">
        <v>80</v>
      </c>
      <c r="O44" s="219" t="s">
        <v>81</v>
      </c>
    </row>
    <row r="45" spans="4:15" ht="15" thickBot="1">
      <c r="D45" s="206"/>
      <c r="E45" s="207"/>
      <c r="F45" s="207"/>
      <c r="G45" s="244"/>
      <c r="H45" s="231"/>
      <c r="I45" s="231"/>
      <c r="J45" s="207"/>
      <c r="K45" s="207"/>
      <c r="L45" s="231"/>
      <c r="M45" s="231"/>
      <c r="N45" s="231"/>
      <c r="O45" s="244"/>
    </row>
    <row r="46" spans="4:15" ht="33" customHeight="1" thickBot="1">
      <c r="D46" s="245" t="s">
        <v>123</v>
      </c>
      <c r="E46" s="246"/>
      <c r="F46" s="246"/>
      <c r="G46" s="246"/>
      <c r="H46" s="148" t="s">
        <v>183</v>
      </c>
      <c r="I46" s="37">
        <v>152</v>
      </c>
      <c r="J46" s="252" t="s">
        <v>185</v>
      </c>
      <c r="K46" s="253"/>
      <c r="L46" s="37" t="s">
        <v>187</v>
      </c>
      <c r="M46" s="35" t="s">
        <v>68</v>
      </c>
      <c r="N46" s="35" t="s">
        <v>162</v>
      </c>
      <c r="O46" s="38" t="s">
        <v>68</v>
      </c>
    </row>
    <row r="47" spans="4:15" ht="33" customHeight="1">
      <c r="D47" s="247"/>
      <c r="E47" s="248"/>
      <c r="F47" s="248"/>
      <c r="G47" s="248"/>
      <c r="H47" s="147" t="s">
        <v>183</v>
      </c>
      <c r="I47" s="37">
        <v>153</v>
      </c>
      <c r="J47" s="252" t="s">
        <v>184</v>
      </c>
      <c r="K47" s="253"/>
      <c r="L47" s="41" t="s">
        <v>186</v>
      </c>
      <c r="M47" s="35" t="s">
        <v>68</v>
      </c>
      <c r="N47" s="35" t="s">
        <v>162</v>
      </c>
      <c r="O47" s="43"/>
    </row>
    <row r="48" spans="4:15" ht="14.25">
      <c r="D48" s="247"/>
      <c r="E48" s="248"/>
      <c r="F48" s="248"/>
      <c r="G48" s="248"/>
      <c r="H48" s="241" t="s">
        <v>42</v>
      </c>
      <c r="I48" s="242"/>
      <c r="J48" s="242"/>
      <c r="K48" s="242"/>
      <c r="L48" s="243"/>
      <c r="M48" s="41">
        <v>156</v>
      </c>
      <c r="N48" s="41"/>
      <c r="O48" s="43"/>
    </row>
    <row r="49" spans="4:15" ht="14.25">
      <c r="D49" s="247"/>
      <c r="E49" s="248"/>
      <c r="F49" s="248"/>
      <c r="G49" s="248"/>
      <c r="H49" s="248" t="s">
        <v>46</v>
      </c>
      <c r="I49" s="248"/>
      <c r="J49" s="248"/>
      <c r="K49" s="248"/>
      <c r="L49" s="248"/>
      <c r="M49" s="41">
        <v>157</v>
      </c>
      <c r="N49" s="41"/>
      <c r="O49" s="43"/>
    </row>
    <row r="50" spans="4:15" ht="14.25">
      <c r="D50" s="247"/>
      <c r="E50" s="248"/>
      <c r="F50" s="248"/>
      <c r="G50" s="248"/>
      <c r="H50" s="248" t="s">
        <v>45</v>
      </c>
      <c r="I50" s="248"/>
      <c r="J50" s="248"/>
      <c r="K50" s="248"/>
      <c r="L50" s="248"/>
      <c r="M50" s="41">
        <v>158</v>
      </c>
      <c r="N50" s="41"/>
      <c r="O50" s="43"/>
    </row>
    <row r="51" spans="4:15" ht="15" thickBot="1">
      <c r="D51" s="247"/>
      <c r="E51" s="248"/>
      <c r="F51" s="248"/>
      <c r="G51" s="248"/>
      <c r="H51" s="249" t="s">
        <v>43</v>
      </c>
      <c r="I51" s="250"/>
      <c r="J51" s="250"/>
      <c r="K51" s="250"/>
      <c r="L51" s="251"/>
      <c r="M51" s="41">
        <v>155</v>
      </c>
      <c r="N51" s="147" t="s">
        <v>162</v>
      </c>
      <c r="O51" s="43"/>
    </row>
    <row r="52" spans="4:15" ht="15.75" thickBot="1">
      <c r="D52" s="257" t="s">
        <v>124</v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</row>
    <row r="53" spans="4:15" ht="19.5" customHeight="1" thickBot="1">
      <c r="D53" s="254" t="s">
        <v>125</v>
      </c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6"/>
    </row>
    <row r="54" spans="4:15" ht="14.25">
      <c r="D54" s="230" t="s">
        <v>110</v>
      </c>
      <c r="E54" s="230" t="s">
        <v>79</v>
      </c>
      <c r="F54" s="230" t="s">
        <v>82</v>
      </c>
      <c r="G54" s="230" t="s">
        <v>79</v>
      </c>
      <c r="H54" s="230" t="s">
        <v>105</v>
      </c>
      <c r="I54" s="230" t="s">
        <v>40</v>
      </c>
      <c r="J54" s="230" t="s">
        <v>79</v>
      </c>
      <c r="K54" s="230" t="s">
        <v>106</v>
      </c>
      <c r="L54" s="230" t="s">
        <v>41</v>
      </c>
      <c r="M54" s="230" t="s">
        <v>79</v>
      </c>
      <c r="N54" s="230" t="s">
        <v>80</v>
      </c>
      <c r="O54" s="230" t="s">
        <v>81</v>
      </c>
    </row>
    <row r="55" spans="4:15" ht="25.5" customHeight="1" thickBot="1"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</row>
    <row r="56" spans="4:15" ht="35.25" customHeight="1" thickBot="1">
      <c r="D56" s="159" t="s">
        <v>11</v>
      </c>
      <c r="E56" s="151">
        <v>161</v>
      </c>
      <c r="F56" s="152" t="s">
        <v>11</v>
      </c>
      <c r="G56" s="151">
        <v>162</v>
      </c>
      <c r="H56" s="47" t="s">
        <v>127</v>
      </c>
      <c r="I56" s="126" t="s">
        <v>11</v>
      </c>
      <c r="J56" s="37">
        <v>164</v>
      </c>
      <c r="K56" s="144" t="s">
        <v>116</v>
      </c>
      <c r="L56" s="144" t="s">
        <v>116</v>
      </c>
      <c r="M56" s="35" t="s">
        <v>68</v>
      </c>
      <c r="N56" s="35" t="s">
        <v>68</v>
      </c>
      <c r="O56" s="160" t="s">
        <v>116</v>
      </c>
    </row>
    <row r="57" spans="4:15" ht="15" thickBot="1">
      <c r="D57" s="254" t="s">
        <v>126</v>
      </c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6"/>
    </row>
    <row r="58" spans="4:15" ht="14.25">
      <c r="D58" s="218" t="s">
        <v>111</v>
      </c>
      <c r="E58" s="229"/>
      <c r="F58" s="229"/>
      <c r="G58" s="219"/>
      <c r="H58" s="230" t="s">
        <v>84</v>
      </c>
      <c r="I58" s="230" t="s">
        <v>83</v>
      </c>
      <c r="J58" s="229" t="s">
        <v>113</v>
      </c>
      <c r="K58" s="229"/>
      <c r="L58" s="230" t="s">
        <v>114</v>
      </c>
      <c r="M58" s="230" t="s">
        <v>79</v>
      </c>
      <c r="N58" s="230" t="s">
        <v>80</v>
      </c>
      <c r="O58" s="219" t="s">
        <v>81</v>
      </c>
    </row>
    <row r="59" spans="4:15" ht="15" thickBot="1">
      <c r="D59" s="206"/>
      <c r="E59" s="207"/>
      <c r="F59" s="207"/>
      <c r="G59" s="244"/>
      <c r="H59" s="231"/>
      <c r="I59" s="231"/>
      <c r="J59" s="207"/>
      <c r="K59" s="207"/>
      <c r="L59" s="231"/>
      <c r="M59" s="231"/>
      <c r="N59" s="231"/>
      <c r="O59" s="244"/>
    </row>
    <row r="60" spans="4:15" ht="36" customHeight="1">
      <c r="D60" s="232" t="s">
        <v>128</v>
      </c>
      <c r="E60" s="233"/>
      <c r="F60" s="233"/>
      <c r="G60" s="234"/>
      <c r="H60" s="148" t="s">
        <v>183</v>
      </c>
      <c r="I60" s="46">
        <v>163</v>
      </c>
      <c r="J60" s="252" t="s">
        <v>188</v>
      </c>
      <c r="K60" s="253"/>
      <c r="L60" s="37" t="s">
        <v>189</v>
      </c>
      <c r="M60" s="37" t="s">
        <v>68</v>
      </c>
      <c r="N60" s="155" t="s">
        <v>162</v>
      </c>
      <c r="O60" s="38"/>
    </row>
    <row r="61" spans="4:15" ht="14.25">
      <c r="D61" s="235"/>
      <c r="E61" s="236"/>
      <c r="F61" s="236"/>
      <c r="G61" s="237"/>
      <c r="H61" s="241" t="s">
        <v>42</v>
      </c>
      <c r="I61" s="242"/>
      <c r="J61" s="242"/>
      <c r="K61" s="242"/>
      <c r="L61" s="243"/>
      <c r="M61" s="41">
        <v>168</v>
      </c>
      <c r="N61" s="41" t="s">
        <v>162</v>
      </c>
      <c r="O61" s="43"/>
    </row>
    <row r="62" spans="4:15" ht="14.25">
      <c r="D62" s="235"/>
      <c r="E62" s="236"/>
      <c r="F62" s="236"/>
      <c r="G62" s="237"/>
      <c r="H62" s="248" t="s">
        <v>46</v>
      </c>
      <c r="I62" s="248"/>
      <c r="J62" s="248"/>
      <c r="K62" s="248"/>
      <c r="L62" s="248"/>
      <c r="M62" s="41">
        <v>169</v>
      </c>
      <c r="N62" s="41" t="s">
        <v>162</v>
      </c>
      <c r="O62" s="43"/>
    </row>
    <row r="63" spans="4:15" ht="14.25">
      <c r="D63" s="235"/>
      <c r="E63" s="236"/>
      <c r="F63" s="236"/>
      <c r="G63" s="237"/>
      <c r="H63" s="248" t="s">
        <v>45</v>
      </c>
      <c r="I63" s="248"/>
      <c r="J63" s="248"/>
      <c r="K63" s="248"/>
      <c r="L63" s="248"/>
      <c r="M63" s="41">
        <v>167</v>
      </c>
      <c r="N63" s="41"/>
      <c r="O63" s="43"/>
    </row>
    <row r="64" spans="4:15" ht="15" thickBot="1">
      <c r="D64" s="238"/>
      <c r="E64" s="239"/>
      <c r="F64" s="239"/>
      <c r="G64" s="240"/>
      <c r="H64" s="249" t="s">
        <v>43</v>
      </c>
      <c r="I64" s="250"/>
      <c r="J64" s="250"/>
      <c r="K64" s="250"/>
      <c r="L64" s="251"/>
      <c r="M64" s="182" t="s">
        <v>162</v>
      </c>
      <c r="N64" s="161" t="s">
        <v>162</v>
      </c>
      <c r="O64" s="45"/>
    </row>
    <row r="65" spans="4:15" ht="15" thickBot="1">
      <c r="D65" s="150"/>
      <c r="E65" s="150"/>
      <c r="F65" s="150"/>
      <c r="G65" s="150"/>
      <c r="H65" s="150"/>
      <c r="I65" s="150"/>
      <c r="J65" s="150"/>
      <c r="K65" s="150"/>
      <c r="L65" s="150"/>
      <c r="M65" s="149"/>
      <c r="N65" s="149"/>
      <c r="O65" s="146"/>
    </row>
    <row r="66" spans="4:15" ht="15.75" customHeight="1" thickBot="1">
      <c r="D66" s="275" t="s">
        <v>73</v>
      </c>
      <c r="E66" s="276"/>
      <c r="F66" s="276"/>
      <c r="G66" s="277"/>
      <c r="H66" s="164" t="s">
        <v>70</v>
      </c>
      <c r="I66" s="171" t="s">
        <v>81</v>
      </c>
      <c r="J66" s="150"/>
      <c r="K66" s="150"/>
      <c r="L66" s="150"/>
      <c r="M66" s="149"/>
      <c r="N66" s="149"/>
      <c r="O66" s="146"/>
    </row>
    <row r="67" spans="4:15" ht="14.25" customHeight="1">
      <c r="D67" s="278" t="s">
        <v>130</v>
      </c>
      <c r="E67" s="279"/>
      <c r="F67" s="279"/>
      <c r="G67" s="279"/>
      <c r="H67" s="198" t="s">
        <v>162</v>
      </c>
      <c r="I67" s="185" t="s">
        <v>68</v>
      </c>
      <c r="J67" s="150"/>
      <c r="K67" s="150"/>
      <c r="L67" s="150"/>
      <c r="M67" s="149"/>
      <c r="N67" s="149"/>
      <c r="O67" s="146"/>
    </row>
    <row r="68" spans="4:15" ht="15" customHeight="1">
      <c r="D68" s="222" t="s">
        <v>131</v>
      </c>
      <c r="E68" s="223"/>
      <c r="F68" s="223" t="e">
        <f>#REF!+#REF!+#REF!+#REF!+#REF!+#REF!</f>
        <v>#REF!</v>
      </c>
      <c r="G68" s="223"/>
      <c r="H68" s="199" t="s">
        <v>162</v>
      </c>
      <c r="I68" s="185" t="s">
        <v>68</v>
      </c>
      <c r="J68" s="150"/>
      <c r="K68" s="150"/>
      <c r="L68" s="150"/>
      <c r="M68" s="149"/>
      <c r="N68" s="149"/>
      <c r="O68" s="146"/>
    </row>
    <row r="69" spans="4:15" ht="15" customHeight="1">
      <c r="D69" s="222" t="s">
        <v>132</v>
      </c>
      <c r="E69" s="223"/>
      <c r="F69" s="223" t="s">
        <v>11</v>
      </c>
      <c r="G69" s="223"/>
      <c r="H69" s="199" t="s">
        <v>162</v>
      </c>
      <c r="I69" s="185" t="s">
        <v>68</v>
      </c>
      <c r="J69" s="150"/>
      <c r="K69" s="150"/>
      <c r="L69" s="150"/>
      <c r="M69" s="149"/>
      <c r="N69" s="149"/>
      <c r="O69" s="146"/>
    </row>
    <row r="70" spans="4:15" ht="15" customHeight="1" thickBot="1">
      <c r="D70" s="280" t="s">
        <v>133</v>
      </c>
      <c r="E70" s="281"/>
      <c r="F70" s="281" t="s">
        <v>11</v>
      </c>
      <c r="G70" s="281"/>
      <c r="H70" s="200" t="s">
        <v>162</v>
      </c>
      <c r="I70" s="185" t="s">
        <v>68</v>
      </c>
      <c r="J70" s="150"/>
      <c r="K70" s="150"/>
      <c r="L70" s="150"/>
      <c r="M70" s="149"/>
      <c r="N70" s="149"/>
      <c r="O70" s="146"/>
    </row>
    <row r="71" spans="4:15" ht="15" customHeight="1">
      <c r="D71" s="165"/>
      <c r="E71" s="165"/>
      <c r="F71" s="165"/>
      <c r="G71" s="165"/>
      <c r="H71" s="166"/>
      <c r="I71" s="166"/>
      <c r="J71" s="150"/>
      <c r="K71" s="150"/>
      <c r="L71" s="150"/>
      <c r="M71" s="149"/>
      <c r="N71" s="149"/>
      <c r="O71" s="146"/>
    </row>
    <row r="72" spans="4:15" ht="15" customHeight="1">
      <c r="D72" s="165"/>
      <c r="E72" s="165"/>
      <c r="F72" s="165"/>
      <c r="G72" s="165"/>
      <c r="H72" s="166"/>
      <c r="I72" s="166"/>
      <c r="J72" s="150"/>
      <c r="K72" s="150"/>
      <c r="L72" s="150"/>
      <c r="M72" s="149"/>
      <c r="N72" s="149"/>
      <c r="O72" s="146"/>
    </row>
    <row r="73" spans="4:15" ht="15" customHeight="1">
      <c r="D73" s="165"/>
      <c r="E73" s="165"/>
      <c r="F73" s="165"/>
      <c r="G73" s="165"/>
      <c r="H73" s="166"/>
      <c r="I73" s="166"/>
      <c r="J73" s="150"/>
      <c r="K73" s="150"/>
      <c r="L73" s="150"/>
      <c r="M73" s="149"/>
      <c r="N73" s="149"/>
      <c r="O73" s="146"/>
    </row>
    <row r="74" spans="4:6" ht="14.25">
      <c r="D74" s="273"/>
      <c r="E74" s="273"/>
      <c r="F74" s="53"/>
    </row>
    <row r="75" spans="4:8" ht="15" customHeight="1">
      <c r="D75" s="228" t="s">
        <v>90</v>
      </c>
      <c r="E75" s="228"/>
      <c r="F75" s="228"/>
      <c r="G75" s="228"/>
      <c r="H75" s="228"/>
    </row>
    <row r="76" spans="4:8" ht="14.25" customHeight="1">
      <c r="D76" s="202" t="s">
        <v>91</v>
      </c>
      <c r="E76" s="202"/>
      <c r="F76" s="202"/>
      <c r="G76" s="202"/>
      <c r="H76" s="202"/>
    </row>
    <row r="77" spans="4:8" ht="14.25" customHeight="1">
      <c r="D77" s="162" t="s">
        <v>100</v>
      </c>
      <c r="E77" s="162"/>
      <c r="F77" s="162"/>
      <c r="G77" s="163"/>
      <c r="H77" s="163"/>
    </row>
    <row r="78" spans="4:6" ht="14.25">
      <c r="D78" s="106"/>
      <c r="E78" s="83"/>
      <c r="F78" s="83"/>
    </row>
    <row r="79" spans="4:6" ht="14.25">
      <c r="D79" s="106"/>
      <c r="E79" s="83"/>
      <c r="F79" s="83"/>
    </row>
  </sheetData>
  <sheetProtection/>
  <mergeCells count="135">
    <mergeCell ref="O10:O11"/>
    <mergeCell ref="D2:O2"/>
    <mergeCell ref="D3:O3"/>
    <mergeCell ref="H10:H11"/>
    <mergeCell ref="M10:M11"/>
    <mergeCell ref="O14:O15"/>
    <mergeCell ref="H14:H15"/>
    <mergeCell ref="M14:M15"/>
    <mergeCell ref="D5:H5"/>
    <mergeCell ref="I5:O5"/>
    <mergeCell ref="D74:E74"/>
    <mergeCell ref="D6:G6"/>
    <mergeCell ref="D66:G66"/>
    <mergeCell ref="D67:G67"/>
    <mergeCell ref="D68:G68"/>
    <mergeCell ref="D70:G70"/>
    <mergeCell ref="D69:G69"/>
    <mergeCell ref="F10:F11"/>
    <mergeCell ref="G10:G11"/>
    <mergeCell ref="D14:G15"/>
    <mergeCell ref="H64:L64"/>
    <mergeCell ref="D58:G59"/>
    <mergeCell ref="H58:H59"/>
    <mergeCell ref="I58:I59"/>
    <mergeCell ref="J58:K59"/>
    <mergeCell ref="L58:L59"/>
    <mergeCell ref="J60:K60"/>
    <mergeCell ref="D4:O4"/>
    <mergeCell ref="D44:G45"/>
    <mergeCell ref="H44:H45"/>
    <mergeCell ref="I44:I45"/>
    <mergeCell ref="N14:N15"/>
    <mergeCell ref="D57:O57"/>
    <mergeCell ref="D54:D55"/>
    <mergeCell ref="E54:E55"/>
    <mergeCell ref="F54:F55"/>
    <mergeCell ref="G54:G55"/>
    <mergeCell ref="M58:M59"/>
    <mergeCell ref="N58:N59"/>
    <mergeCell ref="O58:O59"/>
    <mergeCell ref="J54:J55"/>
    <mergeCell ref="K54:K55"/>
    <mergeCell ref="L54:L55"/>
    <mergeCell ref="M54:M55"/>
    <mergeCell ref="N54:N55"/>
    <mergeCell ref="O54:O55"/>
    <mergeCell ref="I10:I11"/>
    <mergeCell ref="J10:J11"/>
    <mergeCell ref="K10:K11"/>
    <mergeCell ref="L10:L11"/>
    <mergeCell ref="D52:O52"/>
    <mergeCell ref="D53:O53"/>
    <mergeCell ref="E10:E11"/>
    <mergeCell ref="D10:D11"/>
    <mergeCell ref="D43:O43"/>
    <mergeCell ref="N10:N11"/>
    <mergeCell ref="J14:K15"/>
    <mergeCell ref="L14:L15"/>
    <mergeCell ref="D16:G22"/>
    <mergeCell ref="H21:L21"/>
    <mergeCell ref="H20:L20"/>
    <mergeCell ref="J18:K18"/>
    <mergeCell ref="I14:I15"/>
    <mergeCell ref="F25:F26"/>
    <mergeCell ref="G25:G26"/>
    <mergeCell ref="H25:H26"/>
    <mergeCell ref="I25:I26"/>
    <mergeCell ref="J25:J26"/>
    <mergeCell ref="K25:K26"/>
    <mergeCell ref="M25:M26"/>
    <mergeCell ref="N25:N26"/>
    <mergeCell ref="O25:O26"/>
    <mergeCell ref="D29:G30"/>
    <mergeCell ref="H29:H30"/>
    <mergeCell ref="I29:I30"/>
    <mergeCell ref="J29:K30"/>
    <mergeCell ref="L29:L30"/>
    <mergeCell ref="D25:D26"/>
    <mergeCell ref="E25:E26"/>
    <mergeCell ref="O29:O30"/>
    <mergeCell ref="D31:G37"/>
    <mergeCell ref="D8:O8"/>
    <mergeCell ref="D9:O9"/>
    <mergeCell ref="D13:O13"/>
    <mergeCell ref="D23:O23"/>
    <mergeCell ref="D24:O24"/>
    <mergeCell ref="H22:L22"/>
    <mergeCell ref="J16:K16"/>
    <mergeCell ref="J17:K17"/>
    <mergeCell ref="H35:L35"/>
    <mergeCell ref="H36:L36"/>
    <mergeCell ref="H37:L37"/>
    <mergeCell ref="H34:L34"/>
    <mergeCell ref="H19:L19"/>
    <mergeCell ref="M29:M30"/>
    <mergeCell ref="J31:K31"/>
    <mergeCell ref="J32:K32"/>
    <mergeCell ref="J33:K33"/>
    <mergeCell ref="L25:L26"/>
    <mergeCell ref="N29:N30"/>
    <mergeCell ref="D28:O28"/>
    <mergeCell ref="D38:O38"/>
    <mergeCell ref="D39:O39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M44:M45"/>
    <mergeCell ref="N44:N45"/>
    <mergeCell ref="O44:O45"/>
    <mergeCell ref="D46:G51"/>
    <mergeCell ref="H48:L48"/>
    <mergeCell ref="H49:L49"/>
    <mergeCell ref="H50:L50"/>
    <mergeCell ref="H51:L51"/>
    <mergeCell ref="J46:K46"/>
    <mergeCell ref="J47:K47"/>
    <mergeCell ref="D76:H76"/>
    <mergeCell ref="D75:H75"/>
    <mergeCell ref="J44:K45"/>
    <mergeCell ref="H54:H55"/>
    <mergeCell ref="I54:I55"/>
    <mergeCell ref="D60:G64"/>
    <mergeCell ref="H61:L61"/>
    <mergeCell ref="L44:L45"/>
    <mergeCell ref="H62:L62"/>
    <mergeCell ref="H63:L63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view="pageBreakPreview" zoomScale="82" zoomScaleNormal="40" zoomScaleSheetLayoutView="82" zoomScalePageLayoutView="85" workbookViewId="0" topLeftCell="A16">
      <selection activeCell="E22" sqref="E22"/>
    </sheetView>
  </sheetViews>
  <sheetFormatPr defaultColWidth="11.421875" defaultRowHeight="15"/>
  <cols>
    <col min="1" max="1" width="27.8515625" style="49" customWidth="1"/>
    <col min="2" max="2" width="19.28125" style="87" customWidth="1"/>
    <col min="3" max="4" width="25.7109375" style="51" customWidth="1"/>
    <col min="5" max="5" width="45.57421875" style="51" customWidth="1"/>
    <col min="6" max="6" width="28.57421875" style="49" customWidth="1"/>
    <col min="7" max="7" width="11.421875" style="49" customWidth="1"/>
    <col min="8" max="8" width="20.421875" style="49" hidden="1" customWidth="1"/>
    <col min="9" max="16384" width="11.421875" style="49" customWidth="1"/>
  </cols>
  <sheetData>
    <row r="1" spans="1:11" s="48" customFormat="1" ht="12.75" customHeight="1">
      <c r="A1" s="203" t="s">
        <v>226</v>
      </c>
      <c r="B1" s="203"/>
      <c r="C1" s="203"/>
      <c r="D1" s="203"/>
      <c r="E1" s="203"/>
      <c r="F1" s="156"/>
      <c r="G1" s="156"/>
      <c r="H1" s="156"/>
      <c r="I1" s="156"/>
      <c r="J1" s="156"/>
      <c r="K1" s="156"/>
    </row>
    <row r="2" spans="1:11" s="48" customFormat="1" ht="12.75" customHeight="1">
      <c r="A2" s="203" t="s">
        <v>102</v>
      </c>
      <c r="B2" s="203"/>
      <c r="C2" s="203"/>
      <c r="D2" s="203"/>
      <c r="E2" s="203"/>
      <c r="F2" s="156"/>
      <c r="G2" s="156"/>
      <c r="H2" s="156"/>
      <c r="I2" s="156"/>
      <c r="J2" s="156"/>
      <c r="K2" s="156"/>
    </row>
    <row r="3" spans="1:11" s="48" customFormat="1" ht="12.75" customHeight="1">
      <c r="A3" s="204" t="s">
        <v>77</v>
      </c>
      <c r="B3" s="204"/>
      <c r="C3" s="204"/>
      <c r="D3" s="204"/>
      <c r="E3" s="204"/>
      <c r="F3" s="157"/>
      <c r="G3" s="157"/>
      <c r="H3" s="157"/>
      <c r="I3" s="157"/>
      <c r="J3" s="157"/>
      <c r="K3" s="157"/>
    </row>
    <row r="4" spans="1:5" s="48" customFormat="1" ht="12.75">
      <c r="A4" s="204"/>
      <c r="B4" s="204"/>
      <c r="C4" s="204"/>
      <c r="D4" s="204"/>
      <c r="E4" s="204"/>
    </row>
    <row r="5" spans="1:5" s="48" customFormat="1" ht="12.75">
      <c r="A5" s="20"/>
      <c r="B5" s="84"/>
      <c r="C5" s="20"/>
      <c r="D5" s="20"/>
      <c r="E5" s="20"/>
    </row>
    <row r="6" spans="1:5" s="48" customFormat="1" ht="12.75">
      <c r="A6" s="34" t="s">
        <v>20</v>
      </c>
      <c r="B6" s="306" t="s">
        <v>149</v>
      </c>
      <c r="C6" s="306"/>
      <c r="D6" s="306"/>
      <c r="E6" s="306"/>
    </row>
    <row r="7" spans="1:5" ht="15.75" thickBot="1">
      <c r="A7" s="3"/>
      <c r="B7" s="85"/>
      <c r="C7" s="25"/>
      <c r="D7" s="25"/>
      <c r="E7" s="26"/>
    </row>
    <row r="8" spans="1:6" s="50" customFormat="1" ht="13.5" thickBot="1">
      <c r="A8" s="128" t="s">
        <v>48</v>
      </c>
      <c r="B8" s="89" t="s">
        <v>49</v>
      </c>
      <c r="C8" s="73" t="s">
        <v>190</v>
      </c>
      <c r="D8" s="73" t="s">
        <v>50</v>
      </c>
      <c r="E8" s="28" t="s">
        <v>51</v>
      </c>
      <c r="F8" s="176" t="s">
        <v>79</v>
      </c>
    </row>
    <row r="9" spans="1:6" ht="21.75" customHeight="1">
      <c r="A9" s="168" t="s">
        <v>55</v>
      </c>
      <c r="B9" s="292">
        <v>1200</v>
      </c>
      <c r="C9" s="295" t="s">
        <v>193</v>
      </c>
      <c r="D9" s="295" t="s">
        <v>192</v>
      </c>
      <c r="E9" s="298" t="s">
        <v>136</v>
      </c>
      <c r="F9" s="295" t="s">
        <v>194</v>
      </c>
    </row>
    <row r="10" spans="1:6" ht="24" customHeight="1">
      <c r="A10" s="168" t="s">
        <v>47</v>
      </c>
      <c r="B10" s="293"/>
      <c r="C10" s="296"/>
      <c r="D10" s="296"/>
      <c r="E10" s="299"/>
      <c r="F10" s="296"/>
    </row>
    <row r="11" spans="1:8" ht="26.25" customHeight="1">
      <c r="A11" s="168" t="s">
        <v>139</v>
      </c>
      <c r="B11" s="293"/>
      <c r="C11" s="296"/>
      <c r="D11" s="296"/>
      <c r="E11" s="299"/>
      <c r="F11" s="296"/>
      <c r="H11" s="49" t="s">
        <v>136</v>
      </c>
    </row>
    <row r="12" spans="1:8" ht="31.5" customHeight="1">
      <c r="A12" s="168" t="s">
        <v>191</v>
      </c>
      <c r="B12" s="293"/>
      <c r="C12" s="296"/>
      <c r="D12" s="296"/>
      <c r="E12" s="299"/>
      <c r="F12" s="296"/>
      <c r="H12" s="49" t="s">
        <v>134</v>
      </c>
    </row>
    <row r="13" spans="1:8" ht="30">
      <c r="A13" s="169" t="s">
        <v>53</v>
      </c>
      <c r="B13" s="293"/>
      <c r="C13" s="296"/>
      <c r="D13" s="296"/>
      <c r="E13" s="299"/>
      <c r="F13" s="296"/>
      <c r="H13" s="49" t="s">
        <v>135</v>
      </c>
    </row>
    <row r="14" spans="1:8" ht="30">
      <c r="A14" s="169" t="s">
        <v>54</v>
      </c>
      <c r="B14" s="293"/>
      <c r="C14" s="296"/>
      <c r="D14" s="296"/>
      <c r="E14" s="300"/>
      <c r="F14" s="296"/>
      <c r="H14" s="49" t="s">
        <v>137</v>
      </c>
    </row>
    <row r="15" spans="1:8" ht="39" customHeight="1">
      <c r="A15" s="169" t="s">
        <v>71</v>
      </c>
      <c r="B15" s="293"/>
      <c r="C15" s="296"/>
      <c r="D15" s="296"/>
      <c r="E15" s="301" t="s">
        <v>135</v>
      </c>
      <c r="F15" s="296"/>
      <c r="H15" s="49" t="s">
        <v>138</v>
      </c>
    </row>
    <row r="16" spans="1:6" ht="30">
      <c r="A16" s="169" t="s">
        <v>140</v>
      </c>
      <c r="B16" s="293"/>
      <c r="C16" s="296"/>
      <c r="D16" s="296"/>
      <c r="E16" s="299"/>
      <c r="F16" s="296"/>
    </row>
    <row r="17" spans="1:6" ht="23.25" customHeight="1">
      <c r="A17" s="168" t="s">
        <v>141</v>
      </c>
      <c r="B17" s="293"/>
      <c r="C17" s="296"/>
      <c r="D17" s="296"/>
      <c r="E17" s="299"/>
      <c r="F17" s="296"/>
    </row>
    <row r="18" spans="1:6" ht="33.75" customHeight="1" thickBot="1">
      <c r="A18" s="168" t="s">
        <v>52</v>
      </c>
      <c r="B18" s="294"/>
      <c r="C18" s="297"/>
      <c r="D18" s="297"/>
      <c r="E18" s="302"/>
      <c r="F18" s="297"/>
    </row>
    <row r="19" spans="1:6" ht="15.75" customHeight="1" thickBot="1">
      <c r="A19" s="167" t="s">
        <v>39</v>
      </c>
      <c r="B19" s="88">
        <f>SUM(B9:B18)</f>
        <v>1200</v>
      </c>
      <c r="C19" s="290"/>
      <c r="D19" s="291"/>
      <c r="E19" s="291"/>
      <c r="F19" s="291"/>
    </row>
    <row r="20" spans="1:6" ht="15.75" customHeight="1">
      <c r="A20" s="186"/>
      <c r="B20" s="86"/>
      <c r="C20" s="5"/>
      <c r="D20" s="5"/>
      <c r="E20" s="5"/>
      <c r="F20" s="5"/>
    </row>
    <row r="21" spans="1:5" ht="13.5" thickBot="1">
      <c r="A21" s="4"/>
      <c r="B21" s="86"/>
      <c r="C21" s="5"/>
      <c r="D21" s="5"/>
      <c r="E21" s="7"/>
    </row>
    <row r="22" spans="1:5" ht="13.5" thickBot="1">
      <c r="A22" s="303" t="s">
        <v>75</v>
      </c>
      <c r="B22" s="304"/>
      <c r="C22" s="304"/>
      <c r="D22" s="305"/>
      <c r="E22" s="201" t="s">
        <v>11</v>
      </c>
    </row>
    <row r="26" spans="1:2" ht="14.25">
      <c r="A26" s="33"/>
      <c r="B26" s="33"/>
    </row>
    <row r="27" spans="1:3" ht="13.5" thickBot="1">
      <c r="A27" s="227"/>
      <c r="B27" s="227"/>
      <c r="C27" s="53"/>
    </row>
    <row r="28" spans="1:3" ht="15" customHeight="1">
      <c r="A28" s="217" t="s">
        <v>90</v>
      </c>
      <c r="B28" s="217"/>
      <c r="C28" s="53"/>
    </row>
    <row r="29" spans="1:3" ht="14.25" customHeight="1">
      <c r="A29" s="202" t="s">
        <v>91</v>
      </c>
      <c r="B29" s="202"/>
      <c r="C29" s="53"/>
    </row>
    <row r="30" spans="1:3" ht="14.25" customHeight="1">
      <c r="A30" s="202" t="s">
        <v>100</v>
      </c>
      <c r="B30" s="202"/>
      <c r="C30" s="202"/>
    </row>
  </sheetData>
  <sheetProtection/>
  <mergeCells count="17">
    <mergeCell ref="A2:E2"/>
    <mergeCell ref="A3:E3"/>
    <mergeCell ref="A30:C30"/>
    <mergeCell ref="A22:D22"/>
    <mergeCell ref="A1:E1"/>
    <mergeCell ref="A4:E4"/>
    <mergeCell ref="B6:E6"/>
    <mergeCell ref="A28:B28"/>
    <mergeCell ref="A29:B29"/>
    <mergeCell ref="A27:B27"/>
    <mergeCell ref="C19:F19"/>
    <mergeCell ref="B9:B18"/>
    <mergeCell ref="C9:C18"/>
    <mergeCell ref="D9:D18"/>
    <mergeCell ref="F9:F18"/>
    <mergeCell ref="E9:E14"/>
    <mergeCell ref="E15:E18"/>
  </mergeCells>
  <dataValidations count="1">
    <dataValidation type="list" allowBlank="1" showInputMessage="1" showErrorMessage="1" sqref="E9 E15">
      <formula1>doc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showGridLines="0" view="pageBreakPreview" zoomScale="84" zoomScaleNormal="70" zoomScaleSheetLayoutView="84" zoomScalePageLayoutView="0" workbookViewId="0" topLeftCell="A10">
      <selection activeCell="H12" sqref="H12:I13"/>
    </sheetView>
  </sheetViews>
  <sheetFormatPr defaultColWidth="11.421875" defaultRowHeight="15"/>
  <cols>
    <col min="1" max="1" width="2.421875" style="53" customWidth="1"/>
    <col min="2" max="2" width="28.140625" style="53" bestFit="1" customWidth="1"/>
    <col min="3" max="3" width="11.421875" style="53" customWidth="1"/>
    <col min="4" max="4" width="30.57421875" style="53" customWidth="1"/>
    <col min="5" max="5" width="15.57421875" style="53" customWidth="1"/>
    <col min="6" max="6" width="10.8515625" style="53" customWidth="1"/>
    <col min="7" max="7" width="9.8515625" style="53" customWidth="1"/>
    <col min="8" max="8" width="10.8515625" style="53" bestFit="1" customWidth="1"/>
    <col min="9" max="9" width="31.7109375" style="53" customWidth="1"/>
    <col min="10" max="16384" width="11.421875" style="53" customWidth="1"/>
  </cols>
  <sheetData>
    <row r="1" spans="2:9" s="52" customFormat="1" ht="27.75" customHeight="1">
      <c r="B1" s="203" t="s">
        <v>143</v>
      </c>
      <c r="C1" s="203"/>
      <c r="D1" s="203"/>
      <c r="E1" s="203"/>
      <c r="F1" s="203"/>
      <c r="G1" s="203"/>
      <c r="H1" s="203"/>
      <c r="I1" s="203"/>
    </row>
    <row r="2" spans="2:9" s="52" customFormat="1" ht="12.75">
      <c r="B2" s="204" t="s">
        <v>85</v>
      </c>
      <c r="C2" s="204"/>
      <c r="D2" s="204"/>
      <c r="E2" s="204"/>
      <c r="F2" s="204"/>
      <c r="G2" s="204"/>
      <c r="H2" s="204"/>
      <c r="I2" s="204"/>
    </row>
    <row r="3" spans="2:6" s="52" customFormat="1" ht="12.75">
      <c r="B3" s="203"/>
      <c r="C3" s="203"/>
      <c r="D3" s="203"/>
      <c r="E3" s="203"/>
      <c r="F3" s="203"/>
    </row>
    <row r="4" spans="2:9" s="52" customFormat="1" ht="12.75">
      <c r="B4" s="30" t="s">
        <v>78</v>
      </c>
      <c r="C4" s="328" t="s">
        <v>149</v>
      </c>
      <c r="D4" s="328"/>
      <c r="E4" s="328"/>
      <c r="F4" s="328"/>
      <c r="G4" s="328"/>
      <c r="H4" s="328"/>
      <c r="I4" s="328"/>
    </row>
    <row r="5" spans="2:5" ht="13.5" thickBot="1">
      <c r="B5" s="309"/>
      <c r="C5" s="309"/>
      <c r="D5" s="309"/>
      <c r="E5" s="309"/>
    </row>
    <row r="6" spans="2:9" s="54" customFormat="1" ht="27" customHeight="1" thickBot="1">
      <c r="B6" s="329" t="s">
        <v>13</v>
      </c>
      <c r="C6" s="330"/>
      <c r="D6" s="331" t="s">
        <v>14</v>
      </c>
      <c r="E6" s="332"/>
      <c r="F6" s="23" t="s">
        <v>79</v>
      </c>
      <c r="G6" s="23" t="s">
        <v>86</v>
      </c>
      <c r="H6" s="23" t="s">
        <v>87</v>
      </c>
      <c r="I6" s="24" t="s">
        <v>81</v>
      </c>
    </row>
    <row r="7" spans="2:9" ht="80.25" customHeight="1" thickBot="1">
      <c r="B7" s="312" t="s">
        <v>15</v>
      </c>
      <c r="C7" s="313"/>
      <c r="D7" s="307" t="s">
        <v>195</v>
      </c>
      <c r="E7" s="308"/>
      <c r="F7" s="90" t="s">
        <v>196</v>
      </c>
      <c r="G7" s="91" t="s">
        <v>11</v>
      </c>
      <c r="H7" s="91" t="s">
        <v>68</v>
      </c>
      <c r="I7" s="92"/>
    </row>
    <row r="8" spans="2:9" s="54" customFormat="1" ht="46.5" customHeight="1" thickBot="1">
      <c r="B8" s="310" t="s">
        <v>16</v>
      </c>
      <c r="C8" s="311"/>
      <c r="D8" s="93" t="s">
        <v>17</v>
      </c>
      <c r="E8" s="94" t="s">
        <v>18</v>
      </c>
      <c r="F8" s="94" t="s">
        <v>79</v>
      </c>
      <c r="G8" s="94" t="s">
        <v>86</v>
      </c>
      <c r="H8" s="94" t="s">
        <v>87</v>
      </c>
      <c r="I8" s="95" t="s">
        <v>81</v>
      </c>
    </row>
    <row r="9" spans="2:9" ht="53.25" customHeight="1">
      <c r="B9" s="314" t="s">
        <v>56</v>
      </c>
      <c r="C9" s="315"/>
      <c r="D9" s="187" t="s">
        <v>197</v>
      </c>
      <c r="E9" s="188">
        <v>41541</v>
      </c>
      <c r="F9" s="55" t="s">
        <v>201</v>
      </c>
      <c r="G9" s="56" t="s">
        <v>11</v>
      </c>
      <c r="H9" s="56" t="s">
        <v>68</v>
      </c>
      <c r="I9" s="57"/>
    </row>
    <row r="10" spans="2:9" ht="48.75" customHeight="1" thickBot="1">
      <c r="B10" s="316"/>
      <c r="C10" s="317"/>
      <c r="D10" s="58" t="s">
        <v>198</v>
      </c>
      <c r="E10" s="59" t="s">
        <v>199</v>
      </c>
      <c r="F10" s="59" t="s">
        <v>200</v>
      </c>
      <c r="G10" s="60" t="s">
        <v>11</v>
      </c>
      <c r="H10" s="60" t="s">
        <v>68</v>
      </c>
      <c r="I10" s="61"/>
    </row>
    <row r="11" ht="13.5" thickBot="1"/>
    <row r="12" spans="2:9" ht="12.75">
      <c r="B12" s="318" t="s">
        <v>142</v>
      </c>
      <c r="C12" s="319"/>
      <c r="D12" s="319"/>
      <c r="E12" s="319"/>
      <c r="F12" s="319"/>
      <c r="G12" s="320"/>
      <c r="H12" s="324" t="s">
        <v>11</v>
      </c>
      <c r="I12" s="325"/>
    </row>
    <row r="13" spans="2:9" ht="13.5" thickBot="1">
      <c r="B13" s="321"/>
      <c r="C13" s="322"/>
      <c r="D13" s="322"/>
      <c r="E13" s="322"/>
      <c r="F13" s="322"/>
      <c r="G13" s="323"/>
      <c r="H13" s="326"/>
      <c r="I13" s="327"/>
    </row>
    <row r="15" spans="2:3" ht="15.75" customHeight="1" thickBot="1">
      <c r="B15" s="123"/>
      <c r="C15" s="123"/>
    </row>
    <row r="16" spans="2:5" ht="15" customHeight="1">
      <c r="B16" s="217" t="s">
        <v>90</v>
      </c>
      <c r="C16" s="217"/>
      <c r="D16" s="217"/>
      <c r="E16" s="217"/>
    </row>
    <row r="17" spans="2:5" ht="14.25" customHeight="1">
      <c r="B17" s="202" t="s">
        <v>91</v>
      </c>
      <c r="C17" s="202"/>
      <c r="D17" s="202"/>
      <c r="E17" s="202"/>
    </row>
    <row r="18" spans="2:5" ht="14.25" customHeight="1">
      <c r="B18" s="202" t="s">
        <v>100</v>
      </c>
      <c r="C18" s="202"/>
      <c r="D18" s="202"/>
      <c r="E18" s="202"/>
    </row>
  </sheetData>
  <sheetProtection/>
  <mergeCells count="16">
    <mergeCell ref="H12:I13"/>
    <mergeCell ref="B1:I1"/>
    <mergeCell ref="B2:I2"/>
    <mergeCell ref="C4:I4"/>
    <mergeCell ref="B6:C6"/>
    <mergeCell ref="D6:E6"/>
    <mergeCell ref="B17:E17"/>
    <mergeCell ref="B18:E18"/>
    <mergeCell ref="B16:E16"/>
    <mergeCell ref="D7:E7"/>
    <mergeCell ref="B3:F3"/>
    <mergeCell ref="B5:E5"/>
    <mergeCell ref="B8:C8"/>
    <mergeCell ref="B7:C7"/>
    <mergeCell ref="B9:C10"/>
    <mergeCell ref="B12:G13"/>
  </mergeCells>
  <printOptions/>
  <pageMargins left="0.7" right="0.7" top="0.75" bottom="0.75" header="0.3" footer="0.3"/>
  <pageSetup horizontalDpi="600" verticalDpi="600" orientation="portrait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6"/>
  <sheetViews>
    <sheetView showGridLines="0" view="pageBreakPreview" zoomScale="85" zoomScaleNormal="55" zoomScaleSheetLayoutView="85" zoomScalePageLayoutView="0" workbookViewId="0" topLeftCell="A31">
      <selection activeCell="E39" sqref="E39:H40"/>
    </sheetView>
  </sheetViews>
  <sheetFormatPr defaultColWidth="11.421875" defaultRowHeight="15"/>
  <cols>
    <col min="1" max="1" width="3.8515625" style="10" customWidth="1"/>
    <col min="2" max="2" width="20.140625" style="96" customWidth="1"/>
    <col min="3" max="3" width="29.7109375" style="63" customWidth="1"/>
    <col min="4" max="4" width="28.8515625" style="64" customWidth="1"/>
    <col min="5" max="5" width="30.00390625" style="64" customWidth="1"/>
    <col min="6" max="6" width="11.7109375" style="10" bestFit="1" customWidth="1"/>
    <col min="7" max="7" width="11.421875" style="10" customWidth="1"/>
    <col min="8" max="8" width="23.8515625" style="10" customWidth="1"/>
    <col min="9" max="16384" width="11.421875" style="10" customWidth="1"/>
  </cols>
  <sheetData>
    <row r="1" spans="2:8" ht="29.25" customHeight="1">
      <c r="B1" s="203" t="s">
        <v>143</v>
      </c>
      <c r="C1" s="203"/>
      <c r="D1" s="203"/>
      <c r="E1" s="203"/>
      <c r="F1" s="203"/>
      <c r="G1" s="203"/>
      <c r="H1" s="203"/>
    </row>
    <row r="2" spans="2:8" ht="12.75">
      <c r="B2" s="204" t="s">
        <v>88</v>
      </c>
      <c r="C2" s="204"/>
      <c r="D2" s="204"/>
      <c r="E2" s="204"/>
      <c r="F2" s="204"/>
      <c r="G2" s="204"/>
      <c r="H2" s="204"/>
    </row>
    <row r="3" ht="15.75" customHeight="1"/>
    <row r="4" spans="2:8" ht="12.75" customHeight="1">
      <c r="B4" s="347" t="s">
        <v>225</v>
      </c>
      <c r="C4" s="347"/>
      <c r="D4" s="347"/>
      <c r="E4" s="347"/>
      <c r="F4" s="347"/>
      <c r="G4" s="347"/>
      <c r="H4" s="347"/>
    </row>
    <row r="5" ht="13.5" thickBot="1"/>
    <row r="6" spans="2:8" s="62" customFormat="1" ht="13.5" thickBot="1">
      <c r="B6" s="357" t="s">
        <v>21</v>
      </c>
      <c r="C6" s="359" t="s">
        <v>0</v>
      </c>
      <c r="D6" s="361" t="s">
        <v>22</v>
      </c>
      <c r="E6" s="361" t="s">
        <v>23</v>
      </c>
      <c r="F6" s="354" t="s">
        <v>24</v>
      </c>
      <c r="G6" s="355"/>
      <c r="H6" s="356"/>
    </row>
    <row r="7" spans="2:8" s="62" customFormat="1" ht="26.25" thickBot="1">
      <c r="B7" s="358"/>
      <c r="C7" s="360"/>
      <c r="D7" s="362"/>
      <c r="E7" s="362"/>
      <c r="F7" s="27" t="s">
        <v>25</v>
      </c>
      <c r="G7" s="31" t="s">
        <v>26</v>
      </c>
      <c r="H7" s="32" t="s">
        <v>12</v>
      </c>
    </row>
    <row r="8" spans="2:8" ht="51">
      <c r="B8" s="336" t="s">
        <v>27</v>
      </c>
      <c r="C8" s="97" t="s">
        <v>28</v>
      </c>
      <c r="D8" s="74" t="s">
        <v>202</v>
      </c>
      <c r="E8" s="180" t="s">
        <v>202</v>
      </c>
      <c r="F8" s="333" t="s">
        <v>25</v>
      </c>
      <c r="G8" s="340"/>
      <c r="H8" s="344"/>
    </row>
    <row r="9" spans="2:8" ht="24" customHeight="1">
      <c r="B9" s="337"/>
      <c r="C9" s="98" t="s">
        <v>29</v>
      </c>
      <c r="D9" s="75" t="s">
        <v>203</v>
      </c>
      <c r="E9" s="178" t="s">
        <v>203</v>
      </c>
      <c r="F9" s="334"/>
      <c r="G9" s="341"/>
      <c r="H9" s="345"/>
    </row>
    <row r="10" spans="2:8" ht="24.75" customHeight="1">
      <c r="B10" s="337"/>
      <c r="C10" s="98" t="s">
        <v>30</v>
      </c>
      <c r="D10" s="75">
        <v>546878</v>
      </c>
      <c r="E10" s="66">
        <v>626366</v>
      </c>
      <c r="F10" s="334"/>
      <c r="G10" s="341"/>
      <c r="H10" s="345"/>
    </row>
    <row r="11" spans="2:8" ht="38.25">
      <c r="B11" s="337"/>
      <c r="C11" s="99" t="s">
        <v>57</v>
      </c>
      <c r="D11" s="75">
        <v>10000</v>
      </c>
      <c r="E11" s="66">
        <v>10000</v>
      </c>
      <c r="F11" s="334"/>
      <c r="G11" s="341"/>
      <c r="H11" s="345"/>
    </row>
    <row r="12" spans="2:8" ht="13.5" thickBot="1">
      <c r="B12" s="338"/>
      <c r="C12" s="100" t="s">
        <v>32</v>
      </c>
      <c r="D12" s="76">
        <v>1</v>
      </c>
      <c r="E12" s="67">
        <v>1</v>
      </c>
      <c r="F12" s="335"/>
      <c r="G12" s="342"/>
      <c r="H12" s="346"/>
    </row>
    <row r="13" spans="2:8" ht="38.25">
      <c r="B13" s="363" t="s">
        <v>33</v>
      </c>
      <c r="C13" s="97" t="s">
        <v>28</v>
      </c>
      <c r="D13" s="74" t="s">
        <v>204</v>
      </c>
      <c r="E13" s="351"/>
      <c r="F13" s="333" t="s">
        <v>25</v>
      </c>
      <c r="G13" s="340"/>
      <c r="H13" s="344"/>
    </row>
    <row r="14" spans="2:8" ht="12.75">
      <c r="B14" s="364"/>
      <c r="C14" s="98" t="s">
        <v>29</v>
      </c>
      <c r="D14" s="75" t="s">
        <v>205</v>
      </c>
      <c r="E14" s="352"/>
      <c r="F14" s="334"/>
      <c r="G14" s="341"/>
      <c r="H14" s="345"/>
    </row>
    <row r="15" spans="2:8" ht="25.5">
      <c r="B15" s="364"/>
      <c r="C15" s="98" t="s">
        <v>30</v>
      </c>
      <c r="D15" s="75" t="s">
        <v>206</v>
      </c>
      <c r="E15" s="352"/>
      <c r="F15" s="334"/>
      <c r="G15" s="341"/>
      <c r="H15" s="345"/>
    </row>
    <row r="16" spans="2:8" ht="38.25">
      <c r="B16" s="364"/>
      <c r="C16" s="99" t="s">
        <v>31</v>
      </c>
      <c r="D16" s="75">
        <v>8000</v>
      </c>
      <c r="E16" s="352"/>
      <c r="F16" s="334"/>
      <c r="G16" s="341"/>
      <c r="H16" s="345"/>
    </row>
    <row r="17" spans="2:8" ht="13.5" thickBot="1">
      <c r="B17" s="365"/>
      <c r="C17" s="101" t="s">
        <v>32</v>
      </c>
      <c r="D17" s="76">
        <v>2</v>
      </c>
      <c r="E17" s="353"/>
      <c r="F17" s="335"/>
      <c r="G17" s="342"/>
      <c r="H17" s="346"/>
    </row>
    <row r="18" spans="2:8" ht="51">
      <c r="B18" s="336" t="s">
        <v>34</v>
      </c>
      <c r="C18" s="172" t="s">
        <v>59</v>
      </c>
      <c r="D18" s="74" t="s">
        <v>207</v>
      </c>
      <c r="E18" s="351"/>
      <c r="F18" s="333" t="s">
        <v>25</v>
      </c>
      <c r="G18" s="340"/>
      <c r="H18" s="344"/>
    </row>
    <row r="19" spans="2:8" ht="12.75">
      <c r="B19" s="337"/>
      <c r="C19" s="98" t="s">
        <v>29</v>
      </c>
      <c r="D19" s="75" t="s">
        <v>208</v>
      </c>
      <c r="E19" s="352"/>
      <c r="F19" s="334"/>
      <c r="G19" s="341"/>
      <c r="H19" s="345"/>
    </row>
    <row r="20" spans="2:8" ht="12.75">
      <c r="B20" s="337"/>
      <c r="C20" s="98" t="s">
        <v>30</v>
      </c>
      <c r="D20" s="75" t="s">
        <v>209</v>
      </c>
      <c r="E20" s="352"/>
      <c r="F20" s="334"/>
      <c r="G20" s="341"/>
      <c r="H20" s="345"/>
    </row>
    <row r="21" spans="2:8" ht="51">
      <c r="B21" s="337"/>
      <c r="C21" s="99" t="s">
        <v>58</v>
      </c>
      <c r="D21" s="75">
        <v>10000</v>
      </c>
      <c r="E21" s="352"/>
      <c r="F21" s="334"/>
      <c r="G21" s="341"/>
      <c r="H21" s="345"/>
    </row>
    <row r="22" spans="2:8" ht="13.5" thickBot="1">
      <c r="B22" s="338"/>
      <c r="C22" s="101" t="s">
        <v>32</v>
      </c>
      <c r="D22" s="76">
        <v>2</v>
      </c>
      <c r="E22" s="353"/>
      <c r="F22" s="335"/>
      <c r="G22" s="342"/>
      <c r="H22" s="346"/>
    </row>
    <row r="23" spans="2:8" ht="12.75">
      <c r="B23" s="336" t="s">
        <v>35</v>
      </c>
      <c r="C23" s="97" t="s">
        <v>28</v>
      </c>
      <c r="D23" s="74" t="s">
        <v>210</v>
      </c>
      <c r="E23" s="68" t="s">
        <v>211</v>
      </c>
      <c r="F23" s="333" t="s">
        <v>25</v>
      </c>
      <c r="G23" s="340"/>
      <c r="H23" s="344"/>
    </row>
    <row r="24" spans="2:8" ht="12.75">
      <c r="B24" s="337"/>
      <c r="C24" s="98" t="s">
        <v>29</v>
      </c>
      <c r="D24" s="75" t="s">
        <v>212</v>
      </c>
      <c r="E24" s="66" t="s">
        <v>213</v>
      </c>
      <c r="F24" s="334"/>
      <c r="G24" s="341"/>
      <c r="H24" s="345"/>
    </row>
    <row r="25" spans="2:8" ht="12.75">
      <c r="B25" s="337"/>
      <c r="C25" s="98" t="s">
        <v>30</v>
      </c>
      <c r="D25" s="75" t="s">
        <v>214</v>
      </c>
      <c r="E25" s="66" t="s">
        <v>215</v>
      </c>
      <c r="F25" s="334"/>
      <c r="G25" s="341"/>
      <c r="H25" s="345"/>
    </row>
    <row r="26" spans="2:8" ht="38.25">
      <c r="B26" s="337"/>
      <c r="C26" s="99" t="s">
        <v>31</v>
      </c>
      <c r="D26" s="75">
        <v>10000</v>
      </c>
      <c r="E26" s="178">
        <v>10000</v>
      </c>
      <c r="F26" s="334"/>
      <c r="G26" s="341"/>
      <c r="H26" s="345"/>
    </row>
    <row r="27" spans="2:8" ht="13.5" thickBot="1">
      <c r="B27" s="338"/>
      <c r="C27" s="100" t="s">
        <v>32</v>
      </c>
      <c r="D27" s="76">
        <v>1</v>
      </c>
      <c r="E27" s="67">
        <v>2</v>
      </c>
      <c r="F27" s="335"/>
      <c r="G27" s="342"/>
      <c r="H27" s="346"/>
    </row>
    <row r="28" spans="2:8" ht="12.75">
      <c r="B28" s="336" t="s">
        <v>36</v>
      </c>
      <c r="C28" s="97" t="s">
        <v>28</v>
      </c>
      <c r="D28" s="74" t="s">
        <v>216</v>
      </c>
      <c r="E28" s="65" t="s">
        <v>216</v>
      </c>
      <c r="F28" s="333" t="s">
        <v>25</v>
      </c>
      <c r="G28" s="340"/>
      <c r="H28" s="344"/>
    </row>
    <row r="29" spans="2:8" ht="12.75">
      <c r="B29" s="337"/>
      <c r="C29" s="98" t="s">
        <v>29</v>
      </c>
      <c r="D29" s="75" t="s">
        <v>218</v>
      </c>
      <c r="E29" s="75" t="s">
        <v>217</v>
      </c>
      <c r="F29" s="334"/>
      <c r="G29" s="341"/>
      <c r="H29" s="345"/>
    </row>
    <row r="30" spans="2:8" ht="12.75">
      <c r="B30" s="337"/>
      <c r="C30" s="98" t="s">
        <v>30</v>
      </c>
      <c r="D30" s="75">
        <v>6375141</v>
      </c>
      <c r="E30" s="75">
        <v>6375133</v>
      </c>
      <c r="F30" s="334"/>
      <c r="G30" s="341"/>
      <c r="H30" s="345"/>
    </row>
    <row r="31" spans="2:8" ht="51">
      <c r="B31" s="337"/>
      <c r="C31" s="99" t="s">
        <v>60</v>
      </c>
      <c r="D31" s="75">
        <v>190</v>
      </c>
      <c r="E31" s="75">
        <v>190</v>
      </c>
      <c r="F31" s="334"/>
      <c r="G31" s="341"/>
      <c r="H31" s="345"/>
    </row>
    <row r="32" spans="2:8" ht="13.5" thickBot="1">
      <c r="B32" s="339"/>
      <c r="C32" s="191" t="s">
        <v>32</v>
      </c>
      <c r="D32" s="193">
        <v>1</v>
      </c>
      <c r="E32" s="193">
        <v>1</v>
      </c>
      <c r="F32" s="375"/>
      <c r="G32" s="343"/>
      <c r="H32" s="376"/>
    </row>
    <row r="33" spans="2:8" ht="38.25">
      <c r="B33" s="348" t="s">
        <v>37</v>
      </c>
      <c r="C33" s="194" t="s">
        <v>28</v>
      </c>
      <c r="D33" s="190" t="s">
        <v>219</v>
      </c>
      <c r="E33" s="190" t="s">
        <v>220</v>
      </c>
      <c r="F33" s="333" t="s">
        <v>25</v>
      </c>
      <c r="G33" s="340"/>
      <c r="H33" s="344"/>
    </row>
    <row r="34" spans="2:8" ht="15" customHeight="1">
      <c r="B34" s="349"/>
      <c r="C34" s="195" t="s">
        <v>29</v>
      </c>
      <c r="D34" s="189" t="s">
        <v>221</v>
      </c>
      <c r="E34" s="189" t="s">
        <v>222</v>
      </c>
      <c r="F34" s="334"/>
      <c r="G34" s="341"/>
      <c r="H34" s="345"/>
    </row>
    <row r="35" spans="2:8" ht="15" customHeight="1">
      <c r="B35" s="349"/>
      <c r="C35" s="195" t="s">
        <v>30</v>
      </c>
      <c r="D35" s="189" t="s">
        <v>223</v>
      </c>
      <c r="E35" s="189" t="s">
        <v>224</v>
      </c>
      <c r="F35" s="334"/>
      <c r="G35" s="341"/>
      <c r="H35" s="345"/>
    </row>
    <row r="36" spans="2:8" ht="51">
      <c r="B36" s="349"/>
      <c r="C36" s="196" t="s">
        <v>61</v>
      </c>
      <c r="D36" s="177">
        <v>3600</v>
      </c>
      <c r="E36" s="192" t="s">
        <v>224</v>
      </c>
      <c r="F36" s="334"/>
      <c r="G36" s="341"/>
      <c r="H36" s="345"/>
    </row>
    <row r="37" spans="2:8" ht="15.75" customHeight="1" thickBot="1">
      <c r="B37" s="350"/>
      <c r="C37" s="197" t="s">
        <v>32</v>
      </c>
      <c r="D37" s="179">
        <v>1</v>
      </c>
      <c r="E37" s="179">
        <v>1</v>
      </c>
      <c r="F37" s="335"/>
      <c r="G37" s="342"/>
      <c r="H37" s="346"/>
    </row>
    <row r="38" ht="13.5" thickBot="1"/>
    <row r="39" spans="2:8" ht="12.75">
      <c r="B39" s="366" t="s">
        <v>19</v>
      </c>
      <c r="C39" s="367"/>
      <c r="D39" s="368"/>
      <c r="E39" s="324" t="s">
        <v>11</v>
      </c>
      <c r="F39" s="372"/>
      <c r="G39" s="372"/>
      <c r="H39" s="325"/>
    </row>
    <row r="40" spans="2:8" ht="13.5" thickBot="1">
      <c r="B40" s="369"/>
      <c r="C40" s="370"/>
      <c r="D40" s="371"/>
      <c r="E40" s="326"/>
      <c r="F40" s="373"/>
      <c r="G40" s="373"/>
      <c r="H40" s="327"/>
    </row>
    <row r="43" spans="2:4" ht="15.75" customHeight="1" thickBot="1">
      <c r="B43" s="123"/>
      <c r="C43" s="123"/>
      <c r="D43" s="53"/>
    </row>
    <row r="44" spans="2:4" ht="15" customHeight="1">
      <c r="B44" s="217" t="s">
        <v>90</v>
      </c>
      <c r="C44" s="217"/>
      <c r="D44" s="217"/>
    </row>
    <row r="45" spans="2:4" ht="14.25" customHeight="1">
      <c r="B45" s="202" t="s">
        <v>91</v>
      </c>
      <c r="C45" s="202"/>
      <c r="D45" s="202"/>
    </row>
    <row r="46" spans="2:4" ht="14.25" customHeight="1">
      <c r="B46" s="374" t="s">
        <v>146</v>
      </c>
      <c r="C46" s="374"/>
      <c r="D46" s="374"/>
    </row>
  </sheetData>
  <sheetProtection/>
  <mergeCells count="39">
    <mergeCell ref="B45:D45"/>
    <mergeCell ref="B46:D46"/>
    <mergeCell ref="E18:E22"/>
    <mergeCell ref="B18:B22"/>
    <mergeCell ref="F23:F27"/>
    <mergeCell ref="F28:F32"/>
    <mergeCell ref="E6:E7"/>
    <mergeCell ref="B8:B12"/>
    <mergeCell ref="B13:B17"/>
    <mergeCell ref="B39:D40"/>
    <mergeCell ref="E39:H40"/>
    <mergeCell ref="B44:D44"/>
    <mergeCell ref="H28:H32"/>
    <mergeCell ref="B1:H1"/>
    <mergeCell ref="B2:H2"/>
    <mergeCell ref="F8:F12"/>
    <mergeCell ref="G8:G12"/>
    <mergeCell ref="G13:G17"/>
    <mergeCell ref="H8:H12"/>
    <mergeCell ref="H13:H17"/>
    <mergeCell ref="B6:B7"/>
    <mergeCell ref="C6:C7"/>
    <mergeCell ref="D6:D7"/>
    <mergeCell ref="G33:G37"/>
    <mergeCell ref="H33:H37"/>
    <mergeCell ref="B4:H4"/>
    <mergeCell ref="B33:B37"/>
    <mergeCell ref="F33:F37"/>
    <mergeCell ref="E13:E17"/>
    <mergeCell ref="F13:F17"/>
    <mergeCell ref="F6:H6"/>
    <mergeCell ref="H18:H22"/>
    <mergeCell ref="H23:H27"/>
    <mergeCell ref="F18:F22"/>
    <mergeCell ref="B23:B27"/>
    <mergeCell ref="B28:B32"/>
    <mergeCell ref="G18:G22"/>
    <mergeCell ref="G23:G27"/>
    <mergeCell ref="G28:G32"/>
  </mergeCells>
  <printOptions/>
  <pageMargins left="0.7" right="0.7" top="0.75" bottom="0.75" header="0.3" footer="0.3"/>
  <pageSetup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showGridLines="0" view="pageBreakPreview" zoomScale="60" zoomScaleNormal="70" workbookViewId="0" topLeftCell="A7">
      <selection activeCell="C23" sqref="C23:C24"/>
    </sheetView>
  </sheetViews>
  <sheetFormatPr defaultColWidth="11.421875" defaultRowHeight="15"/>
  <cols>
    <col min="1" max="1" width="38.7109375" style="2" customWidth="1"/>
    <col min="2" max="2" width="51.421875" style="2" customWidth="1"/>
    <col min="3" max="3" width="27.8515625" style="2" customWidth="1"/>
    <col min="4" max="4" width="26.7109375" style="2" customWidth="1"/>
    <col min="5" max="16384" width="11.421875" style="2" customWidth="1"/>
  </cols>
  <sheetData>
    <row r="1" spans="1:3" s="1" customFormat="1" ht="27" customHeight="1">
      <c r="A1" s="203" t="s">
        <v>143</v>
      </c>
      <c r="B1" s="203"/>
      <c r="C1" s="203"/>
    </row>
    <row r="2" spans="1:3" s="1" customFormat="1" ht="12.75">
      <c r="A2" s="204" t="s">
        <v>89</v>
      </c>
      <c r="B2" s="204"/>
      <c r="C2" s="204"/>
    </row>
    <row r="3" spans="1:3" s="69" customFormat="1" ht="12.75">
      <c r="A3" s="20"/>
      <c r="B3" s="20"/>
      <c r="C3" s="20"/>
    </row>
    <row r="4" spans="1:3" ht="12.75">
      <c r="A4" s="127" t="s">
        <v>20</v>
      </c>
      <c r="B4" s="386" t="s">
        <v>149</v>
      </c>
      <c r="C4" s="386"/>
    </row>
    <row r="5" spans="1:3" ht="13.5" thickBot="1">
      <c r="A5" s="70"/>
      <c r="B5" s="71"/>
      <c r="C5" s="71"/>
    </row>
    <row r="6" spans="1:4" s="6" customFormat="1" ht="26.25" customHeight="1" thickBot="1">
      <c r="A6" s="29" t="s">
        <v>76</v>
      </c>
      <c r="B6" s="29" t="s">
        <v>72</v>
      </c>
      <c r="C6" s="29" t="s">
        <v>147</v>
      </c>
      <c r="D6" s="29" t="s">
        <v>148</v>
      </c>
    </row>
    <row r="7" spans="1:4" ht="12.75">
      <c r="A7" s="377" t="s">
        <v>144</v>
      </c>
      <c r="B7" s="103" t="s">
        <v>62</v>
      </c>
      <c r="C7" s="102" t="s">
        <v>162</v>
      </c>
      <c r="D7" s="102"/>
    </row>
    <row r="8" spans="1:4" ht="12.75">
      <c r="A8" s="378"/>
      <c r="B8" s="11" t="s">
        <v>63</v>
      </c>
      <c r="C8" s="9" t="s">
        <v>162</v>
      </c>
      <c r="D8" s="9"/>
    </row>
    <row r="9" spans="1:4" ht="12.75">
      <c r="A9" s="378"/>
      <c r="B9" s="11" t="s">
        <v>64</v>
      </c>
      <c r="C9" s="9" t="s">
        <v>162</v>
      </c>
      <c r="D9" s="9"/>
    </row>
    <row r="10" spans="1:4" ht="25.5">
      <c r="A10" s="378"/>
      <c r="B10" s="11" t="s">
        <v>65</v>
      </c>
      <c r="C10" s="9" t="s">
        <v>162</v>
      </c>
      <c r="D10" s="9"/>
    </row>
    <row r="11" spans="1:4" ht="12.75">
      <c r="A11" s="378"/>
      <c r="B11" s="11" t="s">
        <v>66</v>
      </c>
      <c r="C11" s="9" t="s">
        <v>162</v>
      </c>
      <c r="D11" s="9"/>
    </row>
    <row r="12" spans="1:4" ht="13.5" thickBot="1">
      <c r="A12" s="379"/>
      <c r="B12" s="12" t="s">
        <v>67</v>
      </c>
      <c r="C12" s="8" t="s">
        <v>162</v>
      </c>
      <c r="D12" s="8"/>
    </row>
    <row r="13" spans="1:4" ht="13.5" thickBot="1">
      <c r="A13" s="173"/>
      <c r="B13" s="174"/>
      <c r="C13" s="5"/>
      <c r="D13" s="5"/>
    </row>
    <row r="14" spans="1:4" ht="12.75">
      <c r="A14" s="380" t="s">
        <v>145</v>
      </c>
      <c r="B14" s="103" t="s">
        <v>62</v>
      </c>
      <c r="C14" s="102" t="s">
        <v>162</v>
      </c>
      <c r="D14" s="102"/>
    </row>
    <row r="15" spans="1:4" ht="12.75">
      <c r="A15" s="381"/>
      <c r="B15" s="11" t="s">
        <v>63</v>
      </c>
      <c r="C15" s="9" t="s">
        <v>162</v>
      </c>
      <c r="D15" s="9"/>
    </row>
    <row r="16" spans="1:4" ht="12.75">
      <c r="A16" s="381"/>
      <c r="B16" s="11" t="s">
        <v>64</v>
      </c>
      <c r="C16" s="9" t="s">
        <v>162</v>
      </c>
      <c r="D16" s="9"/>
    </row>
    <row r="17" spans="1:4" ht="25.5">
      <c r="A17" s="381"/>
      <c r="B17" s="11" t="s">
        <v>65</v>
      </c>
      <c r="C17" s="9" t="s">
        <v>162</v>
      </c>
      <c r="D17" s="9"/>
    </row>
    <row r="18" spans="1:4" ht="12.75">
      <c r="A18" s="381"/>
      <c r="B18" s="11" t="s">
        <v>66</v>
      </c>
      <c r="C18" s="9" t="s">
        <v>162</v>
      </c>
      <c r="D18" s="9"/>
    </row>
    <row r="19" spans="1:4" ht="13.5" thickBot="1">
      <c r="A19" s="382"/>
      <c r="B19" s="12" t="s">
        <v>67</v>
      </c>
      <c r="C19" s="8" t="s">
        <v>162</v>
      </c>
      <c r="D19" s="8"/>
    </row>
    <row r="20" spans="1:3" ht="12.75">
      <c r="A20" s="173"/>
      <c r="B20" s="174"/>
      <c r="C20" s="5"/>
    </row>
    <row r="22" ht="13.5" thickBot="1"/>
    <row r="23" spans="1:3" ht="12.75">
      <c r="A23" s="318" t="s">
        <v>19</v>
      </c>
      <c r="B23" s="320"/>
      <c r="C23" s="384" t="s">
        <v>11</v>
      </c>
    </row>
    <row r="24" spans="1:3" ht="13.5" thickBot="1">
      <c r="A24" s="321"/>
      <c r="B24" s="323"/>
      <c r="C24" s="385"/>
    </row>
    <row r="28" spans="1:2" ht="13.5" thickBot="1">
      <c r="A28" s="123"/>
      <c r="B28" s="123"/>
    </row>
    <row r="29" spans="1:2" ht="30" customHeight="1">
      <c r="A29" s="383" t="s">
        <v>90</v>
      </c>
      <c r="B29" s="383"/>
    </row>
    <row r="30" spans="1:3" ht="14.25">
      <c r="A30" s="202" t="s">
        <v>91</v>
      </c>
      <c r="B30" s="202"/>
      <c r="C30" s="202"/>
    </row>
    <row r="31" spans="1:3" ht="14.25">
      <c r="A31" s="202" t="s">
        <v>100</v>
      </c>
      <c r="B31" s="202"/>
      <c r="C31" s="202"/>
    </row>
  </sheetData>
  <sheetProtection/>
  <mergeCells count="10">
    <mergeCell ref="A7:A12"/>
    <mergeCell ref="A14:A19"/>
    <mergeCell ref="A30:C30"/>
    <mergeCell ref="A31:C31"/>
    <mergeCell ref="A29:B29"/>
    <mergeCell ref="A1:C1"/>
    <mergeCell ref="A23:B24"/>
    <mergeCell ref="C23:C24"/>
    <mergeCell ref="A2:C2"/>
    <mergeCell ref="B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asanchez</dc:creator>
  <cp:keywords/>
  <dc:description/>
  <cp:lastModifiedBy>Carol Sanchez Ortiz</cp:lastModifiedBy>
  <cp:lastPrinted>2016-04-25T21:54:56Z</cp:lastPrinted>
  <dcterms:created xsi:type="dcterms:W3CDTF">2014-05-12T16:38:00Z</dcterms:created>
  <dcterms:modified xsi:type="dcterms:W3CDTF">2016-05-19T15:10:57Z</dcterms:modified>
  <cp:category/>
  <cp:version/>
  <cp:contentType/>
  <cp:contentStatus/>
</cp:coreProperties>
</file>