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duarte\Documents\Procesos-2015\Seleccion Directa\Toner\"/>
    </mc:Choice>
  </mc:AlternateContent>
  <bookViews>
    <workbookView xWindow="0" yWindow="0" windowWidth="20490" windowHeight="7755"/>
  </bookViews>
  <sheets>
    <sheet name="OFERTA ECONOMI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 s="1"/>
  <c r="H12" i="1" s="1"/>
  <c r="F11" i="1"/>
  <c r="G11" i="1" s="1"/>
  <c r="H11" i="1" s="1"/>
  <c r="F10" i="1"/>
  <c r="G10" i="1" s="1"/>
  <c r="H10" i="1" s="1"/>
  <c r="F9" i="1"/>
  <c r="G9" i="1" s="1"/>
  <c r="H9" i="1" s="1"/>
  <c r="F8" i="1"/>
  <c r="G8" i="1" s="1"/>
  <c r="H8" i="1" s="1"/>
  <c r="F7" i="1"/>
  <c r="G7" i="1" s="1"/>
  <c r="H7" i="1" s="1"/>
  <c r="H14" i="1" l="1"/>
  <c r="H15" i="1" l="1"/>
  <c r="H16" i="1" s="1"/>
</calcChain>
</file>

<file path=xl/comments1.xml><?xml version="1.0" encoding="utf-8"?>
<comments xmlns="http://schemas.openxmlformats.org/spreadsheetml/2006/main">
  <authors>
    <author>Karen Duarte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Karen Duarte:</t>
        </r>
        <r>
          <rPr>
            <sz val="9"/>
            <color indexed="81"/>
            <rFont val="Tahoma"/>
            <family val="2"/>
          </rPr>
          <t xml:space="preserve">
Solo diligenciar esta columna</t>
        </r>
      </text>
    </comment>
  </commentList>
</comments>
</file>

<file path=xl/sharedStrings.xml><?xml version="1.0" encoding="utf-8"?>
<sst xmlns="http://schemas.openxmlformats.org/spreadsheetml/2006/main" count="25" uniqueCount="20">
  <si>
    <t>OFERTA ECONOMICA</t>
  </si>
  <si>
    <t>ITEM</t>
  </si>
  <si>
    <t>NOMBRE DEL PRODUCTO</t>
  </si>
  <si>
    <t>CANTIDAD</t>
  </si>
  <si>
    <t>UND</t>
  </si>
  <si>
    <t>VR UND SIN IVA</t>
  </si>
  <si>
    <t>VALOR TOTAL SIN IVA</t>
  </si>
  <si>
    <t>VALOR IVA</t>
  </si>
  <si>
    <t>VR TOTAL INLCUIDO IVA</t>
  </si>
  <si>
    <t>Und</t>
  </si>
  <si>
    <t>SUBTOTAL</t>
  </si>
  <si>
    <t>NOTA: Se debe diligenciar el valor total unitario sin IVA, en caso de ser modificado, sera causal de reachazo</t>
  </si>
  <si>
    <t>IVA</t>
  </si>
  <si>
    <t>VR TOTAL</t>
  </si>
  <si>
    <t>Toner Impresora Hp C6578D Color</t>
  </si>
  <si>
    <t>Toner Impresora HP CE285A</t>
  </si>
  <si>
    <t>Toner Impresora Lexmark 64018HL</t>
  </si>
  <si>
    <t>Cinta De Termotransferencia Cera (110*80)</t>
  </si>
  <si>
    <t>Toner Impresora HP P3015 P/N CE255X</t>
  </si>
  <si>
    <t>Toner Impresora Xerox Phaser 3600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</si>
</sst>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/>
    </xf>
    <xf numFmtId="0" fontId="5" fillId="0" borderId="18" xfId="0" applyFont="1" applyBorder="1" applyProtection="1"/>
    <xf numFmtId="0" fontId="5" fillId="0" borderId="19" xfId="0" applyFont="1" applyBorder="1" applyAlignment="1" applyProtection="1">
      <alignment horizontal="center"/>
    </xf>
    <xf numFmtId="164" fontId="5" fillId="0" borderId="17" xfId="1" applyNumberFormat="1" applyFont="1" applyBorder="1" applyProtection="1">
      <protection locked="0"/>
    </xf>
    <xf numFmtId="164" fontId="5" fillId="0" borderId="17" xfId="1" applyNumberFormat="1" applyFont="1" applyBorder="1" applyProtection="1"/>
    <xf numFmtId="164" fontId="5" fillId="0" borderId="20" xfId="0" applyNumberFormat="1" applyFont="1" applyBorder="1" applyProtection="1"/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Protection="1"/>
    <xf numFmtId="0" fontId="5" fillId="0" borderId="23" xfId="0" applyFont="1" applyBorder="1" applyAlignment="1" applyProtection="1">
      <alignment horizontal="center"/>
    </xf>
    <xf numFmtId="164" fontId="5" fillId="0" borderId="21" xfId="1" applyNumberFormat="1" applyFont="1" applyBorder="1" applyProtection="1">
      <protection locked="0"/>
    </xf>
    <xf numFmtId="164" fontId="5" fillId="0" borderId="21" xfId="1" applyNumberFormat="1" applyFont="1" applyBorder="1" applyProtection="1"/>
    <xf numFmtId="164" fontId="5" fillId="0" borderId="24" xfId="1" applyNumberFormat="1" applyFont="1" applyBorder="1" applyProtection="1"/>
    <xf numFmtId="164" fontId="5" fillId="0" borderId="25" xfId="0" applyNumberFormat="1" applyFont="1" applyBorder="1" applyProtection="1"/>
    <xf numFmtId="0" fontId="5" fillId="0" borderId="24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1" applyNumberFormat="1" applyFont="1" applyBorder="1"/>
    <xf numFmtId="0" fontId="5" fillId="0" borderId="0" xfId="0" applyFont="1" applyProtection="1"/>
    <xf numFmtId="0" fontId="5" fillId="0" borderId="0" xfId="0" applyFont="1"/>
    <xf numFmtId="0" fontId="7" fillId="3" borderId="26" xfId="0" applyFont="1" applyFill="1" applyBorder="1" applyAlignment="1" applyProtection="1">
      <alignment horizontal="center"/>
    </xf>
    <xf numFmtId="0" fontId="7" fillId="3" borderId="27" xfId="0" applyFont="1" applyFill="1" applyBorder="1" applyAlignment="1" applyProtection="1">
      <alignment horizontal="center"/>
    </xf>
    <xf numFmtId="164" fontId="5" fillId="3" borderId="28" xfId="0" applyNumberFormat="1" applyFont="1" applyFill="1" applyBorder="1" applyProtection="1"/>
    <xf numFmtId="0" fontId="5" fillId="0" borderId="0" xfId="0" applyFont="1" applyAlignment="1">
      <alignment wrapText="1"/>
    </xf>
    <xf numFmtId="0" fontId="7" fillId="3" borderId="29" xfId="0" applyFont="1" applyFill="1" applyBorder="1" applyAlignment="1" applyProtection="1">
      <alignment horizontal="center"/>
    </xf>
    <xf numFmtId="0" fontId="7" fillId="3" borderId="30" xfId="0" applyFont="1" applyFill="1" applyBorder="1" applyAlignment="1" applyProtection="1">
      <alignment horizontal="center"/>
    </xf>
    <xf numFmtId="164" fontId="7" fillId="3" borderId="31" xfId="0" applyNumberFormat="1" applyFont="1" applyFill="1" applyBorder="1" applyProtection="1"/>
    <xf numFmtId="0" fontId="7" fillId="3" borderId="32" xfId="0" applyFont="1" applyFill="1" applyBorder="1" applyAlignment="1" applyProtection="1">
      <alignment horizontal="center"/>
    </xf>
    <xf numFmtId="0" fontId="7" fillId="3" borderId="33" xfId="0" applyFont="1" applyFill="1" applyBorder="1" applyAlignment="1" applyProtection="1">
      <alignment horizontal="center"/>
    </xf>
    <xf numFmtId="164" fontId="7" fillId="3" borderId="34" xfId="0" applyNumberFormat="1" applyFont="1" applyFill="1" applyBorder="1" applyProtection="1"/>
    <xf numFmtId="16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8"/>
  <sheetViews>
    <sheetView tabSelected="1" view="pageBreakPreview" zoomScale="115" zoomScaleNormal="100" zoomScaleSheetLayoutView="115" workbookViewId="0">
      <selection activeCell="E11" sqref="E11"/>
    </sheetView>
  </sheetViews>
  <sheetFormatPr baseColWidth="10" defaultRowHeight="15" x14ac:dyDescent="0.25"/>
  <cols>
    <col min="1" max="1" width="8.42578125" customWidth="1"/>
    <col min="2" max="2" width="54.28515625" bestFit="1" customWidth="1"/>
    <col min="4" max="4" width="17.7109375" customWidth="1"/>
    <col min="5" max="5" width="11.7109375" customWidth="1"/>
    <col min="6" max="6" width="12.42578125" bestFit="1" customWidth="1"/>
    <col min="8" max="8" width="16" customWidth="1"/>
  </cols>
  <sheetData>
    <row r="3" spans="1:8" ht="15.75" thickBot="1" x14ac:dyDescent="0.3"/>
    <row r="4" spans="1:8" ht="36.75" customHeight="1" thickBot="1" x14ac:dyDescent="0.3">
      <c r="A4" s="1" t="s">
        <v>0</v>
      </c>
      <c r="B4" s="2"/>
      <c r="C4" s="2"/>
      <c r="D4" s="2"/>
      <c r="E4" s="2"/>
      <c r="F4" s="2"/>
      <c r="G4" s="2"/>
      <c r="H4" s="3"/>
    </row>
    <row r="5" spans="1:8" ht="33" customHeight="1" thickTop="1" thickBot="1" x14ac:dyDescent="0.3">
      <c r="A5" s="4" t="s">
        <v>1</v>
      </c>
      <c r="B5" s="5" t="s">
        <v>2</v>
      </c>
      <c r="C5" s="5" t="s">
        <v>3</v>
      </c>
      <c r="D5" s="6" t="s">
        <v>4</v>
      </c>
      <c r="E5" s="7" t="s">
        <v>5</v>
      </c>
      <c r="F5" s="8" t="s">
        <v>6</v>
      </c>
      <c r="G5" s="9" t="s">
        <v>7</v>
      </c>
      <c r="H5" s="10" t="s">
        <v>8</v>
      </c>
    </row>
    <row r="6" spans="1:8" ht="16.5" thickTop="1" thickBot="1" x14ac:dyDescent="0.3">
      <c r="A6" s="11"/>
      <c r="B6" s="12"/>
      <c r="C6" s="12"/>
      <c r="D6" s="13"/>
      <c r="E6" s="14"/>
      <c r="F6" s="15"/>
      <c r="G6" s="16"/>
      <c r="H6" s="17"/>
    </row>
    <row r="7" spans="1:8" ht="20.25" customHeight="1" x14ac:dyDescent="0.25">
      <c r="A7" s="18">
        <v>1</v>
      </c>
      <c r="B7" s="19" t="s">
        <v>14</v>
      </c>
      <c r="C7" s="20">
        <v>2</v>
      </c>
      <c r="D7" s="18" t="s">
        <v>9</v>
      </c>
      <c r="E7" s="21">
        <v>0</v>
      </c>
      <c r="F7" s="22">
        <f>+E7*C7</f>
        <v>0</v>
      </c>
      <c r="G7" s="22">
        <f>(F7*0.16)</f>
        <v>0</v>
      </c>
      <c r="H7" s="23">
        <f>+G7+F7</f>
        <v>0</v>
      </c>
    </row>
    <row r="8" spans="1:8" ht="22.5" customHeight="1" x14ac:dyDescent="0.25">
      <c r="A8" s="24">
        <v>2</v>
      </c>
      <c r="B8" s="25" t="s">
        <v>15</v>
      </c>
      <c r="C8" s="26">
        <v>4</v>
      </c>
      <c r="D8" s="24" t="s">
        <v>9</v>
      </c>
      <c r="E8" s="27">
        <v>0</v>
      </c>
      <c r="F8" s="28">
        <f t="shared" ref="F8:F12" si="0">+E8*C8</f>
        <v>0</v>
      </c>
      <c r="G8" s="29">
        <f t="shared" ref="G8:G12" si="1">(F8*0.16)</f>
        <v>0</v>
      </c>
      <c r="H8" s="30">
        <f t="shared" ref="H8:H12" si="2">+G8+F8</f>
        <v>0</v>
      </c>
    </row>
    <row r="9" spans="1:8" ht="23.25" customHeight="1" x14ac:dyDescent="0.25">
      <c r="A9" s="24">
        <v>3</v>
      </c>
      <c r="B9" s="25" t="s">
        <v>16</v>
      </c>
      <c r="C9" s="26">
        <v>24</v>
      </c>
      <c r="D9" s="24" t="s">
        <v>9</v>
      </c>
      <c r="E9" s="27">
        <v>0</v>
      </c>
      <c r="F9" s="28">
        <f t="shared" si="0"/>
        <v>0</v>
      </c>
      <c r="G9" s="29">
        <f t="shared" si="1"/>
        <v>0</v>
      </c>
      <c r="H9" s="30">
        <f t="shared" si="2"/>
        <v>0</v>
      </c>
    </row>
    <row r="10" spans="1:8" ht="22.5" customHeight="1" x14ac:dyDescent="0.25">
      <c r="A10" s="31">
        <v>4</v>
      </c>
      <c r="B10" s="25" t="s">
        <v>17</v>
      </c>
      <c r="C10" s="32">
        <v>49</v>
      </c>
      <c r="D10" s="24" t="s">
        <v>9</v>
      </c>
      <c r="E10" s="27">
        <v>0</v>
      </c>
      <c r="F10" s="28">
        <f t="shared" si="0"/>
        <v>0</v>
      </c>
      <c r="G10" s="29">
        <f t="shared" si="1"/>
        <v>0</v>
      </c>
      <c r="H10" s="30">
        <f t="shared" si="2"/>
        <v>0</v>
      </c>
    </row>
    <row r="11" spans="1:8" ht="24" customHeight="1" x14ac:dyDescent="0.25">
      <c r="A11" s="24">
        <v>5</v>
      </c>
      <c r="B11" s="25" t="s">
        <v>18</v>
      </c>
      <c r="C11" s="32">
        <v>12</v>
      </c>
      <c r="D11" s="24" t="s">
        <v>9</v>
      </c>
      <c r="E11" s="27">
        <v>0</v>
      </c>
      <c r="F11" s="28">
        <f t="shared" si="0"/>
        <v>0</v>
      </c>
      <c r="G11" s="29">
        <f t="shared" si="1"/>
        <v>0</v>
      </c>
      <c r="H11" s="30">
        <f t="shared" si="2"/>
        <v>0</v>
      </c>
    </row>
    <row r="12" spans="1:8" ht="29.25" customHeight="1" x14ac:dyDescent="0.25">
      <c r="A12" s="24">
        <v>6</v>
      </c>
      <c r="B12" s="25" t="s">
        <v>19</v>
      </c>
      <c r="C12" s="32">
        <v>6</v>
      </c>
      <c r="D12" s="24" t="s">
        <v>9</v>
      </c>
      <c r="E12" s="27">
        <v>0</v>
      </c>
      <c r="F12" s="28">
        <f t="shared" si="0"/>
        <v>0</v>
      </c>
      <c r="G12" s="29">
        <f t="shared" si="1"/>
        <v>0</v>
      </c>
      <c r="H12" s="30">
        <f t="shared" si="2"/>
        <v>0</v>
      </c>
    </row>
    <row r="13" spans="1:8" ht="15.75" thickBot="1" x14ac:dyDescent="0.3">
      <c r="A13" s="33"/>
      <c r="B13" s="34"/>
      <c r="C13" s="33"/>
      <c r="D13" s="33"/>
      <c r="E13" s="35"/>
      <c r="F13" s="36"/>
      <c r="G13" s="36"/>
      <c r="H13" s="36"/>
    </row>
    <row r="14" spans="1:8" ht="21.75" customHeight="1" x14ac:dyDescent="0.25">
      <c r="A14" s="37"/>
      <c r="B14" s="37"/>
      <c r="C14" s="37"/>
      <c r="D14" s="37"/>
      <c r="E14" s="37"/>
      <c r="F14" s="38" t="s">
        <v>10</v>
      </c>
      <c r="G14" s="39"/>
      <c r="H14" s="40">
        <f>SUM(F7:F12)</f>
        <v>0</v>
      </c>
    </row>
    <row r="15" spans="1:8" ht="24.75" x14ac:dyDescent="0.25">
      <c r="A15" s="37"/>
      <c r="B15" s="41" t="s">
        <v>11</v>
      </c>
      <c r="C15" s="41"/>
      <c r="D15" s="41"/>
      <c r="E15" s="37"/>
      <c r="F15" s="42" t="s">
        <v>12</v>
      </c>
      <c r="G15" s="43"/>
      <c r="H15" s="44">
        <f>(H14*0.16)</f>
        <v>0</v>
      </c>
    </row>
    <row r="16" spans="1:8" ht="24" customHeight="1" thickBot="1" x14ac:dyDescent="0.3">
      <c r="A16" s="37"/>
      <c r="B16" s="37"/>
      <c r="C16" s="37"/>
      <c r="D16" s="37"/>
      <c r="E16" s="34"/>
      <c r="F16" s="45" t="s">
        <v>13</v>
      </c>
      <c r="G16" s="46"/>
      <c r="H16" s="47">
        <f>(H14+H15)</f>
        <v>0</v>
      </c>
    </row>
    <row r="17" spans="1:8" ht="15.75" customHeight="1" x14ac:dyDescent="0.25">
      <c r="A17" s="37"/>
      <c r="B17" s="37"/>
      <c r="C17" s="37"/>
      <c r="E17" s="48"/>
      <c r="G17" s="37"/>
      <c r="H17" s="37"/>
    </row>
    <row r="18" spans="1:8" x14ac:dyDescent="0.25">
      <c r="A18" s="37"/>
      <c r="B18" s="37"/>
      <c r="C18" s="37"/>
      <c r="E18" s="48"/>
      <c r="G18" s="37"/>
      <c r="H18" s="37"/>
    </row>
  </sheetData>
  <sheetProtection algorithmName="SHA-512" hashValue="fHHm3XLiHZMLyX/E7az+IdOn4H0yklyScF0Wqi3q9Ea3a1XKfp3U8Hsc4ODA4SIWYKENJKq4VokIciOE8PCQHw==" saltValue="mO3EniGVT4vDn4Ixarn9IQ==" spinCount="100000" sheet="1" objects="1" scenarios="1" selectLockedCells="1"/>
  <mergeCells count="12">
    <mergeCell ref="F14:G14"/>
    <mergeCell ref="F15:G15"/>
    <mergeCell ref="F16:G16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scale="6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Duarte</dc:creator>
  <cp:lastModifiedBy>Karen Duarte</cp:lastModifiedBy>
  <cp:lastPrinted>2015-02-11T15:00:36Z</cp:lastPrinted>
  <dcterms:created xsi:type="dcterms:W3CDTF">2015-02-11T14:50:56Z</dcterms:created>
  <dcterms:modified xsi:type="dcterms:W3CDTF">2015-02-11T15:01:04Z</dcterms:modified>
</cp:coreProperties>
</file>