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V.U. O. Económica" sheetId="1" r:id="rId1"/>
  </sheets>
  <definedNames>
    <definedName name="_xlnm.Print_Area" localSheetId="0">'V.U. O. Económica'!$B$1:$F$232</definedName>
    <definedName name="_xlnm.Print_Titles" localSheetId="0">'V.U. O. Económica'!$1:$3</definedName>
  </definedNames>
  <calcPr calcId="124519"/>
</workbook>
</file>

<file path=xl/calcChain.xml><?xml version="1.0" encoding="utf-8"?>
<calcChain xmlns="http://schemas.openxmlformats.org/spreadsheetml/2006/main">
  <c r="F13" i="1"/>
  <c r="F153" s="1"/>
  <c r="F119"/>
  <c r="F141"/>
  <c r="F216"/>
  <c r="F223" s="1"/>
  <c r="F226" s="1"/>
  <c r="F221"/>
</calcChain>
</file>

<file path=xl/sharedStrings.xml><?xml version="1.0" encoding="utf-8"?>
<sst xmlns="http://schemas.openxmlformats.org/spreadsheetml/2006/main" count="466" uniqueCount="293">
  <si>
    <t>Cédula Persona Natural o Rep. Legal Persona Jurídica</t>
  </si>
  <si>
    <t>Firma Persona Natural o Rep. Legal Persona Jurídica</t>
  </si>
  <si>
    <t>Nombre Persona Natural o Rep. Legal Persona Jurídica</t>
  </si>
  <si>
    <t>Sumatoria de valores unitarios</t>
  </si>
  <si>
    <t>Subtotal 8. Valores unitarios de los servicios de Agencia (Subtotal 5. + Subtotal 6.)</t>
  </si>
  <si>
    <t>Subtotal 6 - Sumatoria de valores unitarios de 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</si>
  <si>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</si>
  <si>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Servicio / mes</t>
  </si>
  <si>
    <t>Monitoreo de medios</t>
  </si>
  <si>
    <t>Valor Unitario antes de IVA</t>
  </si>
  <si>
    <t>Características</t>
  </si>
  <si>
    <t>Unidad de Medida</t>
  </si>
  <si>
    <t>Cantidad</t>
  </si>
  <si>
    <t>Descripción</t>
  </si>
  <si>
    <t>6. MONITOREO DE MEDIOS</t>
  </si>
  <si>
    <t>Subtotal 5 - Sumatoria de valores unitarios de material para Divulgación Institucional</t>
  </si>
  <si>
    <t>Animación en 3D</t>
  </si>
  <si>
    <t>Segundo de animación en 3D</t>
  </si>
  <si>
    <t>Animación en 2D</t>
  </si>
  <si>
    <t>Segundo de animación en 2D</t>
  </si>
  <si>
    <t>Duración 7 minutos
Locutor institucional, testimoniales (en promedio 5)
Estudio de grabación, música de stock, efectos de sonido, sonorización y mezclas
Entrega en CD y formato MP3 (master)</t>
  </si>
  <si>
    <t>Mensaje institucional audiovisual para diferentes canales que incluye testimonios</t>
  </si>
  <si>
    <t>Duración 5 minutos
Locutor
Graficación y diseño
Horas de estudio
Música de stock</t>
  </si>
  <si>
    <t>Mensaje institucional audiovisual para diferentes canales</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</si>
  <si>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</si>
  <si>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para televisón</t>
  </si>
  <si>
    <t>Estudio de grabación
Locutor institucional
Locución de personajes (2 personajes)
Música de stock para mensajes institucionales radiales
Sonorización y mezclas
Duración 30"
Entrega en CD, formato MP3 y máster</t>
  </si>
  <si>
    <t>Mensaje institucional para radio</t>
  </si>
  <si>
    <t>Estructura tipo araña porta pendon de 3.00m X 3.00m</t>
  </si>
  <si>
    <t>Unidad</t>
  </si>
  <si>
    <t>Estructura tipo araña porta pendon de 3.00m X 2.00m</t>
  </si>
  <si>
    <t>Estructura tipo araña porta pendon de 2.00m X 2.00m</t>
  </si>
  <si>
    <t>Base metálica tipo pop man (desarmable), 2.00m X 1.00m</t>
  </si>
  <si>
    <t>Base metálica para pendon (desarmable), 2.00m X 1.00m</t>
  </si>
  <si>
    <t>Producción de pendón 6.00m X 3.00m, backing</t>
  </si>
  <si>
    <t>Diseño de pendón 6.00m X 3.00m, backing</t>
  </si>
  <si>
    <t>Producción de pendón 6.00m X 1.00m</t>
  </si>
  <si>
    <t>Diseño de pendón 6.00m X 1.00m</t>
  </si>
  <si>
    <t>Producción de pendón 3.00m X 3.00m, backing</t>
  </si>
  <si>
    <t>Diseño de pendón 3.00m X 3.00m, backing</t>
  </si>
  <si>
    <t>Producción de pendón 3.00m X 2.00m</t>
  </si>
  <si>
    <t>Diseño de pendón 3.00m X 2.00m</t>
  </si>
  <si>
    <t>Producción de pendón 3.00m X 1.00m</t>
  </si>
  <si>
    <t>Diseño de pendón 3.00m X 1.00m</t>
  </si>
  <si>
    <t>Producción de pendón 2.00m X 2.00m</t>
  </si>
  <si>
    <t>Diseño de pendón 2.00m X 2.00m</t>
  </si>
  <si>
    <t>Producción de pendón 2.00m X 1.00m</t>
  </si>
  <si>
    <t>Diseño de pendón 2.00m X 1.00m</t>
  </si>
  <si>
    <t>Diseño de Gif animado</t>
  </si>
  <si>
    <t>Diseño de botón para página web</t>
  </si>
  <si>
    <t>Diseño invitación digital</t>
  </si>
  <si>
    <t>Diseño de meme - JPG</t>
  </si>
  <si>
    <t>Diseño de pieza JPG 1920 x 1080</t>
  </si>
  <si>
    <t>Diseño de Wallpaper</t>
  </si>
  <si>
    <t>Diseño de banner (Flash)</t>
  </si>
  <si>
    <t>Diseño de banner sencillo</t>
  </si>
  <si>
    <t>Memoria USB 16 Gb</t>
  </si>
  <si>
    <t>Memoria USB 8 Gb</t>
  </si>
  <si>
    <t>Memoria USB 4 Gb</t>
  </si>
  <si>
    <t>Memoria USB 2 Gb</t>
  </si>
  <si>
    <t>Borrador nata</t>
  </si>
  <si>
    <t>Lápiz</t>
  </si>
  <si>
    <t>Esfero / Bolígrafo retractil</t>
  </si>
  <si>
    <t>Diseño logotipo</t>
  </si>
  <si>
    <t>Producción de hablador</t>
  </si>
  <si>
    <t>Diseño de hablador</t>
  </si>
  <si>
    <t>Diseño cuerpo adicional de plegable</t>
  </si>
  <si>
    <t>Producción de plegable 4 cuerpos</t>
  </si>
  <si>
    <t>Diseño de plegable 4 cuerpos</t>
  </si>
  <si>
    <t>Producción de plegable 3 cuerpos</t>
  </si>
  <si>
    <t>Diseño de plegable 3 cuerpos</t>
  </si>
  <si>
    <t>Producción de plegable 2 cuerpos</t>
  </si>
  <si>
    <t>Diseño de plegable 2 cuerpos</t>
  </si>
  <si>
    <t>Diseño aviso de prensa tamaño cuarto de página</t>
  </si>
  <si>
    <t>Diseño aviso de prensa tamaño media página</t>
  </si>
  <si>
    <t>Diseño aviso de prensa tamaño página</t>
  </si>
  <si>
    <t>Producción de label para CD</t>
  </si>
  <si>
    <t>Diseño de label para CD</t>
  </si>
  <si>
    <t>Producción sticker</t>
  </si>
  <si>
    <t>Diseño sticker</t>
  </si>
  <si>
    <t>5. MATERIAL PARA DIVULGACIÓN INSTITUCIONAL</t>
  </si>
  <si>
    <t xml:space="preserve">SERVICIOS DE AGENCIA </t>
  </si>
  <si>
    <t>Subtotal 7. Valores unitarios de los servicios de Operador Logístico (Subtotal 1. + Subtotal 2. + Subtotal 3. + Subtotal 4.)</t>
  </si>
  <si>
    <t>Subtotal 4 - Sumatoria de valores unitarios de servicios especiales Subdirección de Análisis y Divulgación</t>
  </si>
  <si>
    <t xml:space="preserve">Material de divulgación para taller: Para la realización de los talleres se requiere de kits para grupos de trabajo conformados por 1 marcador permanente, 2 pliegos de papel periódico y un paquete de post-it de 7cm x 7 cm  aprox. (notas adhesivas). </t>
  </si>
  <si>
    <t xml:space="preserve">Kit suministrado de divulgación para taller </t>
  </si>
  <si>
    <t>Modem de Internet Inalámbrico: Alquiler de modem 4 MG con cobertura nacional por un día</t>
  </si>
  <si>
    <t>Módem / día</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</si>
  <si>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</si>
  <si>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Computador portátil / 4 Horas</t>
  </si>
  <si>
    <t>Pasabocas: Productos de panadería, horneados o fritos de tamaño pequeño (pasabocas). Debe incluir servicio de mesero y el menaje necesario.</t>
  </si>
  <si>
    <t>Pasabocas</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</si>
  <si>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</si>
  <si>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Kit organizado y entregado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</si>
  <si>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</si>
  <si>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Persona confirmada para evento</t>
  </si>
  <si>
    <t>SERVICIOS ESPECIALES SUBDIRECCIÓN DE ANÁLISIS Y DIVULGACIÓN</t>
  </si>
  <si>
    <t>4. SERVICIOS ESPECIALES PARA ACTIVIDADES DE LA SUBDIRECCIÓN DE ANÁLISIS Y DIVULGACIÓN</t>
  </si>
  <si>
    <t>Subtotal 3 - Sumatoria de valores unitarios de servicios especiales para Seminario Internacional</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</si>
  <si>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</si>
  <si>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Hora de servicio de presentación del Maestro de Ceremonias</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</si>
  <si>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</si>
  <si>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traductor simultáneo</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</si>
  <si>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</si>
  <si>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Noche de hotel de mínimo 4 estrellas en acomodación sencilla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</si>
  <si>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</si>
  <si>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Cena</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</si>
  <si>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</si>
  <si>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Almuerzo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</si>
  <si>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</si>
  <si>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Refrigerio</t>
  </si>
  <si>
    <r>
      <rPr>
        <u/>
        <sz val="8"/>
        <color theme="1"/>
        <rFont val="Arial Narrow"/>
        <family val="2"/>
      </rPr>
      <t>Estación de café completa:</t>
    </r>
    <r>
      <rPr>
        <sz val="8"/>
        <color theme="1"/>
        <rFont val="Arial Narrow"/>
        <family val="2"/>
      </rPr>
      <t xml:space="preserve"> Se requiere una estación de café que deberá suministrar café, té, o aromáticas para setecientas (700) personas. La estación deberá ser ubicada en sitio anexo al salón A, y deberá estar dotada con  menaje, meseros y todo lo necesario para su funcionamiento. </t>
    </r>
  </si>
  <si>
    <t>Estación de café para 700 personas</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</si>
  <si>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</si>
  <si>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Estructura de soporte</t>
  </si>
  <si>
    <r>
      <rPr>
        <u/>
        <sz val="8"/>
        <color theme="1"/>
        <rFont val="Arial Narrow"/>
        <family val="2"/>
      </rPr>
      <t>Control y registro de los asistentes:</t>
    </r>
    <r>
      <rPr>
        <sz val="8"/>
        <color theme="1"/>
        <rFont val="Arial Narrow"/>
        <family val="2"/>
      </rPr>
      <t xml:space="preserve">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r>
  </si>
  <si>
    <t>Asistente registrado, con escarapela diligenciada y entregada</t>
  </si>
  <si>
    <r>
      <rPr>
        <u/>
        <sz val="8"/>
        <color theme="1"/>
        <rFont val="Arial Narrow"/>
        <family val="2"/>
      </rPr>
      <t>Atención personalizada interesados en el evento</t>
    </r>
    <r>
      <rPr>
        <sz val="8"/>
        <color theme="1"/>
        <rFont val="Arial Narrow"/>
        <family val="2"/>
      </rPr>
      <t xml:space="preserve">: El operador logístico deberá proveer una línea telefónica de atención en la cual se brinde información general del evento a las personas interesadas.  </t>
    </r>
    <r>
      <rPr>
        <b/>
        <u/>
        <sz val="8"/>
        <color theme="1"/>
        <rFont val="Arial Narrow"/>
        <family val="2"/>
      </rPr>
      <t>POR DÍA</t>
    </r>
  </si>
  <si>
    <t>Línea Telefónica habilitada</t>
  </si>
  <si>
    <r>
      <rPr>
        <u/>
        <sz val="8"/>
        <color theme="1"/>
        <rFont val="Arial Narrow"/>
        <family val="2"/>
      </rPr>
      <t>Confirmación de asistencia y control de recaudos</t>
    </r>
    <r>
      <rPr>
        <sz val="8"/>
        <color theme="1"/>
        <rFont val="Arial Narrow"/>
        <family val="2"/>
      </rPr>
      <t>: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r>
  </si>
  <si>
    <t>Persona Confirmada</t>
  </si>
  <si>
    <r>
      <rPr>
        <u/>
        <sz val="8"/>
        <color theme="1"/>
        <rFont val="Arial Narrow"/>
        <family val="2"/>
      </rPr>
      <t>Envío de afiches:</t>
    </r>
    <r>
      <rPr>
        <sz val="8"/>
        <color theme="1"/>
        <rFont val="Arial Narrow"/>
        <family val="2"/>
      </rPr>
      <t xml:space="preserve">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r>
  </si>
  <si>
    <t>Afiche entregado</t>
  </si>
  <si>
    <r>
      <rPr>
        <u/>
        <sz val="8"/>
        <color theme="1"/>
        <rFont val="Arial Narrow"/>
        <family val="2"/>
      </rPr>
      <t>Invitaciones correo electrónico – masivo:</t>
    </r>
    <r>
      <rPr>
        <sz val="8"/>
        <color theme="1"/>
        <rFont val="Arial Narrow"/>
        <family val="2"/>
      </rPr>
      <t xml:space="preserve"> El ICFES le entregará al CONTRATISTA el diseño de la invitación electrónica y este deberá enviarla de forma masiva a los invitados que el supervisor del contrato le indique.</t>
    </r>
  </si>
  <si>
    <t>Correo electrónico enviado y confirmado</t>
  </si>
  <si>
    <r>
      <rPr>
        <u/>
        <sz val="8"/>
        <color theme="1"/>
        <rFont val="Arial Narrow"/>
        <family val="2"/>
      </rPr>
      <t>Invitaciones VIP:</t>
    </r>
    <r>
      <rPr>
        <sz val="8"/>
        <color theme="1"/>
        <rFont val="Arial Narrow"/>
        <family val="2"/>
      </rPr>
      <t xml:space="preserve"> El ICFES suministrará aproximadamente doscientas (200) invitaciones y El CONTRATISTA deberá enviarlas a través de correo certificado a las direcciones ubicadas en el territorio nacional donde se encuentre el invitado.</t>
    </r>
  </si>
  <si>
    <t>Invitación enviada</t>
  </si>
  <si>
    <r>
      <rPr>
        <u/>
        <sz val="8"/>
        <color theme="1"/>
        <rFont val="Arial Narrow"/>
        <family val="2"/>
      </rPr>
      <t>Base de datos de asistentes:</t>
    </r>
    <r>
      <rPr>
        <sz val="8"/>
        <color theme="1"/>
        <rFont val="Arial Narrow"/>
        <family val="2"/>
      </rPr>
      <t xml:space="preserve">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r>
  </si>
  <si>
    <t>Registro de base de datos actualizado</t>
  </si>
  <si>
    <t xml:space="preserve">Salón para reuniones de trabajo equipado con sillas y mesas para realizar reuniones de trabajo, para 10 personas. </t>
  </si>
  <si>
    <t>Salón dotado</t>
  </si>
  <si>
    <t>Salón con capacidad para 350 personas, debe incluir sillas dispuestas en forma de auditorio, telón para proyección, tarima y atril.</t>
  </si>
  <si>
    <t xml:space="preserve">Salón con capacidad para 700 personas, debe incluir sillas dispuestas en forma de auditorio, dos telones para proyección, tarima y atril. </t>
  </si>
  <si>
    <t xml:space="preserve">SERVICIOS ESPECIALES SEMINARIO INTERNACIONAL </t>
  </si>
  <si>
    <t xml:space="preserve">3. SERVICIOS ESPECIALES SEMINARIO INTERNACIONAL </t>
  </si>
  <si>
    <t>Subtotal 2 - Sumatoria de valores unitarios de servicios logísticos</t>
  </si>
  <si>
    <t>Tamaño pequeño</t>
  </si>
  <si>
    <t>Paquete</t>
  </si>
  <si>
    <t>50 Unidades</t>
  </si>
  <si>
    <t>Tamaño mediano</t>
  </si>
  <si>
    <t>Tamaño grande</t>
  </si>
  <si>
    <t>Vasos desechables</t>
  </si>
  <si>
    <t>Botellón</t>
  </si>
  <si>
    <t>Bolsa</t>
  </si>
  <si>
    <t>Botella</t>
  </si>
  <si>
    <t xml:space="preserve">Vaso </t>
  </si>
  <si>
    <t>Hidratación</t>
  </si>
  <si>
    <t>Disposición de todos los recursos, técnicos, tecnológicos, humanos y de todo orden, para realizar 1 hora de transmisión.
Transmisión vía Streaming de eventos institucionales, de acuerdo con las necesidades de la Entidad.</t>
  </si>
  <si>
    <t xml:space="preserve">1 hora de </t>
  </si>
  <si>
    <t>Video Streaming</t>
  </si>
  <si>
    <t>Video: Incluye el registro en video HD de los aspectos que requiera el ICFES - Hasta 4 horas contínuas y la compilación de las presentaciones que se realicen en el marco del evento.</t>
  </si>
  <si>
    <t>N/A</t>
  </si>
  <si>
    <t>Básica: Incluye la transcripción en herramientas ofimáticas de los aspectos que requiera el ICFES - Hasta 4 horas contínuas y la compilación de las presentaciones que se realicen en el marco del evento.</t>
  </si>
  <si>
    <t>Elaboración de memorias</t>
  </si>
  <si>
    <t>Servicio de Wi Fi superior a 10 Gb</t>
  </si>
  <si>
    <t>1 día</t>
  </si>
  <si>
    <t>Servicio de Wi Fi de 5Gb  a 10 Gb</t>
  </si>
  <si>
    <t>Capaciadad entre 6 y 10 equipos</t>
  </si>
  <si>
    <t>Capaciadad entre 3 y 5 equipos</t>
  </si>
  <si>
    <t>Capacidad para 2 equipos</t>
  </si>
  <si>
    <t>Servicio de internet inalámbrico de alta velocidad</t>
  </si>
  <si>
    <t>Capacidad para 50 personas</t>
  </si>
  <si>
    <t>1 Hora</t>
  </si>
  <si>
    <t>Capacidad para 100 personas</t>
  </si>
  <si>
    <t>Capacidad para 250 personas</t>
  </si>
  <si>
    <t>Capacidad para 500 personas</t>
  </si>
  <si>
    <t>Capacidad para 1000 personas</t>
  </si>
  <si>
    <t>Salones / Auditorios /Teatros</t>
  </si>
  <si>
    <t>Vehículo de carga hasta 5 Toneladas</t>
  </si>
  <si>
    <t>Vehículo de carga hasta 3 Toneladas</t>
  </si>
  <si>
    <t>Vehículo de carga hasta 1 Tonelada</t>
  </si>
  <si>
    <t>Automóvil para 4 personas, mod 2010 en adelante.</t>
  </si>
  <si>
    <t>Aerovan para 15 Personas, mod 2010 en adelante.</t>
  </si>
  <si>
    <t>Bus para 40 personas, mod 2010 en adelante.</t>
  </si>
  <si>
    <t>Transporte terrestre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</si>
  <si>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</si>
  <si>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Gestión de permisos</t>
  </si>
  <si>
    <t>MEC PRIMEROS AUXILIOS. Ambulancia Medicalizada con personal médico y enfermero.</t>
  </si>
  <si>
    <t>MEC / día</t>
  </si>
  <si>
    <t>Primeros auxilios</t>
  </si>
  <si>
    <t>Baño portátil con lavamanos para personas en condición de discapacidad.</t>
  </si>
  <si>
    <t>Unidad / día</t>
  </si>
  <si>
    <t>Baño portátil con lavamanos para infantes</t>
  </si>
  <si>
    <t>Baño portátil con lavamanos</t>
  </si>
  <si>
    <t>Unidad /día</t>
  </si>
  <si>
    <t xml:space="preserve">Baños portátiles </t>
  </si>
  <si>
    <t>Biombo en madera color blanco de 1,20m X 1,80m</t>
  </si>
  <si>
    <t>Biombo en madera color blanco de 1,20m X 2,80m</t>
  </si>
  <si>
    <t>Biombos para divisiones</t>
  </si>
  <si>
    <t>Tablón de 4.80m X 4,80m</t>
  </si>
  <si>
    <t>Tablones para piso en zona verde</t>
  </si>
  <si>
    <t>Mesa Cuadrada</t>
  </si>
  <si>
    <t>Mesa Redonda</t>
  </si>
  <si>
    <t>Mesa Rectangular</t>
  </si>
  <si>
    <t>Mesas</t>
  </si>
  <si>
    <t>Para mesas redondas</t>
  </si>
  <si>
    <t>Para mesa rimax</t>
  </si>
  <si>
    <t>Para tablón Grandes</t>
  </si>
  <si>
    <t>Manteles</t>
  </si>
  <si>
    <t>Sofá</t>
  </si>
  <si>
    <t xml:space="preserve">Ejecutivas  en malla negra plegables </t>
  </si>
  <si>
    <t>Silla alta</t>
  </si>
  <si>
    <t>Rimax</t>
  </si>
  <si>
    <t>Sillas</t>
  </si>
  <si>
    <t>Techo 12.00m X 18.00m</t>
  </si>
  <si>
    <t>8 Horas</t>
  </si>
  <si>
    <t>Techo 12.00m X 12.00m</t>
  </si>
  <si>
    <t>9 Horas</t>
  </si>
  <si>
    <t>Techo 12.00m X 6.00m</t>
  </si>
  <si>
    <t>Techo 8.00m X 6.00m</t>
  </si>
  <si>
    <t>Techos y estructuras</t>
  </si>
  <si>
    <t>Planta de 200 kva insonora</t>
  </si>
  <si>
    <t>Planta de 30 kva insonora</t>
  </si>
  <si>
    <t>Planta de 135 kva insonora</t>
  </si>
  <si>
    <t>Planta de 120 kva insonora</t>
  </si>
  <si>
    <t>Planta de 75 kva insonora</t>
  </si>
  <si>
    <t>Planta de 6 kva insonora</t>
  </si>
  <si>
    <t>Planta eléctrica</t>
  </si>
  <si>
    <t>Incluye todos los elementos para realizar la traducción simultánea inglés-español o español inglés para un grupo de entre 41 y 50 personas</t>
  </si>
  <si>
    <t>dia</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</si>
  <si>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</si>
  <si>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</si>
  <si>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</si>
  <si>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hasta 10 personas</t>
  </si>
  <si>
    <t>Servicio de traducción simultánea y/o lenguaje de señas</t>
  </si>
  <si>
    <t>Circuito de video compuesto por 3 camaras profesionales hd, puesto fijo digital con mixer de 8 salidas, intercom 4 monitores, 3 camarografos un tecnico en video y un director.</t>
  </si>
  <si>
    <t>Circuito cerrado de VIDEO</t>
  </si>
  <si>
    <t>Video Beam 5200 lumenes</t>
  </si>
  <si>
    <t>4 Horas</t>
  </si>
  <si>
    <t>Video Beam 3200 lumenes</t>
  </si>
  <si>
    <t>Video Beam 2000 lumenes</t>
  </si>
  <si>
    <t>Video beam</t>
  </si>
  <si>
    <t>Multifuncional (impresora, fax, scaner)</t>
  </si>
  <si>
    <t>Impresora de inyección de tinta, con capacidad para imprimir 100 hojas por minuto o superior</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</si>
  <si>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</si>
  <si>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</si>
  <si>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Computadores e impresoras</t>
  </si>
  <si>
    <t>Pantalla de 50"</t>
  </si>
  <si>
    <t>Pantalla de 47"</t>
  </si>
  <si>
    <t>Pantalla de 42"</t>
  </si>
  <si>
    <t xml:space="preserve">Pantalla de plasma con base metálica. </t>
  </si>
  <si>
    <t>Pantalla 6.00m X 4.00m</t>
  </si>
  <si>
    <t>Pantalla 3.00m X 4.00m</t>
  </si>
  <si>
    <t>Pantalla 1.50 m X 2.00 m</t>
  </si>
  <si>
    <t xml:space="preserve">Pantallas led's de 3 mm pich tecnologia smd in door con estructura portante </t>
  </si>
  <si>
    <t>Pantalla 1.50m X 2.00 m</t>
  </si>
  <si>
    <t xml:space="preserve">Pantallas led's de 8 mm pich tecnologia smd out door con estructura portante </t>
  </si>
  <si>
    <t>Transparente en acrílico</t>
  </si>
  <si>
    <t>Atril</t>
  </si>
  <si>
    <t>9.00m X 6.00m</t>
  </si>
  <si>
    <t>7.20m X 6.00m</t>
  </si>
  <si>
    <t>6.00m X 6.00m</t>
  </si>
  <si>
    <t>6.00m X 4.80m</t>
  </si>
  <si>
    <t>4.80m X 4.80m</t>
  </si>
  <si>
    <t>4.80m X 3.60m</t>
  </si>
  <si>
    <t>3.60m X 3.60m</t>
  </si>
  <si>
    <t>3.60m X 1.20m</t>
  </si>
  <si>
    <t>1.20m X 1.20m</t>
  </si>
  <si>
    <t>Tarimas</t>
  </si>
  <si>
    <t>Micrófono de solapa con bateria</t>
  </si>
  <si>
    <t>Micrófono de mano inalámbrico con bateria</t>
  </si>
  <si>
    <t>Micrófono de diadema color piel con bateria</t>
  </si>
  <si>
    <t>Microfonía inalámbrica</t>
  </si>
  <si>
    <t>Ecualizador de 10 bandas por canal</t>
  </si>
  <si>
    <t>Preamplificador</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</si>
  <si>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</si>
  <si>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</si>
  <si>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</si>
  <si>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</si>
  <si>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</si>
  <si>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Profesional</t>
  </si>
  <si>
    <t>Carpa Tipo Hangar, 12.00m X 48.00m</t>
  </si>
  <si>
    <t>Carpa de 12.00m X 6.00m</t>
  </si>
  <si>
    <t>Carpa de 6.00m X 6.00m</t>
  </si>
  <si>
    <t>Carpa de 4.00m X 4.00m</t>
  </si>
  <si>
    <t>Carpa de 3.00m X 3.00m</t>
  </si>
  <si>
    <t>Carpa de 2.00m X 2.00m</t>
  </si>
  <si>
    <t>Carpas y Accesorios</t>
  </si>
  <si>
    <t>2. SERVICIOS LOGÍSTICOS</t>
  </si>
  <si>
    <t>Subtotal 1 - Sumatoria de valores unitarios de talento humanos</t>
  </si>
  <si>
    <t>Un año de experiencia como brigadista</t>
  </si>
  <si>
    <t>Una Hora</t>
  </si>
  <si>
    <t>Brigadista</t>
  </si>
  <si>
    <t>Un año de experiencia como mesero</t>
  </si>
  <si>
    <t>Mesero</t>
  </si>
  <si>
    <t>Un año de experiencia en actividades de logística de eventos</t>
  </si>
  <si>
    <t>Auxiliar logístico</t>
  </si>
  <si>
    <t>Ver requerimientos en Anexo Técnico</t>
  </si>
  <si>
    <t>Un Evento</t>
  </si>
  <si>
    <t>Coordinador general</t>
  </si>
  <si>
    <t>1. TALENTO HUMANO</t>
  </si>
  <si>
    <t>SERVICIOS DE OPERADOR LOGÍSTICO</t>
  </si>
  <si>
    <t xml:space="preserve">Formato No. 8 - Oferta Económica - Valores Unitarios </t>
  </si>
</sst>
</file>

<file path=xl/styles.xml><?xml version="1.0" encoding="utf-8"?>
<styleSheet xmlns="http://schemas.openxmlformats.org/spreadsheetml/2006/main">
  <numFmts count="2">
    <numFmt numFmtId="164" formatCode="&quot;$&quot;#,##0"/>
    <numFmt numFmtId="165" formatCode="[$€-2]\ #,##0.00_);[Red]\([$€-2]\ #,##0.00\)"/>
  </numFmts>
  <fonts count="18">
    <font>
      <sz val="11"/>
      <color theme="1"/>
      <name val="Calibri"/>
      <family val="2"/>
      <scheme val="minor"/>
    </font>
    <font>
      <sz val="11"/>
      <color theme="1"/>
      <name val="Calibri"/>
      <family val="2"/>
      <scheme val="minor"/>
    </font>
    <font>
      <sz val="8"/>
      <name val="Arial Narrow"/>
      <family val="2"/>
    </font>
    <font>
      <sz val="8"/>
      <color theme="1"/>
      <name val="Arial Narrow"/>
      <family val="2"/>
    </font>
    <font>
      <sz val="9"/>
      <color theme="1"/>
      <name val="Arial Narrow"/>
      <family val="2"/>
    </font>
    <font>
      <b/>
      <sz val="14"/>
      <color theme="0"/>
      <name val="Arial Narrow"/>
      <family val="2"/>
    </font>
    <font>
      <sz val="12"/>
      <name val="Arial Narrow"/>
      <family val="2"/>
    </font>
    <font>
      <b/>
      <sz val="12"/>
      <color theme="0"/>
      <name val="Arial Narrow"/>
      <family val="2"/>
    </font>
    <font>
      <b/>
      <sz val="10"/>
      <color theme="0"/>
      <name val="Arial Narrow"/>
      <family val="2"/>
    </font>
    <font>
      <sz val="8"/>
      <color rgb="FF000000"/>
      <name val="Arial Narrow"/>
      <family val="2"/>
    </font>
    <font>
      <b/>
      <sz val="8"/>
      <color theme="0"/>
      <name val="Arial Narrow"/>
      <family val="2"/>
    </font>
    <font>
      <b/>
      <sz val="14"/>
      <color theme="1"/>
      <name val="Arial Narrow"/>
      <family val="2"/>
    </font>
    <font>
      <sz val="8"/>
      <color theme="1" tint="0.499984740745262"/>
      <name val="Arial Narrow"/>
      <family val="2"/>
    </font>
    <font>
      <u/>
      <sz val="8"/>
      <color theme="1"/>
      <name val="Arial Narrow"/>
      <family val="2"/>
    </font>
    <font>
      <b/>
      <u/>
      <sz val="8"/>
      <color theme="1"/>
      <name val="Arial Narrow"/>
      <family val="2"/>
    </font>
    <font>
      <b/>
      <sz val="8"/>
      <name val="Arial Narrow"/>
      <family val="2"/>
    </font>
    <font>
      <b/>
      <sz val="11"/>
      <color theme="1"/>
      <name val="Arial Narrow"/>
      <family val="2"/>
    </font>
    <font>
      <sz val="10"/>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2">
    <border>
      <left/>
      <right/>
      <top/>
      <bottom/>
      <diagonal/>
    </border>
    <border>
      <left style="thin">
        <color theme="1"/>
      </left>
      <right style="thin">
        <color theme="1"/>
      </right>
      <top style="thin">
        <color theme="1"/>
      </top>
      <bottom style="thin">
        <color theme="1"/>
      </bottom>
      <diagonal/>
    </border>
    <border>
      <left style="thin">
        <color theme="0"/>
      </left>
      <right/>
      <top style="medium">
        <color indexed="64"/>
      </top>
      <bottom style="medium">
        <color indexed="64"/>
      </bottom>
      <diagonal/>
    </border>
    <border>
      <left/>
      <right style="thin">
        <color theme="0"/>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medium">
        <color auto="1"/>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indexed="64"/>
      </bottom>
      <diagonal/>
    </border>
    <border>
      <left style="medium">
        <color indexed="64"/>
      </left>
      <right/>
      <top style="thin">
        <color theme="0"/>
      </top>
      <bottom style="thin">
        <color indexed="64"/>
      </bottom>
      <diagonal/>
    </border>
    <border>
      <left style="medium">
        <color indexed="64"/>
      </left>
      <right style="thin">
        <color theme="0"/>
      </right>
      <top style="medium">
        <color indexed="64"/>
      </top>
      <bottom/>
      <diagonal/>
    </border>
    <border>
      <left/>
      <right/>
      <top/>
      <bottom style="medium">
        <color indexed="64"/>
      </bottom>
      <diagonal/>
    </border>
  </borders>
  <cellStyleXfs count="4">
    <xf numFmtId="0" fontId="0" fillId="0" borderId="0"/>
    <xf numFmtId="165" fontId="1" fillId="0" borderId="0" applyFont="0" applyFill="0" applyBorder="0" applyAlignment="0" applyProtection="0"/>
    <xf numFmtId="0" fontId="17" fillId="0" borderId="0"/>
    <xf numFmtId="0" fontId="17" fillId="0" borderId="0"/>
  </cellStyleXfs>
  <cellXfs count="86">
    <xf numFmtId="0" fontId="0" fillId="0" borderId="0" xfId="0"/>
    <xf numFmtId="0" fontId="2" fillId="0" borderId="0" xfId="0" applyFont="1" applyFill="1" applyAlignment="1">
      <alignment vertical="center"/>
    </xf>
    <xf numFmtId="164" fontId="3" fillId="0" borderId="0" xfId="0" applyNumberFormat="1" applyFont="1" applyAlignment="1">
      <alignment horizontal="right"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3" fillId="0" borderId="1" xfId="0" applyFont="1" applyBorder="1" applyAlignment="1">
      <alignment horizontal="justify" vertical="center" wrapText="1"/>
    </xf>
    <xf numFmtId="164" fontId="5" fillId="2" borderId="2" xfId="0" applyNumberFormat="1" applyFont="1" applyFill="1" applyBorder="1" applyAlignment="1">
      <alignment vertical="center" wrapText="1"/>
    </xf>
    <xf numFmtId="0" fontId="6" fillId="0" borderId="0" xfId="0" applyFont="1" applyFill="1" applyAlignment="1">
      <alignment vertical="center" wrapText="1"/>
    </xf>
    <xf numFmtId="164" fontId="7" fillId="2" borderId="2" xfId="0" applyNumberFormat="1" applyFont="1" applyFill="1" applyBorder="1" applyAlignment="1">
      <alignment vertical="center" wrapText="1"/>
    </xf>
    <xf numFmtId="164" fontId="3" fillId="0" borderId="0" xfId="0" applyNumberFormat="1" applyFont="1" applyBorder="1" applyAlignment="1">
      <alignment horizontal="right" vertical="center"/>
    </xf>
    <xf numFmtId="0" fontId="9" fillId="0" borderId="0" xfId="0" applyFont="1" applyBorder="1" applyAlignment="1">
      <alignment horizontal="justify" vertical="center" wrapText="1"/>
    </xf>
    <xf numFmtId="0" fontId="3" fillId="0" borderId="0" xfId="0" applyFont="1" applyBorder="1" applyAlignment="1">
      <alignment horizontal="justify" vertical="center"/>
    </xf>
    <xf numFmtId="164" fontId="10" fillId="2" borderId="2" xfId="0" applyNumberFormat="1" applyFont="1" applyFill="1" applyBorder="1" applyAlignment="1">
      <alignment vertical="center" wrapText="1"/>
    </xf>
    <xf numFmtId="164" fontId="3" fillId="0" borderId="8" xfId="0" applyNumberFormat="1" applyFont="1" applyBorder="1" applyAlignment="1">
      <alignment horizontal="right" vertical="center"/>
    </xf>
    <xf numFmtId="0" fontId="9" fillId="0" borderId="9" xfId="0" applyFont="1" applyBorder="1" applyAlignment="1">
      <alignment horizontal="justify" vertical="center" wrapText="1"/>
    </xf>
    <xf numFmtId="0" fontId="3" fillId="0" borderId="8" xfId="0" applyFont="1" applyBorder="1" applyAlignment="1">
      <alignment horizontal="justify" vertical="center"/>
    </xf>
    <xf numFmtId="0" fontId="9" fillId="0" borderId="10" xfId="0" applyFont="1" applyBorder="1" applyAlignment="1">
      <alignment horizontal="justify" vertical="center" wrapText="1"/>
    </xf>
    <xf numFmtId="164" fontId="10" fillId="2" borderId="11" xfId="0" applyNumberFormat="1" applyFont="1" applyFill="1" applyBorder="1" applyAlignment="1">
      <alignment horizontal="center" vertical="center" wrapText="1"/>
    </xf>
    <xf numFmtId="0" fontId="10" fillId="2" borderId="12" xfId="0" applyFont="1" applyFill="1" applyBorder="1" applyAlignment="1">
      <alignment horizontal="justify" vertical="center" wrapText="1"/>
    </xf>
    <xf numFmtId="0" fontId="10" fillId="2" borderId="13" xfId="0" applyFont="1" applyFill="1" applyBorder="1" applyAlignment="1">
      <alignment horizontal="justify" vertical="center"/>
    </xf>
    <xf numFmtId="0" fontId="10" fillId="2" borderId="14"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17" xfId="0" applyFont="1" applyBorder="1" applyAlignment="1">
      <alignment vertical="center" wrapText="1"/>
    </xf>
    <xf numFmtId="0" fontId="3" fillId="0" borderId="18" xfId="0" applyFont="1" applyBorder="1" applyAlignment="1">
      <alignment horizontal="justify" vertical="center"/>
    </xf>
    <xf numFmtId="164" fontId="3" fillId="0" borderId="18" xfId="0" applyNumberFormat="1" applyFont="1" applyBorder="1" applyAlignment="1">
      <alignment horizontal="right" vertical="center"/>
    </xf>
    <xf numFmtId="0" fontId="3" fillId="0" borderId="17" xfId="0" applyFont="1" applyBorder="1" applyAlignment="1">
      <alignment horizontal="justify" vertical="center" wrapText="1"/>
    </xf>
    <xf numFmtId="164" fontId="3" fillId="0" borderId="20" xfId="0" applyNumberFormat="1" applyFont="1" applyBorder="1" applyAlignment="1">
      <alignment horizontal="right" vertical="center"/>
    </xf>
    <xf numFmtId="0" fontId="3" fillId="3" borderId="17" xfId="0" applyFont="1" applyFill="1" applyBorder="1" applyAlignment="1">
      <alignment vertical="center" wrapText="1"/>
    </xf>
    <xf numFmtId="164" fontId="2" fillId="0" borderId="21" xfId="0" applyNumberFormat="1" applyFont="1" applyBorder="1" applyAlignment="1">
      <alignment horizontal="right" vertical="center"/>
    </xf>
    <xf numFmtId="0" fontId="3" fillId="0" borderId="9" xfId="0" applyFont="1" applyBorder="1" applyAlignment="1">
      <alignment horizontal="justify" vertical="center" wrapText="1"/>
    </xf>
    <xf numFmtId="164" fontId="2" fillId="0" borderId="18" xfId="0" applyNumberFormat="1" applyFont="1" applyBorder="1" applyAlignment="1">
      <alignment horizontal="right" vertical="center"/>
    </xf>
    <xf numFmtId="0" fontId="3" fillId="0" borderId="18" xfId="0" applyFont="1" applyFill="1" applyBorder="1" applyAlignment="1">
      <alignment horizontal="justify" vertical="center"/>
    </xf>
    <xf numFmtId="0" fontId="2" fillId="0" borderId="17" xfId="0" applyFont="1" applyFill="1" applyBorder="1" applyAlignment="1">
      <alignment vertical="center"/>
    </xf>
    <xf numFmtId="164" fontId="2" fillId="0" borderId="18" xfId="0" applyNumberFormat="1" applyFont="1" applyFill="1" applyBorder="1" applyAlignment="1">
      <alignment horizontal="right" vertical="center" wrapText="1"/>
    </xf>
    <xf numFmtId="0" fontId="3" fillId="3" borderId="17" xfId="0" applyFont="1" applyFill="1" applyBorder="1" applyAlignment="1">
      <alignment horizontal="justify" vertical="center" wrapText="1"/>
    </xf>
    <xf numFmtId="164" fontId="10" fillId="2" borderId="13" xfId="0" applyNumberFormat="1" applyFont="1" applyFill="1" applyBorder="1" applyAlignment="1">
      <alignment horizontal="center" vertical="center" wrapText="1"/>
    </xf>
    <xf numFmtId="0" fontId="9" fillId="0" borderId="17" xfId="0" applyFont="1" applyBorder="1" applyAlignment="1">
      <alignment horizontal="justify" vertical="center" wrapText="1"/>
    </xf>
    <xf numFmtId="0" fontId="12" fillId="0" borderId="0" xfId="0" applyFont="1" applyAlignment="1">
      <alignment horizontal="right" vertical="center" wrapText="1"/>
    </xf>
    <xf numFmtId="0" fontId="12" fillId="0" borderId="0" xfId="0" applyFont="1" applyAlignment="1">
      <alignment vertical="center" wrapText="1"/>
    </xf>
    <xf numFmtId="0" fontId="3" fillId="0" borderId="8" xfId="0" applyFont="1" applyFill="1" applyBorder="1" applyAlignment="1">
      <alignment horizontal="justify" vertical="center"/>
    </xf>
    <xf numFmtId="0" fontId="3" fillId="0" borderId="21" xfId="0" applyFont="1" applyBorder="1" applyAlignment="1">
      <alignment horizontal="justify" vertical="center"/>
    </xf>
    <xf numFmtId="0" fontId="3" fillId="0" borderId="25" xfId="0" applyFont="1" applyBorder="1" applyAlignment="1">
      <alignment horizontal="justify" vertical="center"/>
    </xf>
    <xf numFmtId="0" fontId="3" fillId="0" borderId="26" xfId="0" applyFont="1" applyBorder="1" applyAlignment="1">
      <alignment horizontal="justify" vertical="center" wrapText="1"/>
    </xf>
    <xf numFmtId="0" fontId="9" fillId="0" borderId="24" xfId="0" applyFont="1" applyBorder="1" applyAlignment="1">
      <alignment horizontal="justify" vertical="center" wrapText="1"/>
    </xf>
    <xf numFmtId="0" fontId="3" fillId="0" borderId="23" xfId="0" applyFont="1" applyBorder="1" applyAlignment="1">
      <alignment horizontal="justify" vertical="center" wrapText="1"/>
    </xf>
    <xf numFmtId="0" fontId="2" fillId="0" borderId="0" xfId="0" applyFont="1" applyFill="1" applyBorder="1" applyAlignment="1">
      <alignment vertical="center"/>
    </xf>
    <xf numFmtId="0" fontId="3" fillId="0" borderId="24" xfId="0" applyFont="1" applyBorder="1" applyAlignment="1">
      <alignment horizontal="justify" vertical="center" wrapText="1"/>
    </xf>
    <xf numFmtId="0" fontId="3" fillId="0" borderId="27" xfId="0" applyFont="1" applyBorder="1" applyAlignment="1">
      <alignment horizontal="justify" vertical="center"/>
    </xf>
    <xf numFmtId="0" fontId="10" fillId="2" borderId="13" xfId="0" applyFont="1" applyFill="1" applyBorder="1" applyAlignment="1">
      <alignment horizontal="justify" vertical="center" wrapText="1"/>
    </xf>
    <xf numFmtId="0" fontId="10" fillId="2" borderId="28" xfId="0" applyFont="1" applyFill="1" applyBorder="1" applyAlignment="1">
      <alignment horizontal="justify" vertical="center"/>
    </xf>
    <xf numFmtId="0" fontId="10" fillId="2" borderId="29" xfId="0" applyFont="1" applyFill="1" applyBorder="1" applyAlignment="1">
      <alignment horizontal="justify" vertical="center" wrapText="1"/>
    </xf>
    <xf numFmtId="0" fontId="3" fillId="0" borderId="10" xfId="0" applyFont="1" applyBorder="1" applyAlignment="1">
      <alignment horizontal="justify" vertical="center" wrapText="1"/>
    </xf>
    <xf numFmtId="0" fontId="15" fillId="0" borderId="0" xfId="0" applyFont="1" applyFill="1" applyAlignment="1">
      <alignment vertical="center"/>
    </xf>
    <xf numFmtId="0" fontId="10" fillId="2" borderId="11" xfId="0" applyFont="1" applyFill="1" applyBorder="1" applyAlignment="1">
      <alignment horizontal="justify" vertical="center" wrapText="1"/>
    </xf>
    <xf numFmtId="0" fontId="3" fillId="0" borderId="31" xfId="0" applyFont="1" applyBorder="1" applyAlignment="1">
      <alignment horizontal="right" vertical="center"/>
    </xf>
    <xf numFmtId="0" fontId="3" fillId="0" borderId="31" xfId="0" applyFont="1" applyBorder="1" applyAlignment="1">
      <alignment vertical="center"/>
    </xf>
    <xf numFmtId="0" fontId="3" fillId="0" borderId="2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6" xfId="0" applyFont="1" applyBorder="1" applyAlignment="1">
      <alignment horizontal="justify" vertical="center" wrapText="1"/>
    </xf>
    <xf numFmtId="0" fontId="8" fillId="2" borderId="5"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7" xfId="0" applyFont="1" applyFill="1" applyBorder="1" applyAlignment="1">
      <alignment horizontal="right" vertical="center" wrapText="1"/>
    </xf>
    <xf numFmtId="0" fontId="10" fillId="2" borderId="6" xfId="0" applyFont="1" applyFill="1" applyBorder="1" applyAlignment="1">
      <alignment horizontal="right" vertical="center" wrapText="1"/>
    </xf>
    <xf numFmtId="0" fontId="3" fillId="0" borderId="10" xfId="0" applyFont="1" applyBorder="1" applyAlignment="1">
      <alignment horizontal="justify" vertical="center" wrapText="1"/>
    </xf>
    <xf numFmtId="0" fontId="3" fillId="0" borderId="19" xfId="0" applyFont="1" applyFill="1" applyBorder="1" applyAlignment="1">
      <alignment horizontal="center" vertical="center" wrapText="1"/>
    </xf>
    <xf numFmtId="0" fontId="11" fillId="0" borderId="0" xfId="0" applyFont="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justify" vertical="center" wrapText="1"/>
    </xf>
    <xf numFmtId="0" fontId="16" fillId="0" borderId="0" xfId="0" applyFont="1" applyBorder="1" applyAlignment="1">
      <alignment horizontal="right" vertical="center"/>
    </xf>
    <xf numFmtId="0" fontId="4" fillId="0" borderId="1" xfId="0" applyFont="1" applyBorder="1" applyAlignment="1">
      <alignment horizontal="left" vertical="center" wrapText="1"/>
    </xf>
    <xf numFmtId="0" fontId="5" fillId="2" borderId="5"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3" xfId="0" applyFont="1" applyFill="1" applyBorder="1" applyAlignment="1">
      <alignment horizontal="right" vertical="center" wrapText="1"/>
    </xf>
  </cellXfs>
  <cellStyles count="4">
    <cellStyle name="Moneda 2" xfId="1"/>
    <cellStyle name="Normal" xfId="0" builtinId="0"/>
    <cellStyle name="Normal 3" xfId="2"/>
    <cellStyle name="Normal 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137584</xdr:colOff>
      <xdr:row>0</xdr:row>
      <xdr:rowOff>63499</xdr:rowOff>
    </xdr:from>
    <xdr:to>
      <xdr:col>2</xdr:col>
      <xdr:colOff>486833</xdr:colOff>
      <xdr:row>2</xdr:row>
      <xdr:rowOff>172194</xdr:rowOff>
    </xdr:to>
    <xdr:pic>
      <xdr:nvPicPr>
        <xdr:cNvPr id="2" name="Picture 70"/>
        <xdr:cNvPicPr>
          <a:picLocks noChangeAspect="1" noChangeArrowheads="1"/>
        </xdr:cNvPicPr>
      </xdr:nvPicPr>
      <xdr:blipFill>
        <a:blip xmlns:r="http://schemas.openxmlformats.org/officeDocument/2006/relationships" r:embed="rId1" cstate="print"/>
        <a:srcRect/>
        <a:stretch>
          <a:fillRect/>
        </a:stretch>
      </xdr:blipFill>
      <xdr:spPr bwMode="auto">
        <a:xfrm>
          <a:off x="909109" y="63499"/>
          <a:ext cx="1120774" cy="4896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F230"/>
  <sheetViews>
    <sheetView tabSelected="1" view="pageBreakPreview" zoomScale="90" zoomScaleSheetLayoutView="90" workbookViewId="0">
      <selection activeCell="B1" sqref="B1:F3"/>
    </sheetView>
  </sheetViews>
  <sheetFormatPr baseColWidth="10" defaultColWidth="11.5703125" defaultRowHeight="12.75"/>
  <cols>
    <col min="1" max="1" width="11.5703125" style="1"/>
    <col min="2" max="2" width="12.7109375" style="3" customWidth="1"/>
    <col min="3" max="3" width="7.42578125" style="4" bestFit="1" customWidth="1"/>
    <col min="4" max="4" width="16.42578125" style="4" bestFit="1" customWidth="1"/>
    <col min="5" max="5" width="38.85546875" style="3" customWidth="1"/>
    <col min="6" max="6" width="17.28515625" style="2" customWidth="1"/>
    <col min="7" max="16384" width="11.5703125" style="1"/>
  </cols>
  <sheetData>
    <row r="1" spans="2:6" ht="15" customHeight="1">
      <c r="B1" s="81" t="s">
        <v>292</v>
      </c>
      <c r="C1" s="81"/>
      <c r="D1" s="81"/>
      <c r="E1" s="81"/>
      <c r="F1" s="81"/>
    </row>
    <row r="2" spans="2:6">
      <c r="B2" s="81"/>
      <c r="C2" s="81"/>
      <c r="D2" s="81"/>
      <c r="E2" s="81"/>
      <c r="F2" s="81"/>
    </row>
    <row r="3" spans="2:6" ht="16.5" customHeight="1">
      <c r="B3" s="81"/>
      <c r="C3" s="81"/>
      <c r="D3" s="81"/>
      <c r="E3" s="81"/>
      <c r="F3" s="81"/>
    </row>
    <row r="5" spans="2:6" ht="18">
      <c r="B5" s="73" t="s">
        <v>291</v>
      </c>
      <c r="C5" s="73"/>
      <c r="D5" s="73"/>
      <c r="E5" s="73"/>
      <c r="F5" s="73"/>
    </row>
    <row r="6" spans="2:6" ht="13.5" thickBot="1">
      <c r="B6" s="55"/>
      <c r="C6" s="55"/>
      <c r="D6" s="55"/>
      <c r="E6" s="55"/>
      <c r="F6" s="54"/>
    </row>
    <row r="7" spans="2:6" s="52" customFormat="1">
      <c r="B7" s="66" t="s">
        <v>290</v>
      </c>
      <c r="C7" s="67"/>
      <c r="D7" s="67"/>
      <c r="E7" s="67"/>
      <c r="F7" s="67"/>
    </row>
    <row r="8" spans="2:6" s="52" customFormat="1" ht="25.5">
      <c r="B8" s="53" t="s">
        <v>13</v>
      </c>
      <c r="C8" s="19" t="s">
        <v>12</v>
      </c>
      <c r="D8" s="19" t="s">
        <v>11</v>
      </c>
      <c r="E8" s="48" t="s">
        <v>10</v>
      </c>
      <c r="F8" s="35" t="s">
        <v>9</v>
      </c>
    </row>
    <row r="9" spans="2:6" ht="25.5">
      <c r="B9" s="46" t="s">
        <v>289</v>
      </c>
      <c r="C9" s="23">
        <v>1</v>
      </c>
      <c r="D9" s="23" t="s">
        <v>288</v>
      </c>
      <c r="E9" s="25" t="s">
        <v>287</v>
      </c>
      <c r="F9" s="24"/>
    </row>
    <row r="10" spans="2:6">
      <c r="B10" s="46" t="s">
        <v>286</v>
      </c>
      <c r="C10" s="23">
        <v>1</v>
      </c>
      <c r="D10" s="23" t="s">
        <v>281</v>
      </c>
      <c r="E10" s="25" t="s">
        <v>285</v>
      </c>
      <c r="F10" s="24"/>
    </row>
    <row r="11" spans="2:6">
      <c r="B11" s="46" t="s">
        <v>284</v>
      </c>
      <c r="C11" s="23">
        <v>1</v>
      </c>
      <c r="D11" s="23" t="s">
        <v>281</v>
      </c>
      <c r="E11" s="25" t="s">
        <v>283</v>
      </c>
      <c r="F11" s="24"/>
    </row>
    <row r="12" spans="2:6" ht="13.5" thickBot="1">
      <c r="B12" s="51" t="s">
        <v>282</v>
      </c>
      <c r="C12" s="15">
        <v>1</v>
      </c>
      <c r="D12" s="15" t="s">
        <v>281</v>
      </c>
      <c r="E12" s="29" t="s">
        <v>280</v>
      </c>
      <c r="F12" s="13"/>
    </row>
    <row r="13" spans="2:6" ht="16.5" customHeight="1" thickBot="1">
      <c r="B13" s="69" t="s">
        <v>279</v>
      </c>
      <c r="C13" s="70"/>
      <c r="D13" s="70"/>
      <c r="E13" s="70"/>
      <c r="F13" s="12">
        <f>SUM(F9:F12)</f>
        <v>0</v>
      </c>
    </row>
    <row r="14" spans="2:6" ht="13.5" thickBot="1">
      <c r="B14" s="21"/>
      <c r="C14" s="11"/>
      <c r="D14" s="11"/>
      <c r="E14" s="21"/>
      <c r="F14" s="9"/>
    </row>
    <row r="15" spans="2:6">
      <c r="B15" s="68" t="s">
        <v>278</v>
      </c>
      <c r="C15" s="67"/>
      <c r="D15" s="67"/>
      <c r="E15" s="67"/>
      <c r="F15" s="67"/>
    </row>
    <row r="16" spans="2:6" ht="25.5">
      <c r="B16" s="50" t="s">
        <v>13</v>
      </c>
      <c r="C16" s="49" t="s">
        <v>12</v>
      </c>
      <c r="D16" s="19" t="s">
        <v>11</v>
      </c>
      <c r="E16" s="48" t="s">
        <v>10</v>
      </c>
      <c r="F16" s="35" t="s">
        <v>9</v>
      </c>
    </row>
    <row r="17" spans="2:6">
      <c r="B17" s="57" t="s">
        <v>277</v>
      </c>
      <c r="C17" s="23">
        <v>1</v>
      </c>
      <c r="D17" s="23" t="s">
        <v>205</v>
      </c>
      <c r="E17" s="25" t="s">
        <v>276</v>
      </c>
      <c r="F17" s="24"/>
    </row>
    <row r="18" spans="2:6">
      <c r="B18" s="58"/>
      <c r="C18" s="23">
        <v>1</v>
      </c>
      <c r="D18" s="23" t="s">
        <v>205</v>
      </c>
      <c r="E18" s="25" t="s">
        <v>275</v>
      </c>
      <c r="F18" s="24"/>
    </row>
    <row r="19" spans="2:6">
      <c r="B19" s="58"/>
      <c r="C19" s="23">
        <v>1</v>
      </c>
      <c r="D19" s="23" t="s">
        <v>205</v>
      </c>
      <c r="E19" s="25" t="s">
        <v>274</v>
      </c>
      <c r="F19" s="24"/>
    </row>
    <row r="20" spans="2:6">
      <c r="B20" s="58"/>
      <c r="C20" s="23">
        <v>1</v>
      </c>
      <c r="D20" s="23" t="s">
        <v>205</v>
      </c>
      <c r="E20" s="25" t="s">
        <v>273</v>
      </c>
      <c r="F20" s="24"/>
    </row>
    <row r="21" spans="2:6">
      <c r="B21" s="58"/>
      <c r="C21" s="23">
        <v>1</v>
      </c>
      <c r="D21" s="23" t="s">
        <v>205</v>
      </c>
      <c r="E21" s="25" t="s">
        <v>272</v>
      </c>
      <c r="F21" s="24"/>
    </row>
    <row r="22" spans="2:6">
      <c r="B22" s="59"/>
      <c r="C22" s="23">
        <v>1</v>
      </c>
      <c r="D22" s="23" t="s">
        <v>205</v>
      </c>
      <c r="E22" s="25" t="s">
        <v>271</v>
      </c>
      <c r="F22" s="24"/>
    </row>
    <row r="23" spans="2:6" ht="76.5">
      <c r="B23" s="58" t="s">
        <v>270</v>
      </c>
      <c r="C23" s="47">
        <v>1</v>
      </c>
      <c r="D23" s="23" t="s">
        <v>205</v>
      </c>
      <c r="E23" s="25" t="s">
        <v>269</v>
      </c>
      <c r="F23" s="24"/>
    </row>
    <row r="24" spans="2:6" ht="76.5">
      <c r="B24" s="58"/>
      <c r="C24" s="47">
        <v>1</v>
      </c>
      <c r="D24" s="23" t="s">
        <v>205</v>
      </c>
      <c r="E24" s="25" t="s">
        <v>268</v>
      </c>
      <c r="F24" s="24"/>
    </row>
    <row r="25" spans="2:6" ht="63.75">
      <c r="B25" s="58"/>
      <c r="C25" s="47">
        <v>1</v>
      </c>
      <c r="D25" s="23" t="s">
        <v>205</v>
      </c>
      <c r="E25" s="25" t="s">
        <v>267</v>
      </c>
      <c r="F25" s="24"/>
    </row>
    <row r="26" spans="2:6" ht="178.5">
      <c r="B26" s="58"/>
      <c r="C26" s="47">
        <v>1</v>
      </c>
      <c r="D26" s="23" t="s">
        <v>205</v>
      </c>
      <c r="E26" s="25" t="s">
        <v>266</v>
      </c>
      <c r="F26" s="24"/>
    </row>
    <row r="27" spans="2:6" ht="76.5">
      <c r="B27" s="58"/>
      <c r="C27" s="47">
        <v>1</v>
      </c>
      <c r="D27" s="23" t="s">
        <v>205</v>
      </c>
      <c r="E27" s="25" t="s">
        <v>265</v>
      </c>
      <c r="F27" s="24"/>
    </row>
    <row r="28" spans="2:6">
      <c r="B28" s="58"/>
      <c r="C28" s="47">
        <v>1</v>
      </c>
      <c r="D28" s="23" t="s">
        <v>205</v>
      </c>
      <c r="E28" s="25" t="s">
        <v>264</v>
      </c>
      <c r="F28" s="24"/>
    </row>
    <row r="29" spans="2:6">
      <c r="B29" s="59"/>
      <c r="C29" s="47">
        <v>1</v>
      </c>
      <c r="D29" s="23" t="s">
        <v>205</v>
      </c>
      <c r="E29" s="25" t="s">
        <v>263</v>
      </c>
      <c r="F29" s="24"/>
    </row>
    <row r="30" spans="2:6">
      <c r="B30" s="56" t="s">
        <v>262</v>
      </c>
      <c r="C30" s="47">
        <v>1</v>
      </c>
      <c r="D30" s="23" t="s">
        <v>205</v>
      </c>
      <c r="E30" s="25" t="s">
        <v>261</v>
      </c>
      <c r="F30" s="24"/>
    </row>
    <row r="31" spans="2:6">
      <c r="B31" s="56"/>
      <c r="C31" s="47">
        <v>1</v>
      </c>
      <c r="D31" s="23" t="s">
        <v>205</v>
      </c>
      <c r="E31" s="25" t="s">
        <v>260</v>
      </c>
      <c r="F31" s="24"/>
    </row>
    <row r="32" spans="2:6">
      <c r="B32" s="56"/>
      <c r="C32" s="47">
        <v>1</v>
      </c>
      <c r="D32" s="23" t="s">
        <v>205</v>
      </c>
      <c r="E32" s="25" t="s">
        <v>259</v>
      </c>
      <c r="F32" s="24"/>
    </row>
    <row r="33" spans="2:6">
      <c r="B33" s="57" t="s">
        <v>258</v>
      </c>
      <c r="C33" s="47">
        <v>1</v>
      </c>
      <c r="D33" s="23" t="s">
        <v>205</v>
      </c>
      <c r="E33" s="25" t="s">
        <v>257</v>
      </c>
      <c r="F33" s="24"/>
    </row>
    <row r="34" spans="2:6">
      <c r="B34" s="58"/>
      <c r="C34" s="47">
        <v>1</v>
      </c>
      <c r="D34" s="23" t="s">
        <v>205</v>
      </c>
      <c r="E34" s="25" t="s">
        <v>256</v>
      </c>
      <c r="F34" s="24"/>
    </row>
    <row r="35" spans="2:6">
      <c r="B35" s="58"/>
      <c r="C35" s="47">
        <v>1</v>
      </c>
      <c r="D35" s="23" t="s">
        <v>205</v>
      </c>
      <c r="E35" s="25" t="s">
        <v>255</v>
      </c>
      <c r="F35" s="24"/>
    </row>
    <row r="36" spans="2:6">
      <c r="B36" s="58"/>
      <c r="C36" s="47">
        <v>1</v>
      </c>
      <c r="D36" s="23" t="s">
        <v>205</v>
      </c>
      <c r="E36" s="25" t="s">
        <v>254</v>
      </c>
      <c r="F36" s="24"/>
    </row>
    <row r="37" spans="2:6">
      <c r="B37" s="58"/>
      <c r="C37" s="47">
        <v>1</v>
      </c>
      <c r="D37" s="23" t="s">
        <v>205</v>
      </c>
      <c r="E37" s="25" t="s">
        <v>253</v>
      </c>
      <c r="F37" s="24"/>
    </row>
    <row r="38" spans="2:6">
      <c r="B38" s="58"/>
      <c r="C38" s="47">
        <v>1</v>
      </c>
      <c r="D38" s="23" t="s">
        <v>205</v>
      </c>
      <c r="E38" s="25" t="s">
        <v>252</v>
      </c>
      <c r="F38" s="24"/>
    </row>
    <row r="39" spans="2:6">
      <c r="B39" s="58"/>
      <c r="C39" s="47">
        <v>1</v>
      </c>
      <c r="D39" s="23" t="s">
        <v>205</v>
      </c>
      <c r="E39" s="25" t="s">
        <v>251</v>
      </c>
      <c r="F39" s="24"/>
    </row>
    <row r="40" spans="2:6">
      <c r="B40" s="58"/>
      <c r="C40" s="47">
        <v>1</v>
      </c>
      <c r="D40" s="23" t="s">
        <v>205</v>
      </c>
      <c r="E40" s="25" t="s">
        <v>250</v>
      </c>
      <c r="F40" s="24"/>
    </row>
    <row r="41" spans="2:6">
      <c r="B41" s="59"/>
      <c r="C41" s="47">
        <v>1</v>
      </c>
      <c r="D41" s="23" t="s">
        <v>205</v>
      </c>
      <c r="E41" s="25" t="s">
        <v>249</v>
      </c>
      <c r="F41" s="24"/>
    </row>
    <row r="42" spans="2:6">
      <c r="B42" s="42" t="s">
        <v>248</v>
      </c>
      <c r="C42" s="47">
        <v>1</v>
      </c>
      <c r="D42" s="23" t="s">
        <v>155</v>
      </c>
      <c r="E42" s="25" t="s">
        <v>247</v>
      </c>
      <c r="F42" s="24"/>
    </row>
    <row r="43" spans="2:6">
      <c r="B43" s="56" t="s">
        <v>246</v>
      </c>
      <c r="C43" s="23">
        <v>1</v>
      </c>
      <c r="D43" s="23" t="s">
        <v>205</v>
      </c>
      <c r="E43" s="25" t="s">
        <v>245</v>
      </c>
      <c r="F43" s="24"/>
    </row>
    <row r="44" spans="2:6">
      <c r="B44" s="56"/>
      <c r="C44" s="23">
        <v>1</v>
      </c>
      <c r="D44" s="23" t="s">
        <v>205</v>
      </c>
      <c r="E44" s="25" t="s">
        <v>242</v>
      </c>
      <c r="F44" s="24"/>
    </row>
    <row r="45" spans="2:6">
      <c r="B45" s="56"/>
      <c r="C45" s="23">
        <v>1</v>
      </c>
      <c r="D45" s="23" t="s">
        <v>205</v>
      </c>
      <c r="E45" s="25" t="s">
        <v>241</v>
      </c>
      <c r="F45" s="24"/>
    </row>
    <row r="46" spans="2:6">
      <c r="B46" s="56" t="s">
        <v>244</v>
      </c>
      <c r="C46" s="23">
        <v>1</v>
      </c>
      <c r="D46" s="23" t="s">
        <v>205</v>
      </c>
      <c r="E46" s="25" t="s">
        <v>243</v>
      </c>
      <c r="F46" s="24"/>
    </row>
    <row r="47" spans="2:6">
      <c r="B47" s="56"/>
      <c r="C47" s="23">
        <v>1</v>
      </c>
      <c r="D47" s="23" t="s">
        <v>205</v>
      </c>
      <c r="E47" s="25" t="s">
        <v>242</v>
      </c>
      <c r="F47" s="24"/>
    </row>
    <row r="48" spans="2:6">
      <c r="B48" s="56"/>
      <c r="C48" s="23">
        <v>1</v>
      </c>
      <c r="D48" s="23" t="s">
        <v>205</v>
      </c>
      <c r="E48" s="25" t="s">
        <v>241</v>
      </c>
      <c r="F48" s="24"/>
    </row>
    <row r="49" spans="2:6">
      <c r="B49" s="57" t="s">
        <v>240</v>
      </c>
      <c r="C49" s="23">
        <v>1</v>
      </c>
      <c r="D49" s="23" t="s">
        <v>205</v>
      </c>
      <c r="E49" s="25" t="s">
        <v>239</v>
      </c>
      <c r="F49" s="24"/>
    </row>
    <row r="50" spans="2:6">
      <c r="B50" s="58"/>
      <c r="C50" s="23">
        <v>1</v>
      </c>
      <c r="D50" s="23" t="s">
        <v>205</v>
      </c>
      <c r="E50" s="25" t="s">
        <v>238</v>
      </c>
      <c r="F50" s="24"/>
    </row>
    <row r="51" spans="2:6">
      <c r="B51" s="59"/>
      <c r="C51" s="23">
        <v>1</v>
      </c>
      <c r="D51" s="23" t="s">
        <v>205</v>
      </c>
      <c r="E51" s="25" t="s">
        <v>237</v>
      </c>
      <c r="F51" s="24"/>
    </row>
    <row r="52" spans="2:6" ht="89.25">
      <c r="B52" s="63" t="s">
        <v>236</v>
      </c>
      <c r="C52" s="23">
        <v>1</v>
      </c>
      <c r="D52" s="23" t="s">
        <v>155</v>
      </c>
      <c r="E52" s="25" t="s">
        <v>235</v>
      </c>
      <c r="F52" s="24"/>
    </row>
    <row r="53" spans="2:6" ht="89.25">
      <c r="B53" s="64"/>
      <c r="C53" s="23">
        <v>1</v>
      </c>
      <c r="D53" s="23" t="s">
        <v>155</v>
      </c>
      <c r="E53" s="25" t="s">
        <v>234</v>
      </c>
      <c r="F53" s="24"/>
    </row>
    <row r="54" spans="2:6" ht="25.5">
      <c r="B54" s="64"/>
      <c r="C54" s="23">
        <v>1</v>
      </c>
      <c r="D54" s="23" t="s">
        <v>155</v>
      </c>
      <c r="E54" s="25" t="s">
        <v>233</v>
      </c>
      <c r="F54" s="24"/>
    </row>
    <row r="55" spans="2:6">
      <c r="B55" s="65"/>
      <c r="C55" s="23">
        <v>1</v>
      </c>
      <c r="D55" s="23" t="s">
        <v>155</v>
      </c>
      <c r="E55" s="25" t="s">
        <v>232</v>
      </c>
      <c r="F55" s="24"/>
    </row>
    <row r="56" spans="2:6">
      <c r="B56" s="56" t="s">
        <v>231</v>
      </c>
      <c r="C56" s="23">
        <v>1</v>
      </c>
      <c r="D56" s="23" t="s">
        <v>228</v>
      </c>
      <c r="E56" s="25" t="s">
        <v>230</v>
      </c>
      <c r="F56" s="24"/>
    </row>
    <row r="57" spans="2:6">
      <c r="B57" s="56"/>
      <c r="C57" s="23">
        <v>1</v>
      </c>
      <c r="D57" s="23" t="s">
        <v>228</v>
      </c>
      <c r="E57" s="25" t="s">
        <v>229</v>
      </c>
      <c r="F57" s="24"/>
    </row>
    <row r="58" spans="2:6">
      <c r="B58" s="56"/>
      <c r="C58" s="23">
        <v>1</v>
      </c>
      <c r="D58" s="23" t="s">
        <v>228</v>
      </c>
      <c r="E58" s="25" t="s">
        <v>227</v>
      </c>
      <c r="F58" s="24"/>
    </row>
    <row r="59" spans="2:6" ht="38.25">
      <c r="B59" s="46" t="s">
        <v>226</v>
      </c>
      <c r="C59" s="23">
        <v>1</v>
      </c>
      <c r="D59" s="23" t="s">
        <v>205</v>
      </c>
      <c r="E59" s="25" t="s">
        <v>225</v>
      </c>
      <c r="F59" s="24"/>
    </row>
    <row r="60" spans="2:6" ht="38.25">
      <c r="B60" s="63" t="s">
        <v>224</v>
      </c>
      <c r="C60" s="23">
        <v>1</v>
      </c>
      <c r="D60" s="23" t="s">
        <v>219</v>
      </c>
      <c r="E60" s="25" t="s">
        <v>223</v>
      </c>
      <c r="F60" s="24"/>
    </row>
    <row r="61" spans="2:6" ht="38.25">
      <c r="B61" s="64"/>
      <c r="C61" s="23">
        <v>1</v>
      </c>
      <c r="D61" s="23" t="s">
        <v>219</v>
      </c>
      <c r="E61" s="25" t="s">
        <v>222</v>
      </c>
      <c r="F61" s="24"/>
    </row>
    <row r="62" spans="2:6" ht="38.25">
      <c r="B62" s="64"/>
      <c r="C62" s="23">
        <v>1</v>
      </c>
      <c r="D62" s="23" t="s">
        <v>219</v>
      </c>
      <c r="E62" s="25" t="s">
        <v>221</v>
      </c>
      <c r="F62" s="24"/>
    </row>
    <row r="63" spans="2:6" ht="38.25">
      <c r="B63" s="64"/>
      <c r="C63" s="23">
        <v>1</v>
      </c>
      <c r="D63" s="23" t="s">
        <v>219</v>
      </c>
      <c r="E63" s="25" t="s">
        <v>220</v>
      </c>
      <c r="F63" s="24"/>
    </row>
    <row r="64" spans="2:6" ht="38.25">
      <c r="B64" s="65"/>
      <c r="C64" s="23">
        <v>1</v>
      </c>
      <c r="D64" s="23" t="s">
        <v>219</v>
      </c>
      <c r="E64" s="25" t="s">
        <v>218</v>
      </c>
      <c r="F64" s="24"/>
    </row>
    <row r="65" spans="2:6">
      <c r="B65" s="57" t="s">
        <v>217</v>
      </c>
      <c r="C65" s="23">
        <v>1</v>
      </c>
      <c r="D65" s="23" t="s">
        <v>205</v>
      </c>
      <c r="E65" s="25" t="s">
        <v>216</v>
      </c>
      <c r="F65" s="24"/>
    </row>
    <row r="66" spans="2:6">
      <c r="B66" s="58"/>
      <c r="C66" s="23">
        <v>1</v>
      </c>
      <c r="D66" s="23" t="s">
        <v>205</v>
      </c>
      <c r="E66" s="25" t="s">
        <v>215</v>
      </c>
      <c r="F66" s="24"/>
    </row>
    <row r="67" spans="2:6">
      <c r="B67" s="58"/>
      <c r="C67" s="23">
        <v>1</v>
      </c>
      <c r="D67" s="23" t="s">
        <v>205</v>
      </c>
      <c r="E67" s="25" t="s">
        <v>214</v>
      </c>
      <c r="F67" s="24"/>
    </row>
    <row r="68" spans="2:6">
      <c r="B68" s="58"/>
      <c r="C68" s="23">
        <v>1</v>
      </c>
      <c r="D68" s="23" t="s">
        <v>205</v>
      </c>
      <c r="E68" s="25" t="s">
        <v>213</v>
      </c>
      <c r="F68" s="24"/>
    </row>
    <row r="69" spans="2:6">
      <c r="B69" s="58"/>
      <c r="C69" s="23">
        <v>1</v>
      </c>
      <c r="D69" s="23" t="s">
        <v>205</v>
      </c>
      <c r="E69" s="25" t="s">
        <v>212</v>
      </c>
      <c r="F69" s="24"/>
    </row>
    <row r="70" spans="2:6">
      <c r="B70" s="59"/>
      <c r="C70" s="23">
        <v>1</v>
      </c>
      <c r="D70" s="23" t="s">
        <v>205</v>
      </c>
      <c r="E70" s="25" t="s">
        <v>211</v>
      </c>
      <c r="F70" s="24"/>
    </row>
    <row r="71" spans="2:6">
      <c r="B71" s="57" t="s">
        <v>210</v>
      </c>
      <c r="C71" s="23">
        <v>1</v>
      </c>
      <c r="D71" s="23" t="s">
        <v>205</v>
      </c>
      <c r="E71" s="25" t="s">
        <v>209</v>
      </c>
      <c r="F71" s="24"/>
    </row>
    <row r="72" spans="2:6">
      <c r="B72" s="58"/>
      <c r="C72" s="23">
        <v>1</v>
      </c>
      <c r="D72" s="23" t="s">
        <v>205</v>
      </c>
      <c r="E72" s="25" t="s">
        <v>208</v>
      </c>
      <c r="F72" s="24"/>
    </row>
    <row r="73" spans="2:6">
      <c r="B73" s="58"/>
      <c r="C73" s="23">
        <v>2</v>
      </c>
      <c r="D73" s="23" t="s">
        <v>207</v>
      </c>
      <c r="E73" s="25" t="s">
        <v>206</v>
      </c>
      <c r="F73" s="24"/>
    </row>
    <row r="74" spans="2:6">
      <c r="B74" s="59"/>
      <c r="C74" s="23">
        <v>1</v>
      </c>
      <c r="D74" s="23" t="s">
        <v>205</v>
      </c>
      <c r="E74" s="25" t="s">
        <v>204</v>
      </c>
      <c r="F74" s="24"/>
    </row>
    <row r="75" spans="2:6">
      <c r="B75" s="57" t="s">
        <v>203</v>
      </c>
      <c r="C75" s="23">
        <v>1</v>
      </c>
      <c r="D75" s="23" t="s">
        <v>155</v>
      </c>
      <c r="E75" s="25" t="s">
        <v>202</v>
      </c>
      <c r="F75" s="24"/>
    </row>
    <row r="76" spans="2:6">
      <c r="B76" s="58"/>
      <c r="C76" s="23">
        <v>1</v>
      </c>
      <c r="D76" s="23" t="s">
        <v>155</v>
      </c>
      <c r="E76" s="25" t="s">
        <v>201</v>
      </c>
      <c r="F76" s="24"/>
    </row>
    <row r="77" spans="2:6">
      <c r="B77" s="58"/>
      <c r="C77" s="23">
        <v>1</v>
      </c>
      <c r="D77" s="23" t="s">
        <v>155</v>
      </c>
      <c r="E77" s="25" t="s">
        <v>200</v>
      </c>
      <c r="F77" s="24"/>
    </row>
    <row r="78" spans="2:6">
      <c r="B78" s="59"/>
      <c r="C78" s="23">
        <v>1</v>
      </c>
      <c r="D78" s="23" t="s">
        <v>155</v>
      </c>
      <c r="E78" s="45" t="s">
        <v>199</v>
      </c>
      <c r="F78" s="24"/>
    </row>
    <row r="79" spans="2:6">
      <c r="B79" s="57" t="s">
        <v>198</v>
      </c>
      <c r="C79" s="23">
        <v>1</v>
      </c>
      <c r="D79" s="23" t="s">
        <v>155</v>
      </c>
      <c r="E79" s="25" t="s">
        <v>197</v>
      </c>
      <c r="F79" s="24"/>
    </row>
    <row r="80" spans="2:6">
      <c r="B80" s="58"/>
      <c r="C80" s="23">
        <v>1</v>
      </c>
      <c r="D80" s="23" t="s">
        <v>155</v>
      </c>
      <c r="E80" s="25" t="s">
        <v>196</v>
      </c>
      <c r="F80" s="24"/>
    </row>
    <row r="81" spans="2:6">
      <c r="B81" s="59"/>
      <c r="C81" s="23">
        <v>1</v>
      </c>
      <c r="D81" s="23" t="s">
        <v>155</v>
      </c>
      <c r="E81" s="25" t="s">
        <v>195</v>
      </c>
      <c r="F81" s="24"/>
    </row>
    <row r="82" spans="2:6">
      <c r="B82" s="57" t="s">
        <v>194</v>
      </c>
      <c r="C82" s="23">
        <v>1</v>
      </c>
      <c r="D82" s="23" t="s">
        <v>155</v>
      </c>
      <c r="E82" s="25" t="s">
        <v>193</v>
      </c>
      <c r="F82" s="24"/>
    </row>
    <row r="83" spans="2:6">
      <c r="B83" s="58"/>
      <c r="C83" s="23">
        <v>1</v>
      </c>
      <c r="D83" s="23" t="s">
        <v>155</v>
      </c>
      <c r="E83" s="25" t="s">
        <v>192</v>
      </c>
      <c r="F83" s="24"/>
    </row>
    <row r="84" spans="2:6">
      <c r="B84" s="59"/>
      <c r="C84" s="23">
        <v>1</v>
      </c>
      <c r="D84" s="23" t="s">
        <v>155</v>
      </c>
      <c r="E84" s="25" t="s">
        <v>191</v>
      </c>
      <c r="F84" s="24"/>
    </row>
    <row r="85" spans="2:6" ht="25.5">
      <c r="B85" s="44" t="s">
        <v>190</v>
      </c>
      <c r="C85" s="40">
        <v>1</v>
      </c>
      <c r="D85" s="23" t="s">
        <v>155</v>
      </c>
      <c r="E85" s="25" t="s">
        <v>189</v>
      </c>
      <c r="F85" s="24"/>
    </row>
    <row r="86" spans="2:6">
      <c r="B86" s="57" t="s">
        <v>188</v>
      </c>
      <c r="C86" s="23">
        <v>1</v>
      </c>
      <c r="D86" s="23" t="s">
        <v>155</v>
      </c>
      <c r="E86" s="25" t="s">
        <v>187</v>
      </c>
      <c r="F86" s="24"/>
    </row>
    <row r="87" spans="2:6">
      <c r="B87" s="58"/>
      <c r="C87" s="23">
        <v>1</v>
      </c>
      <c r="D87" s="23" t="s">
        <v>155</v>
      </c>
      <c r="E87" s="25" t="s">
        <v>186</v>
      </c>
      <c r="F87" s="24"/>
    </row>
    <row r="88" spans="2:6">
      <c r="B88" s="80" t="s">
        <v>185</v>
      </c>
      <c r="C88" s="23">
        <v>1</v>
      </c>
      <c r="D88" s="23" t="s">
        <v>184</v>
      </c>
      <c r="E88" s="36" t="s">
        <v>183</v>
      </c>
      <c r="F88" s="24"/>
    </row>
    <row r="89" spans="2:6">
      <c r="B89" s="80"/>
      <c r="C89" s="23">
        <v>1</v>
      </c>
      <c r="D89" s="23" t="s">
        <v>181</v>
      </c>
      <c r="E89" s="36" t="s">
        <v>182</v>
      </c>
      <c r="F89" s="24"/>
    </row>
    <row r="90" spans="2:6" ht="25.5">
      <c r="B90" s="80"/>
      <c r="C90" s="23">
        <v>1</v>
      </c>
      <c r="D90" s="23" t="s">
        <v>181</v>
      </c>
      <c r="E90" s="36" t="s">
        <v>180</v>
      </c>
      <c r="F90" s="24"/>
    </row>
    <row r="91" spans="2:6" ht="25.5">
      <c r="B91" s="43" t="s">
        <v>179</v>
      </c>
      <c r="C91" s="23">
        <v>1</v>
      </c>
      <c r="D91" s="23" t="s">
        <v>178</v>
      </c>
      <c r="E91" s="36" t="s">
        <v>177</v>
      </c>
      <c r="F91" s="24"/>
    </row>
    <row r="92" spans="2:6" ht="63.75">
      <c r="B92" s="43" t="s">
        <v>176</v>
      </c>
      <c r="C92" s="23">
        <v>1</v>
      </c>
      <c r="D92" s="23" t="s">
        <v>137</v>
      </c>
      <c r="E92" s="36" t="s">
        <v>175</v>
      </c>
      <c r="F92" s="24"/>
    </row>
    <row r="93" spans="2:6">
      <c r="B93" s="56" t="s">
        <v>174</v>
      </c>
      <c r="C93" s="23">
        <v>1</v>
      </c>
      <c r="D93" s="23" t="s">
        <v>162</v>
      </c>
      <c r="E93" s="25" t="s">
        <v>173</v>
      </c>
      <c r="F93" s="24"/>
    </row>
    <row r="94" spans="2:6">
      <c r="B94" s="56"/>
      <c r="C94" s="23">
        <v>1</v>
      </c>
      <c r="D94" s="23" t="s">
        <v>162</v>
      </c>
      <c r="E94" s="25" t="s">
        <v>172</v>
      </c>
      <c r="F94" s="24"/>
    </row>
    <row r="95" spans="2:6">
      <c r="B95" s="56"/>
      <c r="C95" s="23">
        <v>1</v>
      </c>
      <c r="D95" s="23" t="s">
        <v>162</v>
      </c>
      <c r="E95" s="25" t="s">
        <v>171</v>
      </c>
      <c r="F95" s="24"/>
    </row>
    <row r="96" spans="2:6">
      <c r="B96" s="56"/>
      <c r="C96" s="23">
        <v>1</v>
      </c>
      <c r="D96" s="23" t="s">
        <v>162</v>
      </c>
      <c r="E96" s="25" t="s">
        <v>170</v>
      </c>
      <c r="F96" s="24"/>
    </row>
    <row r="97" spans="2:6">
      <c r="B97" s="56"/>
      <c r="C97" s="23">
        <v>1</v>
      </c>
      <c r="D97" s="23" t="s">
        <v>162</v>
      </c>
      <c r="E97" s="25" t="s">
        <v>169</v>
      </c>
      <c r="F97" s="24"/>
    </row>
    <row r="98" spans="2:6">
      <c r="B98" s="56"/>
      <c r="C98" s="23">
        <v>1</v>
      </c>
      <c r="D98" s="23" t="s">
        <v>162</v>
      </c>
      <c r="E98" s="25" t="s">
        <v>168</v>
      </c>
      <c r="F98" s="24"/>
    </row>
    <row r="99" spans="2:6">
      <c r="B99" s="56" t="s">
        <v>167</v>
      </c>
      <c r="C99" s="23">
        <v>1</v>
      </c>
      <c r="D99" s="31" t="s">
        <v>162</v>
      </c>
      <c r="E99" s="25" t="s">
        <v>166</v>
      </c>
      <c r="F99" s="24"/>
    </row>
    <row r="100" spans="2:6">
      <c r="B100" s="56"/>
      <c r="C100" s="23">
        <v>1</v>
      </c>
      <c r="D100" s="31" t="s">
        <v>162</v>
      </c>
      <c r="E100" s="25" t="s">
        <v>165</v>
      </c>
      <c r="F100" s="24"/>
    </row>
    <row r="101" spans="2:6">
      <c r="B101" s="56"/>
      <c r="C101" s="23">
        <v>1</v>
      </c>
      <c r="D101" s="31" t="s">
        <v>162</v>
      </c>
      <c r="E101" s="25" t="s">
        <v>164</v>
      </c>
      <c r="F101" s="24"/>
    </row>
    <row r="102" spans="2:6">
      <c r="B102" s="56"/>
      <c r="C102" s="23">
        <v>1</v>
      </c>
      <c r="D102" s="31" t="s">
        <v>162</v>
      </c>
      <c r="E102" s="25" t="s">
        <v>163</v>
      </c>
      <c r="F102" s="24"/>
    </row>
    <row r="103" spans="2:6">
      <c r="B103" s="56"/>
      <c r="C103" s="23">
        <v>1</v>
      </c>
      <c r="D103" s="31" t="s">
        <v>162</v>
      </c>
      <c r="E103" s="25" t="s">
        <v>161</v>
      </c>
      <c r="F103" s="24"/>
    </row>
    <row r="104" spans="2:6">
      <c r="B104" s="63" t="s">
        <v>160</v>
      </c>
      <c r="C104" s="23">
        <v>1</v>
      </c>
      <c r="D104" s="31" t="s">
        <v>155</v>
      </c>
      <c r="E104" s="25" t="s">
        <v>159</v>
      </c>
      <c r="F104" s="24"/>
    </row>
    <row r="105" spans="2:6">
      <c r="B105" s="64"/>
      <c r="C105" s="23">
        <v>1</v>
      </c>
      <c r="D105" s="31" t="s">
        <v>155</v>
      </c>
      <c r="E105" s="25" t="s">
        <v>158</v>
      </c>
      <c r="F105" s="24"/>
    </row>
    <row r="106" spans="2:6">
      <c r="B106" s="64"/>
      <c r="C106" s="23">
        <v>1</v>
      </c>
      <c r="D106" s="31" t="s">
        <v>155</v>
      </c>
      <c r="E106" s="25" t="s">
        <v>157</v>
      </c>
      <c r="F106" s="24"/>
    </row>
    <row r="107" spans="2:6">
      <c r="B107" s="64"/>
      <c r="C107" s="23">
        <v>1</v>
      </c>
      <c r="D107" s="31" t="s">
        <v>155</v>
      </c>
      <c r="E107" s="25" t="s">
        <v>156</v>
      </c>
      <c r="F107" s="24"/>
    </row>
    <row r="108" spans="2:6">
      <c r="B108" s="65"/>
      <c r="C108" s="23">
        <v>1</v>
      </c>
      <c r="D108" s="31" t="s">
        <v>155</v>
      </c>
      <c r="E108" s="25" t="s">
        <v>154</v>
      </c>
      <c r="F108" s="24"/>
    </row>
    <row r="109" spans="2:6" ht="51">
      <c r="B109" s="57" t="s">
        <v>153</v>
      </c>
      <c r="C109" s="23">
        <v>1</v>
      </c>
      <c r="D109" s="23" t="s">
        <v>151</v>
      </c>
      <c r="E109" s="25" t="s">
        <v>152</v>
      </c>
      <c r="F109" s="24"/>
    </row>
    <row r="110" spans="2:6" ht="38.25">
      <c r="B110" s="59"/>
      <c r="C110" s="23">
        <v>1</v>
      </c>
      <c r="D110" s="23" t="s">
        <v>151</v>
      </c>
      <c r="E110" s="25" t="s">
        <v>150</v>
      </c>
      <c r="F110" s="24"/>
    </row>
    <row r="111" spans="2:6" ht="51">
      <c r="B111" s="42" t="s">
        <v>149</v>
      </c>
      <c r="C111" s="41">
        <v>1</v>
      </c>
      <c r="D111" s="40" t="s">
        <v>148</v>
      </c>
      <c r="E111" s="36" t="s">
        <v>147</v>
      </c>
      <c r="F111" s="24"/>
    </row>
    <row r="112" spans="2:6">
      <c r="B112" s="56" t="s">
        <v>146</v>
      </c>
      <c r="C112" s="41">
        <v>1</v>
      </c>
      <c r="D112" s="40" t="s">
        <v>29</v>
      </c>
      <c r="E112" s="25" t="s">
        <v>145</v>
      </c>
      <c r="F112" s="24"/>
    </row>
    <row r="113" spans="2:6">
      <c r="B113" s="56"/>
      <c r="C113" s="41">
        <v>1</v>
      </c>
      <c r="D113" s="40" t="s">
        <v>29</v>
      </c>
      <c r="E113" s="25" t="s">
        <v>144</v>
      </c>
      <c r="F113" s="24"/>
    </row>
    <row r="114" spans="2:6">
      <c r="B114" s="56"/>
      <c r="C114" s="41">
        <v>1</v>
      </c>
      <c r="D114" s="40" t="s">
        <v>29</v>
      </c>
      <c r="E114" s="25" t="s">
        <v>143</v>
      </c>
      <c r="F114" s="24"/>
    </row>
    <row r="115" spans="2:6">
      <c r="B115" s="56"/>
      <c r="C115" s="41">
        <v>1</v>
      </c>
      <c r="D115" s="40" t="s">
        <v>29</v>
      </c>
      <c r="E115" s="25" t="s">
        <v>142</v>
      </c>
      <c r="F115" s="24"/>
    </row>
    <row r="116" spans="2:6" ht="25.5">
      <c r="B116" s="56" t="s">
        <v>141</v>
      </c>
      <c r="C116" s="23" t="s">
        <v>138</v>
      </c>
      <c r="D116" s="31" t="s">
        <v>137</v>
      </c>
      <c r="E116" s="25" t="s">
        <v>140</v>
      </c>
      <c r="F116" s="24"/>
    </row>
    <row r="117" spans="2:6" ht="25.5">
      <c r="B117" s="56"/>
      <c r="C117" s="23" t="s">
        <v>138</v>
      </c>
      <c r="D117" s="31" t="s">
        <v>137</v>
      </c>
      <c r="E117" s="25" t="s">
        <v>139</v>
      </c>
      <c r="F117" s="24"/>
    </row>
    <row r="118" spans="2:6" ht="26.25" thickBot="1">
      <c r="B118" s="71"/>
      <c r="C118" s="15" t="s">
        <v>138</v>
      </c>
      <c r="D118" s="39" t="s">
        <v>137</v>
      </c>
      <c r="E118" s="29" t="s">
        <v>136</v>
      </c>
      <c r="F118" s="13"/>
    </row>
    <row r="119" spans="2:6" ht="14.25" customHeight="1" thickBot="1">
      <c r="B119" s="69" t="s">
        <v>135</v>
      </c>
      <c r="C119" s="70"/>
      <c r="D119" s="70"/>
      <c r="E119" s="70"/>
      <c r="F119" s="12">
        <f>SUM(F17:F118)</f>
        <v>0</v>
      </c>
    </row>
    <row r="120" spans="2:6" ht="13.5" thickBot="1">
      <c r="B120" s="21"/>
      <c r="C120" s="11"/>
      <c r="D120" s="11"/>
      <c r="E120" s="21"/>
      <c r="F120" s="9"/>
    </row>
    <row r="121" spans="2:6">
      <c r="B121" s="66" t="s">
        <v>134</v>
      </c>
      <c r="C121" s="67"/>
      <c r="D121" s="67"/>
      <c r="E121" s="67"/>
      <c r="F121" s="67"/>
    </row>
    <row r="122" spans="2:6" ht="25.5">
      <c r="B122" s="20" t="s">
        <v>13</v>
      </c>
      <c r="C122" s="19" t="s">
        <v>12</v>
      </c>
      <c r="D122" s="19" t="s">
        <v>11</v>
      </c>
      <c r="E122" s="18" t="s">
        <v>10</v>
      </c>
      <c r="F122" s="35" t="s">
        <v>9</v>
      </c>
    </row>
    <row r="123" spans="2:6" ht="38.25">
      <c r="B123" s="77" t="s">
        <v>133</v>
      </c>
      <c r="C123" s="23">
        <v>1</v>
      </c>
      <c r="D123" s="23" t="s">
        <v>130</v>
      </c>
      <c r="E123" s="36" t="s">
        <v>132</v>
      </c>
      <c r="F123" s="24"/>
    </row>
    <row r="124" spans="2:6" ht="38.25">
      <c r="B124" s="78"/>
      <c r="C124" s="23">
        <v>1</v>
      </c>
      <c r="D124" s="23" t="s">
        <v>130</v>
      </c>
      <c r="E124" s="36" t="s">
        <v>131</v>
      </c>
      <c r="F124" s="24"/>
    </row>
    <row r="125" spans="2:6" ht="25.5">
      <c r="B125" s="78"/>
      <c r="C125" s="23">
        <v>1</v>
      </c>
      <c r="D125" s="23" t="s">
        <v>130</v>
      </c>
      <c r="E125" s="36" t="s">
        <v>129</v>
      </c>
      <c r="F125" s="24"/>
    </row>
    <row r="126" spans="2:6" ht="89.25">
      <c r="B126" s="78"/>
      <c r="C126" s="23">
        <v>1</v>
      </c>
      <c r="D126" s="23" t="s">
        <v>128</v>
      </c>
      <c r="E126" s="36" t="s">
        <v>127</v>
      </c>
      <c r="F126" s="24"/>
    </row>
    <row r="127" spans="2:6" ht="63.75">
      <c r="B127" s="78"/>
      <c r="C127" s="23">
        <v>1</v>
      </c>
      <c r="D127" s="23" t="s">
        <v>126</v>
      </c>
      <c r="E127" s="36" t="s">
        <v>125</v>
      </c>
      <c r="F127" s="24"/>
    </row>
    <row r="128" spans="2:6" ht="51">
      <c r="B128" s="78"/>
      <c r="C128" s="23">
        <v>1</v>
      </c>
      <c r="D128" s="23" t="s">
        <v>124</v>
      </c>
      <c r="E128" s="36" t="s">
        <v>123</v>
      </c>
      <c r="F128" s="24"/>
    </row>
    <row r="129" spans="2:6" ht="165.75">
      <c r="B129" s="78"/>
      <c r="C129" s="23">
        <v>1</v>
      </c>
      <c r="D129" s="23" t="s">
        <v>122</v>
      </c>
      <c r="E129" s="36" t="s">
        <v>121</v>
      </c>
      <c r="F129" s="24"/>
    </row>
    <row r="130" spans="2:6" ht="153">
      <c r="B130" s="78"/>
      <c r="C130" s="23">
        <v>1</v>
      </c>
      <c r="D130" s="23" t="s">
        <v>120</v>
      </c>
      <c r="E130" s="36" t="s">
        <v>119</v>
      </c>
      <c r="F130" s="24"/>
    </row>
    <row r="131" spans="2:6" ht="51">
      <c r="B131" s="78"/>
      <c r="C131" s="23">
        <v>1</v>
      </c>
      <c r="D131" s="23" t="s">
        <v>118</v>
      </c>
      <c r="E131" s="36" t="s">
        <v>117</v>
      </c>
      <c r="F131" s="24"/>
    </row>
    <row r="132" spans="2:6" ht="178.5">
      <c r="B132" s="78"/>
      <c r="C132" s="23">
        <v>1</v>
      </c>
      <c r="D132" s="23" t="s">
        <v>116</v>
      </c>
      <c r="E132" s="36" t="s">
        <v>115</v>
      </c>
      <c r="F132" s="24"/>
    </row>
    <row r="133" spans="2:6" ht="76.5">
      <c r="B133" s="78"/>
      <c r="C133" s="23">
        <v>1</v>
      </c>
      <c r="D133" s="23" t="s">
        <v>114</v>
      </c>
      <c r="E133" s="36" t="s">
        <v>113</v>
      </c>
      <c r="F133" s="24"/>
    </row>
    <row r="134" spans="2:6" ht="63.75">
      <c r="B134" s="78"/>
      <c r="C134" s="23">
        <v>1</v>
      </c>
      <c r="D134" s="23" t="s">
        <v>112</v>
      </c>
      <c r="E134" s="36" t="s">
        <v>111</v>
      </c>
      <c r="F134" s="24"/>
    </row>
    <row r="135" spans="2:6" ht="127.5">
      <c r="B135" s="78"/>
      <c r="C135" s="23">
        <v>1</v>
      </c>
      <c r="D135" s="23" t="s">
        <v>110</v>
      </c>
      <c r="E135" s="36" t="s">
        <v>109</v>
      </c>
      <c r="F135" s="24"/>
    </row>
    <row r="136" spans="2:6" ht="191.25">
      <c r="B136" s="78"/>
      <c r="C136" s="23">
        <v>1</v>
      </c>
      <c r="D136" s="23" t="s">
        <v>108</v>
      </c>
      <c r="E136" s="36" t="s">
        <v>107</v>
      </c>
      <c r="F136" s="24"/>
    </row>
    <row r="137" spans="2:6" ht="216.75">
      <c r="B137" s="78"/>
      <c r="C137" s="23">
        <v>1</v>
      </c>
      <c r="D137" s="23" t="s">
        <v>106</v>
      </c>
      <c r="E137" s="36" t="s">
        <v>105</v>
      </c>
      <c r="F137" s="24"/>
    </row>
    <row r="138" spans="2:6" ht="76.5">
      <c r="B138" s="78"/>
      <c r="C138" s="23">
        <v>1</v>
      </c>
      <c r="D138" s="23" t="s">
        <v>104</v>
      </c>
      <c r="E138" s="36" t="s">
        <v>103</v>
      </c>
      <c r="F138" s="24"/>
    </row>
    <row r="139" spans="2:6" ht="76.5">
      <c r="B139" s="78"/>
      <c r="C139" s="23">
        <v>1</v>
      </c>
      <c r="D139" s="23" t="s">
        <v>102</v>
      </c>
      <c r="E139" s="36" t="s">
        <v>101</v>
      </c>
      <c r="F139" s="24"/>
    </row>
    <row r="140" spans="2:6" ht="90" thickBot="1">
      <c r="B140" s="79"/>
      <c r="C140" s="15">
        <v>1</v>
      </c>
      <c r="D140" s="15" t="s">
        <v>100</v>
      </c>
      <c r="E140" s="14" t="s">
        <v>99</v>
      </c>
      <c r="F140" s="13"/>
    </row>
    <row r="141" spans="2:6" ht="10.9" customHeight="1" thickBot="1">
      <c r="B141" s="69" t="s">
        <v>98</v>
      </c>
      <c r="C141" s="70"/>
      <c r="D141" s="70"/>
      <c r="E141" s="70"/>
      <c r="F141" s="12">
        <f>SUM(F123:F140)</f>
        <v>0</v>
      </c>
    </row>
    <row r="142" spans="2:6" ht="13.5" thickBot="1">
      <c r="B142" s="38"/>
      <c r="C142" s="38"/>
      <c r="D142" s="38"/>
      <c r="E142" s="38"/>
      <c r="F142" s="37"/>
    </row>
    <row r="143" spans="2:6">
      <c r="B143" s="66" t="s">
        <v>97</v>
      </c>
      <c r="C143" s="67"/>
      <c r="D143" s="67"/>
      <c r="E143" s="67"/>
      <c r="F143" s="67"/>
    </row>
    <row r="144" spans="2:6" ht="25.5">
      <c r="B144" s="20" t="s">
        <v>13</v>
      </c>
      <c r="C144" s="19" t="s">
        <v>12</v>
      </c>
      <c r="D144" s="19" t="s">
        <v>11</v>
      </c>
      <c r="E144" s="18" t="s">
        <v>10</v>
      </c>
      <c r="F144" s="17" t="s">
        <v>9</v>
      </c>
    </row>
    <row r="145" spans="2:6" ht="102">
      <c r="B145" s="74" t="s">
        <v>96</v>
      </c>
      <c r="C145" s="23">
        <v>1</v>
      </c>
      <c r="D145" s="23" t="s">
        <v>95</v>
      </c>
      <c r="E145" s="36" t="s">
        <v>94</v>
      </c>
      <c r="F145" s="24"/>
    </row>
    <row r="146" spans="2:6" ht="111" customHeight="1">
      <c r="B146" s="75"/>
      <c r="C146" s="23">
        <v>1</v>
      </c>
      <c r="D146" s="23" t="s">
        <v>93</v>
      </c>
      <c r="E146" s="36" t="s">
        <v>92</v>
      </c>
      <c r="F146" s="24"/>
    </row>
    <row r="147" spans="2:6" ht="38.25">
      <c r="B147" s="75"/>
      <c r="C147" s="23">
        <v>1</v>
      </c>
      <c r="D147" s="23" t="s">
        <v>91</v>
      </c>
      <c r="E147" s="36" t="s">
        <v>90</v>
      </c>
      <c r="F147" s="24"/>
    </row>
    <row r="148" spans="2:6" ht="78" customHeight="1">
      <c r="B148" s="75"/>
      <c r="C148" s="23">
        <v>1</v>
      </c>
      <c r="D148" s="23" t="s">
        <v>89</v>
      </c>
      <c r="E148" s="36" t="s">
        <v>88</v>
      </c>
      <c r="F148" s="24"/>
    </row>
    <row r="149" spans="2:6" ht="25.5">
      <c r="B149" s="75"/>
      <c r="C149" s="23">
        <v>1</v>
      </c>
      <c r="D149" s="23" t="s">
        <v>87</v>
      </c>
      <c r="E149" s="36" t="s">
        <v>86</v>
      </c>
      <c r="F149" s="24"/>
    </row>
    <row r="150" spans="2:6" ht="69.75" customHeight="1" thickBot="1">
      <c r="B150" s="76"/>
      <c r="C150" s="23"/>
      <c r="D150" s="23" t="s">
        <v>85</v>
      </c>
      <c r="E150" s="36" t="s">
        <v>84</v>
      </c>
      <c r="F150" s="13"/>
    </row>
    <row r="151" spans="2:6" ht="30" customHeight="1" thickBot="1">
      <c r="B151" s="69" t="s">
        <v>83</v>
      </c>
      <c r="C151" s="70"/>
      <c r="D151" s="70"/>
      <c r="E151" s="70"/>
      <c r="F151" s="12"/>
    </row>
    <row r="152" spans="2:6" ht="13.5" thickBot="1">
      <c r="B152" s="21"/>
      <c r="C152" s="11"/>
      <c r="D152" s="11"/>
      <c r="E152" s="21"/>
      <c r="F152" s="9"/>
    </row>
    <row r="153" spans="2:6" s="7" customFormat="1" ht="38.450000000000003" customHeight="1" thickBot="1">
      <c r="B153" s="60" t="s">
        <v>82</v>
      </c>
      <c r="C153" s="61"/>
      <c r="D153" s="61"/>
      <c r="E153" s="62"/>
      <c r="F153" s="8">
        <f>F13+F119+F141+F151</f>
        <v>0</v>
      </c>
    </row>
    <row r="154" spans="2:6">
      <c r="B154" s="21"/>
      <c r="C154" s="11"/>
      <c r="D154" s="11"/>
      <c r="E154" s="21"/>
      <c r="F154" s="9"/>
    </row>
    <row r="155" spans="2:6" ht="18">
      <c r="B155" s="73" t="s">
        <v>81</v>
      </c>
      <c r="C155" s="73"/>
      <c r="D155" s="73"/>
      <c r="E155" s="73"/>
      <c r="F155" s="73"/>
    </row>
    <row r="156" spans="2:6" ht="13.5" thickBot="1">
      <c r="B156" s="21"/>
      <c r="C156" s="11"/>
      <c r="D156" s="11"/>
      <c r="E156" s="21"/>
      <c r="F156" s="9"/>
    </row>
    <row r="157" spans="2:6" ht="10.9" customHeight="1">
      <c r="B157" s="66" t="s">
        <v>80</v>
      </c>
      <c r="C157" s="67"/>
      <c r="D157" s="67"/>
      <c r="E157" s="67"/>
      <c r="F157" s="67"/>
    </row>
    <row r="158" spans="2:6" ht="25.5">
      <c r="B158" s="20" t="s">
        <v>13</v>
      </c>
      <c r="C158" s="19" t="s">
        <v>12</v>
      </c>
      <c r="D158" s="19" t="s">
        <v>11</v>
      </c>
      <c r="E158" s="18" t="s">
        <v>10</v>
      </c>
      <c r="F158" s="35" t="s">
        <v>9</v>
      </c>
    </row>
    <row r="159" spans="2:6">
      <c r="B159" s="72"/>
      <c r="C159" s="23">
        <v>1</v>
      </c>
      <c r="D159" s="31" t="s">
        <v>29</v>
      </c>
      <c r="E159" s="25" t="s">
        <v>79</v>
      </c>
      <c r="F159" s="24"/>
    </row>
    <row r="160" spans="2:6">
      <c r="B160" s="72"/>
      <c r="C160" s="23">
        <v>1</v>
      </c>
      <c r="D160" s="31" t="s">
        <v>29</v>
      </c>
      <c r="E160" s="25" t="s">
        <v>78</v>
      </c>
      <c r="F160" s="24"/>
    </row>
    <row r="161" spans="2:6">
      <c r="B161" s="72"/>
      <c r="C161" s="23">
        <v>1</v>
      </c>
      <c r="D161" s="31" t="s">
        <v>29</v>
      </c>
      <c r="E161" s="25" t="s">
        <v>77</v>
      </c>
      <c r="F161" s="24"/>
    </row>
    <row r="162" spans="2:6">
      <c r="B162" s="72"/>
      <c r="C162" s="23">
        <v>1</v>
      </c>
      <c r="D162" s="31" t="s">
        <v>29</v>
      </c>
      <c r="E162" s="25" t="s">
        <v>76</v>
      </c>
      <c r="F162" s="24"/>
    </row>
    <row r="163" spans="2:6">
      <c r="B163" s="72"/>
      <c r="C163" s="23">
        <v>1</v>
      </c>
      <c r="D163" s="31" t="s">
        <v>29</v>
      </c>
      <c r="E163" s="25" t="s">
        <v>75</v>
      </c>
      <c r="F163" s="24"/>
    </row>
    <row r="164" spans="2:6">
      <c r="B164" s="72"/>
      <c r="C164" s="23">
        <v>1</v>
      </c>
      <c r="D164" s="31" t="s">
        <v>29</v>
      </c>
      <c r="E164" s="25" t="s">
        <v>74</v>
      </c>
      <c r="F164" s="24"/>
    </row>
    <row r="165" spans="2:6">
      <c r="B165" s="72"/>
      <c r="C165" s="23">
        <v>1</v>
      </c>
      <c r="D165" s="31" t="s">
        <v>29</v>
      </c>
      <c r="E165" s="25" t="s">
        <v>73</v>
      </c>
      <c r="F165" s="24"/>
    </row>
    <row r="166" spans="2:6">
      <c r="B166" s="72"/>
      <c r="C166" s="23">
        <v>1</v>
      </c>
      <c r="D166" s="31" t="s">
        <v>29</v>
      </c>
      <c r="E166" s="25" t="s">
        <v>72</v>
      </c>
      <c r="F166" s="24"/>
    </row>
    <row r="167" spans="2:6">
      <c r="B167" s="72"/>
      <c r="C167" s="23">
        <v>1</v>
      </c>
      <c r="D167" s="31" t="s">
        <v>29</v>
      </c>
      <c r="E167" s="25" t="s">
        <v>71</v>
      </c>
      <c r="F167" s="24"/>
    </row>
    <row r="168" spans="2:6">
      <c r="B168" s="72"/>
      <c r="C168" s="23">
        <v>1</v>
      </c>
      <c r="D168" s="31" t="s">
        <v>29</v>
      </c>
      <c r="E168" s="25" t="s">
        <v>70</v>
      </c>
      <c r="F168" s="24"/>
    </row>
    <row r="169" spans="2:6">
      <c r="B169" s="72"/>
      <c r="C169" s="23">
        <v>1</v>
      </c>
      <c r="D169" s="31" t="s">
        <v>29</v>
      </c>
      <c r="E169" s="25" t="s">
        <v>69</v>
      </c>
      <c r="F169" s="24"/>
    </row>
    <row r="170" spans="2:6">
      <c r="B170" s="72"/>
      <c r="C170" s="23">
        <v>1</v>
      </c>
      <c r="D170" s="31" t="s">
        <v>29</v>
      </c>
      <c r="E170" s="25" t="s">
        <v>68</v>
      </c>
      <c r="F170" s="24"/>
    </row>
    <row r="171" spans="2:6">
      <c r="B171" s="72"/>
      <c r="C171" s="23">
        <v>1</v>
      </c>
      <c r="D171" s="31" t="s">
        <v>29</v>
      </c>
      <c r="E171" s="25" t="s">
        <v>67</v>
      </c>
      <c r="F171" s="24"/>
    </row>
    <row r="172" spans="2:6">
      <c r="B172" s="72"/>
      <c r="C172" s="23">
        <v>1</v>
      </c>
      <c r="D172" s="31" t="s">
        <v>29</v>
      </c>
      <c r="E172" s="25" t="s">
        <v>66</v>
      </c>
      <c r="F172" s="24"/>
    </row>
    <row r="173" spans="2:6">
      <c r="B173" s="72"/>
      <c r="C173" s="23">
        <v>1</v>
      </c>
      <c r="D173" s="31" t="s">
        <v>29</v>
      </c>
      <c r="E173" s="25" t="s">
        <v>65</v>
      </c>
      <c r="F173" s="24"/>
    </row>
    <row r="174" spans="2:6">
      <c r="B174" s="72"/>
      <c r="C174" s="23">
        <v>1</v>
      </c>
      <c r="D174" s="31" t="s">
        <v>29</v>
      </c>
      <c r="E174" s="25" t="s">
        <v>64</v>
      </c>
      <c r="F174" s="24"/>
    </row>
    <row r="175" spans="2:6">
      <c r="B175" s="72"/>
      <c r="C175" s="23">
        <v>1</v>
      </c>
      <c r="D175" s="31" t="s">
        <v>29</v>
      </c>
      <c r="E175" s="25" t="s">
        <v>63</v>
      </c>
      <c r="F175" s="24"/>
    </row>
    <row r="176" spans="2:6">
      <c r="B176" s="72"/>
      <c r="C176" s="23">
        <v>1</v>
      </c>
      <c r="D176" s="31" t="s">
        <v>29</v>
      </c>
      <c r="E176" s="25" t="s">
        <v>62</v>
      </c>
      <c r="F176" s="24"/>
    </row>
    <row r="177" spans="2:6">
      <c r="B177" s="72"/>
      <c r="C177" s="23">
        <v>1</v>
      </c>
      <c r="D177" s="31" t="s">
        <v>29</v>
      </c>
      <c r="E177" s="25" t="s">
        <v>61</v>
      </c>
      <c r="F177" s="24"/>
    </row>
    <row r="178" spans="2:6">
      <c r="B178" s="72"/>
      <c r="C178" s="23">
        <v>1</v>
      </c>
      <c r="D178" s="31" t="s">
        <v>29</v>
      </c>
      <c r="E178" s="25" t="s">
        <v>60</v>
      </c>
      <c r="F178" s="24"/>
    </row>
    <row r="179" spans="2:6">
      <c r="B179" s="72"/>
      <c r="C179" s="23">
        <v>1</v>
      </c>
      <c r="D179" s="31" t="s">
        <v>29</v>
      </c>
      <c r="E179" s="25" t="s">
        <v>59</v>
      </c>
      <c r="F179" s="24"/>
    </row>
    <row r="180" spans="2:6">
      <c r="B180" s="72"/>
      <c r="C180" s="23">
        <v>1</v>
      </c>
      <c r="D180" s="31" t="s">
        <v>29</v>
      </c>
      <c r="E180" s="25" t="s">
        <v>58</v>
      </c>
      <c r="F180" s="24"/>
    </row>
    <row r="181" spans="2:6">
      <c r="B181" s="72"/>
      <c r="C181" s="23">
        <v>1</v>
      </c>
      <c r="D181" s="31" t="s">
        <v>29</v>
      </c>
      <c r="E181" s="25" t="s">
        <v>57</v>
      </c>
      <c r="F181" s="24"/>
    </row>
    <row r="182" spans="2:6">
      <c r="B182" s="72"/>
      <c r="C182" s="23">
        <v>1</v>
      </c>
      <c r="D182" s="31" t="s">
        <v>29</v>
      </c>
      <c r="E182" s="25" t="s">
        <v>56</v>
      </c>
      <c r="F182" s="24"/>
    </row>
    <row r="183" spans="2:6">
      <c r="B183" s="72"/>
      <c r="C183" s="23">
        <v>1</v>
      </c>
      <c r="D183" s="31" t="s">
        <v>29</v>
      </c>
      <c r="E183" s="25" t="s">
        <v>55</v>
      </c>
      <c r="F183" s="24"/>
    </row>
    <row r="184" spans="2:6">
      <c r="B184" s="72"/>
      <c r="C184" s="23">
        <v>1</v>
      </c>
      <c r="D184" s="31" t="s">
        <v>29</v>
      </c>
      <c r="E184" s="25" t="s">
        <v>54</v>
      </c>
      <c r="F184" s="24"/>
    </row>
    <row r="185" spans="2:6">
      <c r="B185" s="72"/>
      <c r="C185" s="23">
        <v>1</v>
      </c>
      <c r="D185" s="31" t="s">
        <v>29</v>
      </c>
      <c r="E185" s="25" t="s">
        <v>53</v>
      </c>
      <c r="F185" s="24"/>
    </row>
    <row r="186" spans="2:6">
      <c r="B186" s="72"/>
      <c r="C186" s="23">
        <v>1</v>
      </c>
      <c r="D186" s="31" t="s">
        <v>29</v>
      </c>
      <c r="E186" s="25" t="s">
        <v>52</v>
      </c>
      <c r="F186" s="33"/>
    </row>
    <row r="187" spans="2:6">
      <c r="B187" s="72"/>
      <c r="C187" s="23">
        <v>1</v>
      </c>
      <c r="D187" s="31" t="s">
        <v>29</v>
      </c>
      <c r="E187" s="25" t="s">
        <v>51</v>
      </c>
      <c r="F187" s="33"/>
    </row>
    <row r="188" spans="2:6">
      <c r="B188" s="72"/>
      <c r="C188" s="23">
        <v>1</v>
      </c>
      <c r="D188" s="31" t="s">
        <v>29</v>
      </c>
      <c r="E188" s="25" t="s">
        <v>50</v>
      </c>
      <c r="F188" s="33"/>
    </row>
    <row r="189" spans="2:6">
      <c r="B189" s="72"/>
      <c r="C189" s="23">
        <v>1</v>
      </c>
      <c r="D189" s="31" t="s">
        <v>29</v>
      </c>
      <c r="E189" s="25" t="s">
        <v>49</v>
      </c>
      <c r="F189" s="33"/>
    </row>
    <row r="190" spans="2:6">
      <c r="B190" s="72"/>
      <c r="C190" s="23">
        <v>1</v>
      </c>
      <c r="D190" s="31" t="s">
        <v>29</v>
      </c>
      <c r="E190" s="25" t="s">
        <v>48</v>
      </c>
      <c r="F190" s="33"/>
    </row>
    <row r="191" spans="2:6">
      <c r="B191" s="72"/>
      <c r="C191" s="23">
        <v>1</v>
      </c>
      <c r="D191" s="31" t="s">
        <v>29</v>
      </c>
      <c r="E191" s="25" t="s">
        <v>47</v>
      </c>
      <c r="F191" s="33"/>
    </row>
    <row r="192" spans="2:6">
      <c r="B192" s="72"/>
      <c r="C192" s="23">
        <v>1</v>
      </c>
      <c r="D192" s="31" t="s">
        <v>29</v>
      </c>
      <c r="E192" s="25" t="s">
        <v>46</v>
      </c>
      <c r="F192" s="33"/>
    </row>
    <row r="193" spans="2:6">
      <c r="B193" s="72"/>
      <c r="C193" s="23">
        <v>1</v>
      </c>
      <c r="D193" s="31" t="s">
        <v>29</v>
      </c>
      <c r="E193" s="25" t="s">
        <v>45</v>
      </c>
      <c r="F193" s="33"/>
    </row>
    <row r="194" spans="2:6">
      <c r="B194" s="72"/>
      <c r="C194" s="23">
        <v>1</v>
      </c>
      <c r="D194" s="31" t="s">
        <v>29</v>
      </c>
      <c r="E194" s="25" t="s">
        <v>44</v>
      </c>
      <c r="F194" s="33"/>
    </row>
    <row r="195" spans="2:6">
      <c r="B195" s="72"/>
      <c r="C195" s="23">
        <v>1</v>
      </c>
      <c r="D195" s="31" t="s">
        <v>29</v>
      </c>
      <c r="E195" s="25" t="s">
        <v>43</v>
      </c>
      <c r="F195" s="33"/>
    </row>
    <row r="196" spans="2:6">
      <c r="B196" s="72"/>
      <c r="C196" s="23">
        <v>1</v>
      </c>
      <c r="D196" s="31" t="s">
        <v>29</v>
      </c>
      <c r="E196" s="25" t="s">
        <v>42</v>
      </c>
      <c r="F196" s="33"/>
    </row>
    <row r="197" spans="2:6">
      <c r="B197" s="72"/>
      <c r="C197" s="23">
        <v>1</v>
      </c>
      <c r="D197" s="31" t="s">
        <v>29</v>
      </c>
      <c r="E197" s="25" t="s">
        <v>41</v>
      </c>
      <c r="F197" s="33"/>
    </row>
    <row r="198" spans="2:6">
      <c r="B198" s="72"/>
      <c r="C198" s="23">
        <v>1</v>
      </c>
      <c r="D198" s="31" t="s">
        <v>29</v>
      </c>
      <c r="E198" s="25" t="s">
        <v>40</v>
      </c>
      <c r="F198" s="33"/>
    </row>
    <row r="199" spans="2:6">
      <c r="B199" s="72"/>
      <c r="C199" s="23">
        <v>1</v>
      </c>
      <c r="D199" s="31" t="s">
        <v>29</v>
      </c>
      <c r="E199" s="25" t="s">
        <v>39</v>
      </c>
      <c r="F199" s="33"/>
    </row>
    <row r="200" spans="2:6">
      <c r="B200" s="72"/>
      <c r="C200" s="23">
        <v>1</v>
      </c>
      <c r="D200" s="31" t="s">
        <v>29</v>
      </c>
      <c r="E200" s="25" t="s">
        <v>38</v>
      </c>
      <c r="F200" s="33"/>
    </row>
    <row r="201" spans="2:6">
      <c r="B201" s="72"/>
      <c r="C201" s="23">
        <v>1</v>
      </c>
      <c r="D201" s="31" t="s">
        <v>29</v>
      </c>
      <c r="E201" s="34" t="s">
        <v>37</v>
      </c>
      <c r="F201" s="33"/>
    </row>
    <row r="202" spans="2:6">
      <c r="B202" s="72"/>
      <c r="C202" s="23">
        <v>1</v>
      </c>
      <c r="D202" s="31" t="s">
        <v>29</v>
      </c>
      <c r="E202" s="34" t="s">
        <v>36</v>
      </c>
      <c r="F202" s="33"/>
    </row>
    <row r="203" spans="2:6">
      <c r="B203" s="72"/>
      <c r="C203" s="23">
        <v>1</v>
      </c>
      <c r="D203" s="31" t="s">
        <v>29</v>
      </c>
      <c r="E203" s="25" t="s">
        <v>35</v>
      </c>
      <c r="F203" s="33"/>
    </row>
    <row r="204" spans="2:6">
      <c r="B204" s="72"/>
      <c r="C204" s="23">
        <v>1</v>
      </c>
      <c r="D204" s="31" t="s">
        <v>29</v>
      </c>
      <c r="E204" s="25" t="s">
        <v>34</v>
      </c>
      <c r="F204" s="33"/>
    </row>
    <row r="205" spans="2:6">
      <c r="B205" s="72"/>
      <c r="C205" s="23">
        <v>1</v>
      </c>
      <c r="D205" s="31" t="s">
        <v>29</v>
      </c>
      <c r="E205" s="32" t="s">
        <v>33</v>
      </c>
      <c r="F205" s="33"/>
    </row>
    <row r="206" spans="2:6">
      <c r="B206" s="72"/>
      <c r="C206" s="23">
        <v>1</v>
      </c>
      <c r="D206" s="31" t="s">
        <v>29</v>
      </c>
      <c r="E206" s="32" t="s">
        <v>32</v>
      </c>
      <c r="F206" s="30"/>
    </row>
    <row r="207" spans="2:6">
      <c r="B207" s="72"/>
      <c r="C207" s="23">
        <v>1</v>
      </c>
      <c r="D207" s="31" t="s">
        <v>29</v>
      </c>
      <c r="E207" s="25" t="s">
        <v>31</v>
      </c>
      <c r="F207" s="30"/>
    </row>
    <row r="208" spans="2:6">
      <c r="B208" s="72"/>
      <c r="C208" s="23">
        <v>1</v>
      </c>
      <c r="D208" s="31" t="s">
        <v>29</v>
      </c>
      <c r="E208" s="25" t="s">
        <v>30</v>
      </c>
      <c r="F208" s="30"/>
    </row>
    <row r="209" spans="2:6" ht="13.5" thickBot="1">
      <c r="B209" s="72"/>
      <c r="C209" s="15">
        <v>1</v>
      </c>
      <c r="D209" s="15" t="s">
        <v>29</v>
      </c>
      <c r="E209" s="29" t="s">
        <v>28</v>
      </c>
      <c r="F209" s="28"/>
    </row>
    <row r="210" spans="2:6" ht="89.25">
      <c r="B210" s="72"/>
      <c r="C210" s="23">
        <v>1</v>
      </c>
      <c r="D210" s="23" t="s">
        <v>27</v>
      </c>
      <c r="E210" s="27" t="s">
        <v>26</v>
      </c>
      <c r="F210" s="26"/>
    </row>
    <row r="211" spans="2:6" ht="114.75">
      <c r="B211" s="72"/>
      <c r="C211" s="23">
        <v>1</v>
      </c>
      <c r="D211" s="23" t="s">
        <v>25</v>
      </c>
      <c r="E211" s="25" t="s">
        <v>24</v>
      </c>
      <c r="F211" s="24"/>
    </row>
    <row r="212" spans="2:6" ht="63.75">
      <c r="B212" s="72"/>
      <c r="C212" s="23">
        <v>1</v>
      </c>
      <c r="D212" s="23" t="s">
        <v>23</v>
      </c>
      <c r="E212" s="25" t="s">
        <v>22</v>
      </c>
      <c r="F212" s="24"/>
    </row>
    <row r="213" spans="2:6" ht="63.75">
      <c r="B213" s="72"/>
      <c r="C213" s="23">
        <v>1</v>
      </c>
      <c r="D213" s="23" t="s">
        <v>21</v>
      </c>
      <c r="E213" s="25" t="s">
        <v>20</v>
      </c>
      <c r="F213" s="24"/>
    </row>
    <row r="214" spans="2:6" ht="25.5">
      <c r="B214" s="72"/>
      <c r="C214" s="23">
        <v>1</v>
      </c>
      <c r="D214" s="23" t="s">
        <v>19</v>
      </c>
      <c r="E214" s="22" t="s">
        <v>18</v>
      </c>
      <c r="F214" s="24"/>
    </row>
    <row r="215" spans="2:6" ht="26.25" thickBot="1">
      <c r="B215" s="72"/>
      <c r="C215" s="23">
        <v>1</v>
      </c>
      <c r="D215" s="23" t="s">
        <v>17</v>
      </c>
      <c r="E215" s="22" t="s">
        <v>16</v>
      </c>
      <c r="F215" s="13"/>
    </row>
    <row r="216" spans="2:6" ht="10.9" customHeight="1" thickBot="1">
      <c r="B216" s="69" t="s">
        <v>15</v>
      </c>
      <c r="C216" s="70"/>
      <c r="D216" s="70"/>
      <c r="E216" s="70"/>
      <c r="F216" s="12">
        <f>SUM(F159:F215)</f>
        <v>0</v>
      </c>
    </row>
    <row r="217" spans="2:6" ht="13.5" thickBot="1">
      <c r="E217" s="21"/>
    </row>
    <row r="218" spans="2:6">
      <c r="B218" s="66" t="s">
        <v>14</v>
      </c>
      <c r="C218" s="67"/>
      <c r="D218" s="67"/>
      <c r="E218" s="67"/>
      <c r="F218" s="67"/>
    </row>
    <row r="219" spans="2:6" ht="25.5">
      <c r="B219" s="20" t="s">
        <v>13</v>
      </c>
      <c r="C219" s="19" t="s">
        <v>12</v>
      </c>
      <c r="D219" s="19" t="s">
        <v>11</v>
      </c>
      <c r="E219" s="18" t="s">
        <v>10</v>
      </c>
      <c r="F219" s="17" t="s">
        <v>9</v>
      </c>
    </row>
    <row r="220" spans="2:6" ht="115.5" thickBot="1">
      <c r="B220" s="16" t="s">
        <v>8</v>
      </c>
      <c r="C220" s="15">
        <v>1</v>
      </c>
      <c r="D220" s="15" t="s">
        <v>7</v>
      </c>
      <c r="E220" s="14" t="s">
        <v>6</v>
      </c>
      <c r="F220" s="13"/>
    </row>
    <row r="221" spans="2:6" ht="10.9" customHeight="1" thickBot="1">
      <c r="B221" s="69" t="s">
        <v>5</v>
      </c>
      <c r="C221" s="70"/>
      <c r="D221" s="70"/>
      <c r="E221" s="70"/>
      <c r="F221" s="12">
        <f>F220</f>
        <v>0</v>
      </c>
    </row>
    <row r="222" spans="2:6" ht="13.5" thickBot="1">
      <c r="B222" s="10"/>
      <c r="C222" s="11"/>
      <c r="D222" s="11"/>
      <c r="E222" s="10"/>
      <c r="F222" s="9"/>
    </row>
    <row r="223" spans="2:6" s="7" customFormat="1" ht="38.450000000000003" customHeight="1" thickBot="1">
      <c r="B223" s="60" t="s">
        <v>4</v>
      </c>
      <c r="C223" s="61"/>
      <c r="D223" s="61"/>
      <c r="E223" s="62"/>
      <c r="F223" s="8">
        <f>F216+F221</f>
        <v>0</v>
      </c>
    </row>
    <row r="225" spans="2:6" ht="13.5" thickBot="1"/>
    <row r="226" spans="2:6" ht="18.75" thickBot="1">
      <c r="B226" s="83" t="s">
        <v>3</v>
      </c>
      <c r="C226" s="84"/>
      <c r="D226" s="84"/>
      <c r="E226" s="85"/>
      <c r="F226" s="6">
        <f>F223+F153</f>
        <v>0</v>
      </c>
    </row>
    <row r="228" spans="2:6" ht="30" customHeight="1">
      <c r="B228" s="82" t="s">
        <v>2</v>
      </c>
      <c r="C228" s="82"/>
      <c r="D228" s="82"/>
      <c r="E228" s="5"/>
    </row>
    <row r="229" spans="2:6" ht="27" customHeight="1">
      <c r="B229" s="82" t="s">
        <v>1</v>
      </c>
      <c r="C229" s="82"/>
      <c r="D229" s="82"/>
      <c r="E229" s="5"/>
    </row>
    <row r="230" spans="2:6" ht="30" customHeight="1">
      <c r="B230" s="82" t="s">
        <v>0</v>
      </c>
      <c r="C230" s="82"/>
      <c r="D230" s="82"/>
      <c r="E230" s="5"/>
    </row>
  </sheetData>
  <sheetProtection formatCells="0" formatColumns="0" formatRows="0" insertColumns="0" insertRows="0" insertHyperlinks="0" deleteColumns="0" deleteRows="0" sort="0" autoFilter="0" pivotTables="0"/>
  <mergeCells count="47">
    <mergeCell ref="B1:F3"/>
    <mergeCell ref="B228:D228"/>
    <mergeCell ref="B229:D229"/>
    <mergeCell ref="B230:D230"/>
    <mergeCell ref="B216:E216"/>
    <mergeCell ref="B221:E221"/>
    <mergeCell ref="B223:E223"/>
    <mergeCell ref="B226:E226"/>
    <mergeCell ref="B5:F5"/>
    <mergeCell ref="B121:F121"/>
    <mergeCell ref="B75:B78"/>
    <mergeCell ref="B145:B150"/>
    <mergeCell ref="B79:B81"/>
    <mergeCell ref="B123:B140"/>
    <mergeCell ref="B143:F143"/>
    <mergeCell ref="B82:B84"/>
    <mergeCell ref="B86:B87"/>
    <mergeCell ref="B88:B90"/>
    <mergeCell ref="B93:B98"/>
    <mergeCell ref="B99:B103"/>
    <mergeCell ref="B104:B108"/>
    <mergeCell ref="B218:F218"/>
    <mergeCell ref="B109:B110"/>
    <mergeCell ref="B112:B115"/>
    <mergeCell ref="B116:B118"/>
    <mergeCell ref="B157:F157"/>
    <mergeCell ref="B159:B215"/>
    <mergeCell ref="B155:F155"/>
    <mergeCell ref="B119:E119"/>
    <mergeCell ref="B141:E141"/>
    <mergeCell ref="B151:E151"/>
    <mergeCell ref="B46:B48"/>
    <mergeCell ref="B49:B51"/>
    <mergeCell ref="B153:E153"/>
    <mergeCell ref="B52:B55"/>
    <mergeCell ref="B7:F7"/>
    <mergeCell ref="B15:F15"/>
    <mergeCell ref="B17:B22"/>
    <mergeCell ref="B23:B29"/>
    <mergeCell ref="B13:E13"/>
    <mergeCell ref="B30:B32"/>
    <mergeCell ref="B33:B41"/>
    <mergeCell ref="B43:B45"/>
    <mergeCell ref="B56:B58"/>
    <mergeCell ref="B60:B64"/>
    <mergeCell ref="B65:B70"/>
    <mergeCell ref="B71:B74"/>
  </mergeCells>
  <printOptions horizontalCentered="1" verticalCentered="1"/>
  <pageMargins left="0" right="0" top="0" bottom="0" header="0.31496062992125984" footer="0.31496062992125984"/>
  <pageSetup scale="59" orientation="landscape" r:id="rId1"/>
  <rowBreaks count="10" manualBreakCount="10">
    <brk id="29" min="1" max="5" man="1"/>
    <brk id="51" min="1" max="5" man="1"/>
    <brk id="64" min="1" max="5" man="1"/>
    <brk id="92" min="1" max="5" man="1"/>
    <brk id="119" min="1" max="5" man="1"/>
    <brk id="129" min="1" max="5" man="1"/>
    <brk id="132" min="1" max="5" man="1"/>
    <brk id="136" min="1" max="5" man="1"/>
    <brk id="151" min="1" max="5" man="1"/>
    <brk id="209"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V.U. O. Económica</vt:lpstr>
      <vt:lpstr>'V.U. O. Económica'!Área_de_impresión</vt:lpstr>
      <vt:lpstr>'V.U. O. Económica'!Títulos_a_imprimir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xmonroy</dc:creator>
  <cp:lastModifiedBy>xmonroy</cp:lastModifiedBy>
  <dcterms:created xsi:type="dcterms:W3CDTF">2015-04-15T17:47:55Z</dcterms:created>
  <dcterms:modified xsi:type="dcterms:W3CDTF">2015-04-15T22:55:46Z</dcterms:modified>
</cp:coreProperties>
</file>