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910" yWindow="-45" windowWidth="9345" windowHeight="8130"/>
  </bookViews>
  <sheets>
    <sheet name="REQUERIMIENTOS 2012" sheetId="1" r:id="rId1"/>
    <sheet name="Hoja1" sheetId="2" r:id="rId2"/>
  </sheets>
  <definedNames>
    <definedName name="_xlnm._FilterDatabase" localSheetId="0" hidden="1">'REQUERIMIENTOS 2012'!$A$7:$P$152</definedName>
    <definedName name="_xlnm.Print_Area" localSheetId="0">'REQUERIMIENTOS 2012'!$A$3:$S$153</definedName>
  </definedNames>
  <calcPr calcId="124519"/>
</workbook>
</file>

<file path=xl/calcChain.xml><?xml version="1.0" encoding="utf-8"?>
<calcChain xmlns="http://schemas.openxmlformats.org/spreadsheetml/2006/main">
  <c r="S9" i="1"/>
  <c r="S25" l="1"/>
  <c r="S37"/>
  <c r="S34"/>
  <c r="S28"/>
  <c r="S21"/>
  <c r="S19"/>
  <c r="S15"/>
  <c r="S11"/>
  <c r="S12"/>
  <c r="S14"/>
  <c r="S17"/>
  <c r="S20"/>
  <c r="S23"/>
  <c r="S27"/>
  <c r="S30"/>
  <c r="S31"/>
  <c r="S33"/>
  <c r="S36"/>
  <c r="S39"/>
  <c r="S42"/>
  <c r="S45"/>
  <c r="S48"/>
  <c r="S51"/>
  <c r="S54"/>
  <c r="S57"/>
  <c r="S60"/>
  <c r="S63"/>
  <c r="S66"/>
  <c r="S69"/>
  <c r="S72"/>
  <c r="S75"/>
  <c r="S78"/>
  <c r="S80"/>
  <c r="S82"/>
  <c r="S84"/>
  <c r="S87"/>
  <c r="S90"/>
  <c r="S93"/>
  <c r="S95"/>
  <c r="S98"/>
  <c r="S101"/>
  <c r="S103"/>
  <c r="S105"/>
  <c r="S108"/>
  <c r="S111"/>
  <c r="S113"/>
  <c r="S116"/>
  <c r="S119"/>
  <c r="S121"/>
  <c r="S123"/>
  <c r="S125"/>
  <c r="S127"/>
  <c r="S129"/>
  <c r="S130"/>
  <c r="S133"/>
  <c r="S136"/>
  <c r="S141"/>
  <c r="S142"/>
  <c r="S145"/>
  <c r="S150"/>
  <c r="S152"/>
</calcChain>
</file>

<file path=xl/comments1.xml><?xml version="1.0" encoding="utf-8"?>
<comments xmlns="http://schemas.openxmlformats.org/spreadsheetml/2006/main">
  <authors>
    <author>jrubiano</author>
  </authors>
  <commentList>
    <comment ref="K7" authorId="0">
      <text>
        <r>
          <rPr>
            <b/>
            <sz val="8"/>
            <color indexed="81"/>
            <rFont val="Tahoma"/>
            <family val="2"/>
          </rPr>
          <t>jrubiano:</t>
        </r>
        <r>
          <rPr>
            <sz val="8"/>
            <color indexed="81"/>
            <rFont val="Tahoma"/>
            <family val="2"/>
          </rPr>
          <t xml:space="preserve">
estos valores estan con iva</t>
        </r>
      </text>
    </comment>
    <comment ref="L7" authorId="0">
      <text>
        <r>
          <rPr>
            <b/>
            <sz val="8"/>
            <color indexed="81"/>
            <rFont val="Tahoma"/>
            <family val="2"/>
          </rPr>
          <t>jrubiano:</t>
        </r>
        <r>
          <rPr>
            <sz val="8"/>
            <color indexed="81"/>
            <rFont val="Tahoma"/>
            <family val="2"/>
          </rPr>
          <t xml:space="preserve">
estos valores estan con iva</t>
        </r>
      </text>
    </comment>
    <comment ref="M7" authorId="0">
      <text>
        <r>
          <rPr>
            <b/>
            <sz val="8"/>
            <color indexed="81"/>
            <rFont val="Tahoma"/>
            <family val="2"/>
          </rPr>
          <t>jrubiano:</t>
        </r>
        <r>
          <rPr>
            <sz val="8"/>
            <color indexed="81"/>
            <rFont val="Tahoma"/>
            <family val="2"/>
          </rPr>
          <t xml:space="preserve">
estos valores estan con iva</t>
        </r>
      </text>
    </comment>
    <comment ref="O7" authorId="0">
      <text>
        <r>
          <rPr>
            <b/>
            <sz val="8"/>
            <color indexed="81"/>
            <rFont val="Tahoma"/>
            <family val="2"/>
          </rPr>
          <t>jrubiano:</t>
        </r>
        <r>
          <rPr>
            <sz val="8"/>
            <color indexed="81"/>
            <rFont val="Tahoma"/>
            <family val="2"/>
          </rPr>
          <t xml:space="preserve">
estos valores estan con iva</t>
        </r>
      </text>
    </comment>
    <comment ref="P7" authorId="0">
      <text>
        <r>
          <rPr>
            <b/>
            <sz val="8"/>
            <color indexed="81"/>
            <rFont val="Tahoma"/>
            <family val="2"/>
          </rPr>
          <t>jrubiano:</t>
        </r>
        <r>
          <rPr>
            <sz val="8"/>
            <color indexed="81"/>
            <rFont val="Tahoma"/>
            <family val="2"/>
          </rPr>
          <t xml:space="preserve">
estos valores estan con iva</t>
        </r>
      </text>
    </comment>
    <comment ref="E93" authorId="0">
      <text>
        <r>
          <rPr>
            <b/>
            <sz val="8"/>
            <color indexed="81"/>
            <rFont val="Tahoma"/>
            <family val="2"/>
          </rPr>
          <t>jrubiano:</t>
        </r>
        <r>
          <rPr>
            <sz val="8"/>
            <color indexed="81"/>
            <rFont val="Tahoma"/>
            <family val="2"/>
          </rPr>
          <t xml:space="preserve">
son las mismas especificaciones que el item del mismo nombre</t>
        </r>
      </text>
    </comment>
  </commentList>
</comments>
</file>

<file path=xl/sharedStrings.xml><?xml version="1.0" encoding="utf-8"?>
<sst xmlns="http://schemas.openxmlformats.org/spreadsheetml/2006/main" count="498" uniqueCount="258">
  <si>
    <t>ITEM #</t>
  </si>
  <si>
    <t>AREA SOLICITANTE</t>
  </si>
  <si>
    <t>DESCRIPCION DETALLADA</t>
  </si>
  <si>
    <t>DIMENSIONES</t>
  </si>
  <si>
    <t>TINTAS</t>
  </si>
  <si>
    <t>TIPO DE PAPEL</t>
  </si>
  <si>
    <t>GRAMAJE</t>
  </si>
  <si>
    <t>TERMINADO</t>
  </si>
  <si>
    <t>PRECIO UNITARIO (ENTRE 1 Y 200) con iva</t>
  </si>
  <si>
    <t xml:space="preserve">PRECIO UNITARIO (ENTRE  201 Y 500) </t>
  </si>
  <si>
    <t>PRECIO UNITARIO (ENTRE  501 Y 1000)</t>
  </si>
  <si>
    <t>PRECIO UNITARIO (ENTRE 1001 Y 2000)</t>
  </si>
  <si>
    <t>PRECIO UNITARIO (ENTRE 2001 Y 4000)</t>
  </si>
  <si>
    <t>PRECIO UNITARIO (ENTRE 4001 Y 8000)</t>
  </si>
  <si>
    <t>OFICINA DE COMUNICACIÓN Y MERCADEO</t>
  </si>
  <si>
    <t>1 tinta</t>
  </si>
  <si>
    <t xml:space="preserve">Retractil azul, tinta negra </t>
  </si>
  <si>
    <t>Periódico institucional</t>
  </si>
  <si>
    <t>21.5 x 30</t>
  </si>
  <si>
    <t>1 x 1</t>
  </si>
  <si>
    <t xml:space="preserve">bond </t>
  </si>
  <si>
    <t>90 gramos</t>
  </si>
  <si>
    <t>16 páginas cosido caballete</t>
  </si>
  <si>
    <t>Carpetas institucionales</t>
  </si>
  <si>
    <t>49 x40</t>
  </si>
  <si>
    <t>1x0</t>
  </si>
  <si>
    <t xml:space="preserve">cote </t>
  </si>
  <si>
    <t>240 gramos</t>
  </si>
  <si>
    <t>Plegada, laminada mate</t>
  </si>
  <si>
    <t>Pendones</t>
  </si>
  <si>
    <t>1 metro x 2 metros</t>
  </si>
  <si>
    <t>4 x 0</t>
  </si>
  <si>
    <t xml:space="preserve">banner </t>
  </si>
  <si>
    <t>16 libras</t>
  </si>
  <si>
    <t>Con tubo y lazo para colgar</t>
  </si>
  <si>
    <t xml:space="preserve">Portafolio </t>
  </si>
  <si>
    <t>1 cuartilla plegada en 3 cuerpos tamaño abierto de 49 x 22cms. Cerrado 22 x 22cms. 2 x 2 tintas
2 cuartillas plegadas en 2 cuerpos, cada una de 42 x 22cms abierto, cerrado de 21 x 22 cms, a 2 x 2 tintas</t>
  </si>
  <si>
    <t>Cosido caballete</t>
  </si>
  <si>
    <t>Cuaderno institucional</t>
  </si>
  <si>
    <t>22 x22</t>
  </si>
  <si>
    <t>Carátula 2x0, interiores 1x1</t>
  </si>
  <si>
    <t>Carátula en papel cote 150 sobre carton 2mm, interiores 100 hojas en papel bond 75 gramos</t>
  </si>
  <si>
    <t>Tapa dura espiralados, carátula plastificado mate</t>
  </si>
  <si>
    <t>Calendario institucional</t>
  </si>
  <si>
    <t>Base: 18 cm x 37.4 abierta), cerrado 18 x 14.7</t>
  </si>
  <si>
    <t xml:space="preserve"> Base 2x0, hojas 2x2</t>
  </si>
  <si>
    <t>Base: maule RB c20 300, hojas santorial mate 200 gramos</t>
  </si>
  <si>
    <t>anillado doble O, interiores 2 hojas calendario e información especial en papel bond 74 gramos  a 1x1 troquelados</t>
  </si>
  <si>
    <t xml:space="preserve">Plegable </t>
  </si>
  <si>
    <t>22x28</t>
  </si>
  <si>
    <t>4x4</t>
  </si>
  <si>
    <t>cote</t>
  </si>
  <si>
    <t>150 gramos</t>
  </si>
  <si>
    <t>plegados</t>
  </si>
  <si>
    <t>Libreta</t>
  </si>
  <si>
    <t>12.5 x  18.5</t>
  </si>
  <si>
    <t>Carátula 1x0, interiores 1x1</t>
  </si>
  <si>
    <t>carátula cote , interiores bond 75 gramos</t>
  </si>
  <si>
    <t>Carátula laminada 1 cara brillante, anillado</t>
  </si>
  <si>
    <t>Tome 1 canales de servicio y atención al ciudadano</t>
  </si>
  <si>
    <t>9 x21</t>
  </si>
  <si>
    <t>4 x 4</t>
  </si>
  <si>
    <t>Cote</t>
  </si>
  <si>
    <t>200 gramos</t>
  </si>
  <si>
    <t>Laminado  mate doble cara</t>
  </si>
  <si>
    <t>Tome 1 validación</t>
  </si>
  <si>
    <t>Tome 1 saber pro 2013  primer semestre</t>
  </si>
  <si>
    <t>Afiche saber pro 2013 primer semestre</t>
  </si>
  <si>
    <t>49 x 34</t>
  </si>
  <si>
    <t>4x0</t>
  </si>
  <si>
    <t>refilados</t>
  </si>
  <si>
    <t>Plegable saber pro 2013 primer semestre</t>
  </si>
  <si>
    <t>24x28</t>
  </si>
  <si>
    <t>plegado 2 cuerpos</t>
  </si>
  <si>
    <t>Empaque kit personalizado con sticker 2013 primer semestre</t>
  </si>
  <si>
    <t>Tome 1 saber pro 2013  segundo semestre</t>
  </si>
  <si>
    <t>Afiche saber pro 2013 segundo semestre</t>
  </si>
  <si>
    <t>Plegable saber pro 2013 segundo semestre</t>
  </si>
  <si>
    <t>Empaque kit personalizado con sticker 2013 segundo semestre</t>
  </si>
  <si>
    <t>Tome 1 saber 11 a y b 2013 dos aplicaciones</t>
  </si>
  <si>
    <t>Afiche saber 11 a y b 2013 dos aplicaciones</t>
  </si>
  <si>
    <t>Plegable saber 11 ay b 2013 dos aplicaciones</t>
  </si>
  <si>
    <t>Empaque kit personalizado con sticker dos aplicaciones</t>
  </si>
  <si>
    <t>OFICINA ASESORA DE GESTION DE PROYECTOS DE INVESTIGACIÓN</t>
  </si>
  <si>
    <t>CERTIFICADO ASISTENCIA EVENTOS</t>
  </si>
  <si>
    <t>CARTA</t>
  </si>
  <si>
    <t>2 X 0</t>
  </si>
  <si>
    <t>OPALINA</t>
  </si>
  <si>
    <t>180 GRS</t>
  </si>
  <si>
    <t>ESCARAPELAS</t>
  </si>
  <si>
    <t>10,5 x 12,5</t>
  </si>
  <si>
    <t>180 grs</t>
  </si>
  <si>
    <t>AFICHES EN UNIVERSIDADES, REFILADOS</t>
  </si>
  <si>
    <t>50 X 35</t>
  </si>
  <si>
    <t>4 X 0</t>
  </si>
  <si>
    <t>PPCOTE</t>
  </si>
  <si>
    <t>200 GRS</t>
  </si>
  <si>
    <t>PLEGABLE PLEGADO Y GRAFADO A 3 CUERPOS, PRESENTADO EN FAJOS DE 100 UNIDADES</t>
  </si>
  <si>
    <t>3 X 3</t>
  </si>
  <si>
    <t>CARPETA, BRILLO UV PARCIAL DOS CARAS, TROQUELADAS Y PLEGADAS A 3 CUERPOS, PEGADO BOLSILLO INTERNO</t>
  </si>
  <si>
    <t>23 X 60 ABIERTO Y 23 X 20 CERRADA</t>
  </si>
  <si>
    <t>4 X 4</t>
  </si>
  <si>
    <t>240 GRS</t>
  </si>
  <si>
    <t>INVITACIONES VIP CON SOBRE, HOJA IMPRESIÓN DIGITAL</t>
  </si>
  <si>
    <t>17 X 12</t>
  </si>
  <si>
    <t>250 GRS</t>
  </si>
  <si>
    <t xml:space="preserve">LIBRETA , DOS TAPAS DE POLICOVER TRANSPARENTE, 100 HOJAS INTERNAS, TERMINADO: ARGOLLADO DOBLE O METALICO BLANCO, PLASTIFICADO MATE Y UV PARCIAL PARA LA CARÁTULA. </t>
  </si>
  <si>
    <t xml:space="preserve">12,5 X 18,5 CMS. </t>
  </si>
  <si>
    <t>CARATULA 4 X 0, CONTRACARATULA 4 X 0, HOJAS INTERNAS 1X1</t>
  </si>
  <si>
    <t xml:space="preserve">2 TAPAS DE POLICOVER TRANSPARENTE, TAPA Y CONTRATAPA DURA+ PPCOTE+CARTÓN DE 1,5 MM, HOJAS INTERNAS EN BOND </t>
  </si>
  <si>
    <t>TAPA Y CONTRATAPA DURA + COTE DE 150 GRS., MAS CARTON DE 1,5 MM, HOJAS INTERNAS EN BOND DE 75 GRS</t>
  </si>
  <si>
    <t>POSTERS</t>
  </si>
  <si>
    <t>100 x 140</t>
  </si>
  <si>
    <t>Impresión digital</t>
  </si>
  <si>
    <t>CALCIO</t>
  </si>
  <si>
    <t>DUPLICACIONES</t>
  </si>
  <si>
    <t>DUPLICADO DE UN ORGINAL EN BOND DE 75 GRS TAMANO CARTA EN BLANCO Y NEGRO</t>
  </si>
  <si>
    <t>* Informe: Colombia en PISA lectura electrónica  (60 paginas)</t>
  </si>
  <si>
    <t xml:space="preserve">CARATULA 4 X 2, HOJAS INTERIORES 2 X 2 </t>
  </si>
  <si>
    <t>CARATULA EN PROPALMATE Y PAGINAS INTERIORES PAPEL BOND</t>
  </si>
  <si>
    <t>240 GRS/ BOND 75 GRS</t>
  </si>
  <si>
    <t>Cocido al caballete</t>
  </si>
  <si>
    <t>Boletín de divulgación "ICFES in focus".  Publicación de 4 páginas, con periodicidad de 2 meses aproximadamente. (1000 ejemplares por volumen)</t>
  </si>
  <si>
    <t xml:space="preserve">2 X 2 </t>
  </si>
  <si>
    <t>PAPEL BOND</t>
  </si>
  <si>
    <t>BOND 90 GRS</t>
  </si>
  <si>
    <t>Plegable informativo para divulgación (Grafado a 3 cuerpos) (4 originales diferentes con un tiraje de 1000 para cada uno)</t>
  </si>
  <si>
    <t xml:space="preserve">3 X 2 </t>
  </si>
  <si>
    <t>Papel Propal Cote</t>
  </si>
  <si>
    <t>Grafado a 3 cuerpos, impreso por doble cara y presentado en fajos de 100 unidades</t>
  </si>
  <si>
    <t>* Informe: Que nos dice PISA 2009 sobre la lectura de los jóvenes colombianos de 15 años (60 paginas)</t>
  </si>
  <si>
    <t>* Informe: Colombia en PISA 2009 Síntesis de resultados (60 paginas)</t>
  </si>
  <si>
    <t>CARATULA 4 X 0, HOJAS INTERIORES 2 X2</t>
  </si>
  <si>
    <t>241 GRS/ BOND 75 GRS</t>
  </si>
  <si>
    <t>* Informe: Reporte de resultados en Saber 5o y 9o 2011 (Muestra) (200 páginas aproximadamente)</t>
  </si>
  <si>
    <t>CARATULA 4 X 0, HOJAS INTERIORES 2 X3</t>
  </si>
  <si>
    <t>242 GRS/ BOND 75 GRS</t>
  </si>
  <si>
    <t>Pegado al lomo</t>
  </si>
  <si>
    <t>* Informe: Colombia en PIRLS 2011 Síntesis de resultados (60 paginas)</t>
  </si>
  <si>
    <t>* Guías de orientaciones: Guias de orientaciones para Saber 3o, Saber 5o y 9o y Factores asociados 2012. (3 originales de 60 páginas aproximadamente cada uno)</t>
  </si>
  <si>
    <t xml:space="preserve">SUBDIRECCION DE APLICACION DE  INSTRUMENTOS
</t>
  </si>
  <si>
    <t>ESTUDIO PRINCIPAL PISA, FRECUENCIA DE ENTREGA: PRIMERA SEMANA MES DE ABRIL</t>
  </si>
  <si>
    <t>AFICHES SOCIALIZACION</t>
  </si>
  <si>
    <t>MANILLAS</t>
  </si>
  <si>
    <t>6,5 CMS DIAMT.</t>
  </si>
  <si>
    <r>
      <t>GUIAS PISA PARA ADULTOS, TAPA</t>
    </r>
    <r>
      <rPr>
        <sz val="10"/>
        <rFont val="Calibri"/>
        <family val="2"/>
      </rPr>
      <t xml:space="preserve"> + 100 PÁGINAS COSIDAS AL CABALLETE3 CON DOS GANCHOS</t>
    </r>
  </si>
  <si>
    <t xml:space="preserve"> 16,5 X 23,5 CERRADO - 16,5 X 47,0 ABIERTO </t>
  </si>
  <si>
    <t>3 X 3 TODAS LAS PAGINAS INCLUYENDO LA CARÁTULA</t>
  </si>
  <si>
    <t>CARATULA EN PROPALMATE, PAGINAS INTERIORES EN BOND</t>
  </si>
  <si>
    <t>200 GRS/BOND 75</t>
  </si>
  <si>
    <t>CERTIFICADOS DE PARTICIPACION PARA INSTITUCIONES, 3 DISEÑOS, PERSONALIZADOS SEGÚN BASE DE DATOS SUMINISTRADA POR EL ICFES</t>
  </si>
  <si>
    <t xml:space="preserve"> 3 X 0</t>
  </si>
  <si>
    <t>PROPALCOTE DE 200 GRS</t>
  </si>
  <si>
    <t>200  GRS</t>
  </si>
  <si>
    <t>CERTIFICADOS DE PARTICIPACION PARA ESTUDIANTES 3 DISEÑOS, PERSONALIZADOS SEGÚN BASE DE DATOS SUMINISTRADA POR EL ICFES</t>
  </si>
  <si>
    <t xml:space="preserve"> 4 X 0</t>
  </si>
  <si>
    <t>SEPARADORES, SEMICORTE INTERIOR</t>
  </si>
  <si>
    <t>14,5 X 15,5</t>
  </si>
  <si>
    <t>PROPALCOTE</t>
  </si>
  <si>
    <t xml:space="preserve">BOTONES </t>
  </si>
  <si>
    <r>
      <t>GUIAS TERCE PARA ADULTOS, TAPA</t>
    </r>
    <r>
      <rPr>
        <sz val="10"/>
        <rFont val="Calibri"/>
        <family val="2"/>
      </rPr>
      <t xml:space="preserve"> + 100 PÁGINAS COSIDAS AL CABALLETE3 CON DOS GANCHOS</t>
    </r>
  </si>
  <si>
    <t>TARJETA, HOJA SUELTA REFILADO CON PUNTAS REDONDAS, IMPRESIÓN DIGITAL. PRESENTACION: UNIDAD, DOS ENTREGAS EN EL AÑO 200 TARJETAS POR CADA ENTREGA</t>
  </si>
  <si>
    <t>5,5 X 8,5</t>
  </si>
  <si>
    <t>2 X 1</t>
  </si>
  <si>
    <t>CARTILLA, INSTRUCTIVO BRIGADISTAS, 20 PAGINAS INTERIORES, FRECUENCIA DE ENTREGA: FEBRERO - MARZO</t>
  </si>
  <si>
    <t>14 X 22</t>
  </si>
  <si>
    <t>CARATULA EN PPCOTE Y HOJAS INTERIORES EN BOND</t>
  </si>
  <si>
    <t>200 GRS/LASER 75 GRS</t>
  </si>
  <si>
    <t>30 X 46,8</t>
  </si>
  <si>
    <t>TOTAL</t>
  </si>
  <si>
    <t>FACTORES DE EVALUACION</t>
  </si>
  <si>
    <t>PUNTAJE POR FACTOR</t>
  </si>
  <si>
    <t>PUNTAJE TOTAL</t>
  </si>
  <si>
    <t xml:space="preserve">TECNICO </t>
  </si>
  <si>
    <t>2. Experiencia adicional del ejecutivo de cuenta</t>
  </si>
  <si>
    <t>ECONOMICO</t>
  </si>
  <si>
    <r>
      <t>3</t>
    </r>
    <r>
      <rPr>
        <b/>
        <sz val="10"/>
        <color theme="1"/>
        <rFont val="Calibri"/>
        <family val="2"/>
        <scheme val="minor"/>
      </rPr>
      <t xml:space="preserve">. </t>
    </r>
    <r>
      <rPr>
        <sz val="10"/>
        <color theme="1"/>
        <rFont val="Calibri"/>
        <family val="2"/>
        <scheme val="minor"/>
      </rPr>
      <t>Apoyo a la Industria Nacional</t>
    </r>
  </si>
  <si>
    <t>1. Experiencia adicional a la mínima solicitada</t>
  </si>
  <si>
    <t>Esferos (Plásticos sencillos: Cuerpo azul y con logo del ICFES en blanco)</t>
  </si>
  <si>
    <t>RANGOS</t>
  </si>
  <si>
    <t>ANEXO 2. LISTADO DE RANGOS PARA PRESENTAR LISTADO DE PRECIOS</t>
  </si>
  <si>
    <t>PRECIO UNITARIO CON IVA</t>
  </si>
  <si>
    <t>PRECIO MÁXIMO CON IVA</t>
  </si>
  <si>
    <t xml:space="preserve">De 1000 a 3000 </t>
  </si>
  <si>
    <t xml:space="preserve">De 3001 a 5000 </t>
  </si>
  <si>
    <t xml:space="preserve"> 
De 5001 a 7000 </t>
  </si>
  <si>
    <t xml:space="preserve">De 100 a 200
</t>
  </si>
  <si>
    <t xml:space="preserve">De 201 a 250 
</t>
  </si>
  <si>
    <t xml:space="preserve">De 251 a 500 </t>
  </si>
  <si>
    <t xml:space="preserve">De 200 a 500  
</t>
  </si>
  <si>
    <t xml:space="preserve">De 501 a 1000 </t>
  </si>
  <si>
    <t xml:space="preserve">
De 1001 a 2000 </t>
  </si>
  <si>
    <t xml:space="preserve">De 1 a 10 
</t>
  </si>
  <si>
    <t xml:space="preserve">
De 11 a 20  
</t>
  </si>
  <si>
    <t xml:space="preserve">
De 21 a 30 </t>
  </si>
  <si>
    <t xml:space="preserve">De 200 a 1000 </t>
  </si>
  <si>
    <t xml:space="preserve">De 1001 a 2000 </t>
  </si>
  <si>
    <t xml:space="preserve">
De 2001 a 3000 </t>
  </si>
  <si>
    <t xml:space="preserve">De 100 a 250 </t>
  </si>
  <si>
    <t xml:space="preserve">
De 251 a 500 </t>
  </si>
  <si>
    <t xml:space="preserve">De 1000 a 3000 
</t>
  </si>
  <si>
    <t xml:space="preserve">De 200 a 500 
</t>
  </si>
  <si>
    <t xml:space="preserve">
De 1001 a 2000 </t>
  </si>
  <si>
    <t xml:space="preserve">
De 5001 a 10000</t>
  </si>
  <si>
    <t>De 3001 a 5000</t>
  </si>
  <si>
    <t>De 1000 a 3000</t>
  </si>
  <si>
    <t xml:space="preserve">
De 3001 a 5000</t>
  </si>
  <si>
    <t>De 5001 a 10000</t>
  </si>
  <si>
    <t>De 1000 a 5000</t>
  </si>
  <si>
    <t>De 5001 a 10.000</t>
  </si>
  <si>
    <t>De 10.001 a 15.000</t>
  </si>
  <si>
    <t>De 8001 a 12000</t>
  </si>
  <si>
    <t>De 12000 a 15000</t>
  </si>
  <si>
    <t>De 5000 a 10.000</t>
  </si>
  <si>
    <t>De 15.001 a 20.000</t>
  </si>
  <si>
    <t>De 100 a 200</t>
  </si>
  <si>
    <t>De 201 a 400</t>
  </si>
  <si>
    <t xml:space="preserve">
De 401 a 600</t>
  </si>
  <si>
    <t>De 10 a 20</t>
  </si>
  <si>
    <t xml:space="preserve">
De 201 a 500</t>
  </si>
  <si>
    <t xml:space="preserve">
De 1001 a 3000</t>
  </si>
  <si>
    <t>De 500 a 1000</t>
  </si>
  <si>
    <t>De 1001 a 3000</t>
  </si>
  <si>
    <t>De 50 a 150</t>
  </si>
  <si>
    <t xml:space="preserve">
De 301 a 600</t>
  </si>
  <si>
    <t>De 100 a 300</t>
  </si>
  <si>
    <t>De 201 a 500</t>
  </si>
  <si>
    <t>De 501 a 1000</t>
  </si>
  <si>
    <t xml:space="preserve">
De 601 a 1000</t>
  </si>
  <si>
    <t>De 200 a 600</t>
  </si>
  <si>
    <t>De 601 a 1000</t>
  </si>
  <si>
    <t>De 21 a 50</t>
  </si>
  <si>
    <t xml:space="preserve">
De 51 a 100</t>
  </si>
  <si>
    <t>De 3001 a 8000</t>
  </si>
  <si>
    <t xml:space="preserve">
De 8001 a 10000</t>
  </si>
  <si>
    <t xml:space="preserve">
De 501 a 1000</t>
  </si>
  <si>
    <t>De 300 a 500</t>
  </si>
  <si>
    <t>De 3001 a 6000</t>
  </si>
  <si>
    <t>De 6001 a 10000</t>
  </si>
  <si>
    <t xml:space="preserve">
De 2001 a 5000</t>
  </si>
  <si>
    <t>De 500 a 2000</t>
  </si>
  <si>
    <t>De 2001 a 5000</t>
  </si>
  <si>
    <t xml:space="preserve">De 100 a 300
</t>
  </si>
  <si>
    <t>De 701 a 1000</t>
  </si>
  <si>
    <t>De 301 a 700</t>
  </si>
  <si>
    <t xml:space="preserve">De 5000 a 8000
</t>
  </si>
  <si>
    <t xml:space="preserve">De 5001 a 7000 </t>
  </si>
  <si>
    <t>AFICHES , REFILADOS</t>
  </si>
  <si>
    <t>De 100 a 500</t>
  </si>
  <si>
    <t>De 151 a 300</t>
  </si>
  <si>
    <t>De 301 a 600</t>
  </si>
  <si>
    <t>De 3001 a 5000 (Rango esferos solicitados por la Oficina Asesora de Gestión de Proyectos de Ienvestigación)</t>
  </si>
  <si>
    <t>Aplica el del Formato 4</t>
  </si>
  <si>
    <t>De 1000  a 2000</t>
  </si>
  <si>
    <r>
      <t xml:space="preserve">El proponente deberá diligenciar este formato, teniendo en cuenta lo siguiente: 
1. Los rangos resaltados en Amarillo, corresponden al rango en el cual se encuentra la "Cantidad probable a solciitar", de acuerdo con lo establecido en el Fomato 4 Oferta Económica. Para estos rangos favor colocar el mismo precio establecido en el Formato 4. Si existe una diferencia entre el valor consignado para estos rangos en el presente formato y el valor consignado para las mismas cantidades en el Formato 4. Oferta Económica, se tomará el valor consiganado en el Formato de Oferta Económica.
2. Los precios indicados en color </t>
    </r>
    <r>
      <rPr>
        <b/>
        <sz val="10"/>
        <color rgb="FFFF0000"/>
        <rFont val="Calibri"/>
        <family val="2"/>
        <scheme val="minor"/>
      </rPr>
      <t>ROJO</t>
    </r>
    <r>
      <rPr>
        <sz val="10"/>
        <color theme="1"/>
        <rFont val="Calibri"/>
        <family val="2"/>
        <scheme val="minor"/>
      </rPr>
      <t xml:space="preserve"> corresponden al</t>
    </r>
    <r>
      <rPr>
        <sz val="10"/>
        <color rgb="FFFF0000"/>
        <rFont val="Calibri"/>
        <family val="2"/>
        <scheme val="minor"/>
      </rPr>
      <t xml:space="preserve"> valor máximo incluido IVA</t>
    </r>
    <r>
      <rPr>
        <sz val="10"/>
        <color theme="1"/>
        <rFont val="Calibri"/>
        <family val="2"/>
        <scheme val="minor"/>
      </rPr>
      <t>, que podrán ofertar para esos Rangos.
3. Si para algún valor consignado en la fila "R" del formato aparece la palabra "RECHAZADO" quiere decir que el valor señalado está por encima del valor máximo permitido, lo cual será causal de RECHAZO de la propuesta. Los valores máximos establecidos se colocaron a partir del análisis de los precios ofertados durante el estudio de mercado.</t>
    </r>
  </si>
  <si>
    <t>De  5001 a 10.000</t>
  </si>
  <si>
    <t>De 50 a 100</t>
  </si>
  <si>
    <t>De 101 a 300</t>
  </si>
</sst>
</file>

<file path=xl/styles.xml><?xml version="1.0" encoding="utf-8"?>
<styleSheet xmlns="http://schemas.openxmlformats.org/spreadsheetml/2006/main">
  <numFmts count="1">
    <numFmt numFmtId="164" formatCode="&quot;$&quot;\ #,##0"/>
  </numFmts>
  <fonts count="2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6"/>
      <color theme="1"/>
      <name val="Calibri"/>
      <family val="2"/>
      <scheme val="minor"/>
    </font>
    <font>
      <b/>
      <sz val="10"/>
      <name val="Calibri"/>
      <family val="2"/>
      <scheme val="minor"/>
    </font>
    <font>
      <b/>
      <sz val="10"/>
      <name val="Calibri"/>
      <family val="2"/>
    </font>
    <font>
      <b/>
      <sz val="10"/>
      <color theme="1"/>
      <name val="Calibri"/>
      <family val="2"/>
      <scheme val="minor"/>
    </font>
    <font>
      <sz val="10"/>
      <color indexed="8"/>
      <name val="Calibri"/>
      <family val="2"/>
    </font>
    <font>
      <sz val="10"/>
      <name val="Calibri"/>
      <family val="2"/>
    </font>
    <font>
      <sz val="10"/>
      <name val="Calibri"/>
      <family val="2"/>
      <scheme val="minor"/>
    </font>
    <font>
      <b/>
      <sz val="8"/>
      <color indexed="81"/>
      <name val="Tahoma"/>
      <family val="2"/>
    </font>
    <font>
      <sz val="8"/>
      <color indexed="81"/>
      <name val="Tahoma"/>
      <family val="2"/>
    </font>
    <font>
      <b/>
      <sz val="9"/>
      <color theme="1"/>
      <name val="Calibri"/>
      <family val="2"/>
      <scheme val="minor"/>
    </font>
    <font>
      <sz val="9"/>
      <color theme="1"/>
      <name val="Calibri"/>
      <family val="2"/>
      <scheme val="minor"/>
    </font>
    <font>
      <sz val="8"/>
      <name val="Calibri"/>
      <family val="2"/>
      <scheme val="minor"/>
    </font>
    <font>
      <b/>
      <sz val="10"/>
      <color rgb="FFFF0000"/>
      <name val="Calibri"/>
      <family val="2"/>
    </font>
    <font>
      <b/>
      <sz val="8"/>
      <name val="Calibri"/>
      <family val="2"/>
      <scheme val="minor"/>
    </font>
    <font>
      <sz val="16"/>
      <name val="Calibri"/>
      <family val="2"/>
      <scheme val="minor"/>
    </font>
    <font>
      <sz val="10"/>
      <color rgb="FFFF0000"/>
      <name val="Calibri"/>
      <family val="2"/>
      <scheme val="minor"/>
    </font>
    <font>
      <b/>
      <sz val="10"/>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indexed="9"/>
        <bgColor indexed="64"/>
      </patternFill>
    </fill>
    <fill>
      <patternFill patternType="solid">
        <fgColor rgb="FFF1ED99"/>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0C0C0"/>
        <bgColor indexed="64"/>
      </patternFill>
    </fill>
    <fill>
      <patternFill patternType="solid">
        <fgColor rgb="FFCC99FF"/>
        <bgColor indexed="64"/>
      </patternFill>
    </fill>
    <fill>
      <patternFill patternType="solid">
        <fgColor rgb="FF99CCFF"/>
        <bgColor indexed="64"/>
      </patternFill>
    </fill>
    <fill>
      <patternFill patternType="solid">
        <fgColor rgb="FFFFFF00"/>
        <bgColor indexed="64"/>
      </patternFill>
    </fill>
  </fills>
  <borders count="90">
    <border>
      <left/>
      <right/>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indexed="64"/>
      </top>
      <bottom/>
      <diagonal/>
    </border>
    <border>
      <left style="medium">
        <color indexed="64"/>
      </left>
      <right/>
      <top style="medium">
        <color rgb="FF000000"/>
      </top>
      <bottom style="medium">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auto="1"/>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medium">
        <color auto="1"/>
      </bottom>
      <diagonal/>
    </border>
    <border>
      <left style="thin">
        <color indexed="64"/>
      </left>
      <right/>
      <top style="double">
        <color indexed="64"/>
      </top>
      <bottom style="medium">
        <color indexed="64"/>
      </bottom>
      <diagonal/>
    </border>
  </borders>
  <cellStyleXfs count="1">
    <xf numFmtId="0" fontId="0" fillId="0" borderId="0"/>
  </cellStyleXfs>
  <cellXfs count="324">
    <xf numFmtId="0" fontId="0" fillId="0" borderId="0" xfId="0"/>
    <xf numFmtId="0" fontId="2" fillId="2" borderId="0" xfId="0" applyFont="1" applyFill="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8" fillId="5" borderId="6" xfId="0" applyFont="1" applyFill="1" applyBorder="1" applyAlignment="1">
      <alignment horizontal="center" vertical="center"/>
    </xf>
    <xf numFmtId="0" fontId="2" fillId="2" borderId="6" xfId="0" applyFont="1" applyFill="1" applyBorder="1" applyAlignment="1">
      <alignment horizontal="center" vertical="center"/>
    </xf>
    <xf numFmtId="0" fontId="8" fillId="5" borderId="6" xfId="0" applyFont="1" applyFill="1" applyBorder="1" applyAlignment="1">
      <alignment horizontal="center" vertical="center" wrapText="1"/>
    </xf>
    <xf numFmtId="0" fontId="3" fillId="0" borderId="6" xfId="0" applyFont="1" applyBorder="1" applyAlignment="1">
      <alignment horizontal="left" vertical="center"/>
    </xf>
    <xf numFmtId="0" fontId="3" fillId="2" borderId="6"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6" xfId="0" applyFont="1" applyFill="1" applyBorder="1" applyAlignment="1">
      <alignment horizontal="left" vertical="center" wrapText="1"/>
    </xf>
    <xf numFmtId="0" fontId="3" fillId="7" borderId="4" xfId="0" applyFont="1" applyFill="1" applyBorder="1" applyAlignment="1">
      <alignment horizontal="center" vertical="center"/>
    </xf>
    <xf numFmtId="0" fontId="3" fillId="7" borderId="18" xfId="0" applyFont="1" applyFill="1" applyBorder="1" applyAlignment="1">
      <alignment horizontal="center" vertical="center"/>
    </xf>
    <xf numFmtId="0" fontId="3" fillId="8" borderId="4" xfId="0" applyFont="1" applyFill="1" applyBorder="1" applyAlignment="1">
      <alignment horizontal="center" vertical="center"/>
    </xf>
    <xf numFmtId="0" fontId="8" fillId="5" borderId="1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9" borderId="29" xfId="0" applyFont="1" applyFill="1" applyBorder="1" applyAlignment="1">
      <alignment wrapText="1"/>
    </xf>
    <xf numFmtId="0" fontId="7" fillId="9" borderId="38" xfId="0" applyFont="1" applyFill="1" applyBorder="1" applyAlignment="1"/>
    <xf numFmtId="0" fontId="7" fillId="9" borderId="39" xfId="0" applyFont="1" applyFill="1" applyBorder="1" applyAlignment="1"/>
    <xf numFmtId="0" fontId="7" fillId="11" borderId="34" xfId="0" applyFont="1" applyFill="1" applyBorder="1" applyAlignment="1">
      <alignment wrapText="1"/>
    </xf>
    <xf numFmtId="0" fontId="7" fillId="11" borderId="33" xfId="0" applyFont="1" applyFill="1" applyBorder="1" applyAlignment="1">
      <alignment wrapText="1"/>
    </xf>
    <xf numFmtId="0" fontId="7" fillId="9" borderId="28" xfId="0" applyFont="1" applyFill="1" applyBorder="1" applyAlignment="1">
      <alignment horizontal="center" wrapText="1"/>
    </xf>
    <xf numFmtId="0" fontId="14" fillId="0" borderId="34" xfId="0" applyFont="1" applyBorder="1" applyAlignment="1">
      <alignment horizontal="center" wrapText="1"/>
    </xf>
    <xf numFmtId="0" fontId="3" fillId="0" borderId="34" xfId="0" applyFont="1" applyBorder="1" applyAlignment="1">
      <alignment horizontal="center" wrapText="1"/>
    </xf>
    <xf numFmtId="0" fontId="5" fillId="3" borderId="2" xfId="0" applyFont="1" applyFill="1" applyBorder="1" applyAlignment="1">
      <alignment horizontal="center" vertical="center" wrapText="1"/>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9" xfId="0" applyFont="1" applyFill="1" applyBorder="1" applyAlignment="1">
      <alignment horizontal="center" vertical="center" wrapText="1"/>
    </xf>
    <xf numFmtId="0" fontId="2" fillId="2" borderId="15" xfId="0" applyFont="1" applyFill="1" applyBorder="1" applyAlignment="1">
      <alignment horizontal="center" vertical="center"/>
    </xf>
    <xf numFmtId="0" fontId="8" fillId="5" borderId="15" xfId="0" applyFont="1" applyFill="1" applyBorder="1" applyAlignment="1">
      <alignment horizontal="center" vertical="center" wrapText="1"/>
    </xf>
    <xf numFmtId="0" fontId="4" fillId="2" borderId="0" xfId="0" applyFont="1" applyFill="1" applyAlignment="1">
      <alignment vertical="center"/>
    </xf>
    <xf numFmtId="0" fontId="2" fillId="2" borderId="24" xfId="0" applyFont="1" applyFill="1" applyBorder="1" applyAlignment="1">
      <alignment horizontal="center" vertical="center"/>
    </xf>
    <xf numFmtId="0" fontId="2" fillId="0" borderId="24" xfId="0" applyFont="1" applyFill="1" applyBorder="1" applyAlignment="1">
      <alignment horizontal="center" vertical="center"/>
    </xf>
    <xf numFmtId="0" fontId="2" fillId="2" borderId="26" xfId="0" applyFont="1" applyFill="1" applyBorder="1" applyAlignment="1">
      <alignment horizontal="center" vertical="center"/>
    </xf>
    <xf numFmtId="0" fontId="9" fillId="5" borderId="24"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2" borderId="14" xfId="0" applyFont="1" applyFill="1" applyBorder="1" applyAlignment="1">
      <alignment horizontal="center" vertical="center"/>
    </xf>
    <xf numFmtId="0" fontId="6" fillId="3" borderId="21" xfId="0" applyFont="1" applyFill="1" applyBorder="1" applyAlignment="1">
      <alignment horizontal="center" vertical="center" wrapText="1"/>
    </xf>
    <xf numFmtId="3" fontId="8" fillId="5" borderId="22" xfId="0" applyNumberFormat="1" applyFont="1" applyFill="1" applyBorder="1" applyAlignment="1">
      <alignment horizontal="center" vertical="center" wrapText="1"/>
    </xf>
    <xf numFmtId="3" fontId="8" fillId="5" borderId="24"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7" fillId="8" borderId="8" xfId="0" applyFont="1" applyFill="1" applyBorder="1" applyAlignment="1">
      <alignment horizontal="center" vertical="center" wrapText="1" shrinkToFit="1"/>
    </xf>
    <xf numFmtId="0" fontId="6" fillId="3" borderId="52" xfId="0" applyFont="1" applyFill="1" applyBorder="1" applyAlignment="1">
      <alignment horizontal="center" vertical="center"/>
    </xf>
    <xf numFmtId="0" fontId="6" fillId="3" borderId="19" xfId="0" applyFont="1" applyFill="1" applyBorder="1" applyAlignment="1">
      <alignment horizontal="center" vertical="center" wrapText="1"/>
    </xf>
    <xf numFmtId="0" fontId="2" fillId="2" borderId="11" xfId="0" applyFont="1" applyFill="1" applyBorder="1" applyAlignment="1">
      <alignment horizontal="center" vertical="center"/>
    </xf>
    <xf numFmtId="0" fontId="15" fillId="0" borderId="0" xfId="0" applyFont="1" applyAlignment="1">
      <alignment horizontal="center" vertical="center"/>
    </xf>
    <xf numFmtId="0" fontId="15" fillId="2" borderId="0" xfId="0" applyFont="1" applyFill="1" applyAlignment="1">
      <alignment horizontal="center" vertical="center"/>
    </xf>
    <xf numFmtId="164" fontId="16" fillId="5" borderId="6" xfId="0" applyNumberFormat="1" applyFont="1" applyFill="1" applyBorder="1" applyAlignment="1">
      <alignment horizontal="center" vertical="center" wrapText="1"/>
    </xf>
    <xf numFmtId="0" fontId="17" fillId="0" borderId="0" xfId="0" applyFont="1" applyAlignment="1">
      <alignment horizontal="center" vertical="center"/>
    </xf>
    <xf numFmtId="3" fontId="8" fillId="12" borderId="24" xfId="0" applyNumberFormat="1" applyFont="1" applyFill="1" applyBorder="1" applyAlignment="1">
      <alignment horizontal="center" vertical="center" wrapText="1"/>
    </xf>
    <xf numFmtId="0" fontId="18" fillId="2" borderId="0" xfId="0" applyFont="1" applyFill="1" applyAlignment="1">
      <alignment vertical="center"/>
    </xf>
    <xf numFmtId="0" fontId="8" fillId="0" borderId="2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9" xfId="0" applyFont="1" applyFill="1" applyBorder="1" applyAlignment="1">
      <alignment horizontal="center" vertical="center"/>
    </xf>
    <xf numFmtId="3" fontId="8" fillId="12" borderId="59" xfId="0" applyNumberFormat="1" applyFont="1" applyFill="1" applyBorder="1" applyAlignment="1">
      <alignment horizontal="center" vertical="center" wrapText="1"/>
    </xf>
    <xf numFmtId="0" fontId="3" fillId="2" borderId="6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8" xfId="0" applyFont="1" applyFill="1" applyBorder="1" applyAlignment="1">
      <alignment horizontal="center" vertical="center"/>
    </xf>
    <xf numFmtId="164" fontId="16" fillId="5" borderId="60"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9" xfId="0" applyFont="1" applyFill="1" applyBorder="1" applyAlignment="1">
      <alignment horizontal="center" vertical="center"/>
    </xf>
    <xf numFmtId="0" fontId="10" fillId="2" borderId="59" xfId="0" applyFont="1" applyFill="1" applyBorder="1" applyAlignment="1">
      <alignment horizontal="center" vertical="center" wrapText="1"/>
    </xf>
    <xf numFmtId="0" fontId="2" fillId="2" borderId="5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9" xfId="0" applyFont="1" applyFill="1" applyBorder="1" applyAlignment="1">
      <alignment horizontal="center" vertical="center"/>
    </xf>
    <xf numFmtId="0" fontId="3" fillId="2" borderId="60" xfId="0" applyFont="1" applyFill="1" applyBorder="1" applyAlignment="1">
      <alignment horizontal="left" vertical="center" wrapText="1"/>
    </xf>
    <xf numFmtId="0" fontId="3" fillId="2" borderId="60"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3" fillId="6" borderId="18" xfId="0" applyFont="1" applyFill="1" applyBorder="1" applyAlignment="1">
      <alignment horizontal="center" vertical="center"/>
    </xf>
    <xf numFmtId="0" fontId="3" fillId="2" borderId="20" xfId="0" applyFont="1" applyFill="1" applyBorder="1" applyAlignment="1">
      <alignment horizontal="left" vertical="center"/>
    </xf>
    <xf numFmtId="0" fontId="3" fillId="2" borderId="55" xfId="0" applyFont="1" applyFill="1" applyBorder="1" applyAlignment="1">
      <alignment horizontal="center" vertical="center" wrapText="1"/>
    </xf>
    <xf numFmtId="0" fontId="2" fillId="2" borderId="5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5" xfId="0" applyFont="1" applyFill="1" applyBorder="1" applyAlignment="1">
      <alignment horizontal="center" vertical="center"/>
    </xf>
    <xf numFmtId="0" fontId="3" fillId="8" borderId="18" xfId="0" applyFont="1" applyFill="1" applyBorder="1" applyAlignment="1">
      <alignment horizontal="center" vertical="center"/>
    </xf>
    <xf numFmtId="0" fontId="8" fillId="5" borderId="60" xfId="0" applyFont="1" applyFill="1" applyBorder="1" applyAlignment="1">
      <alignment horizontal="center" vertical="center"/>
    </xf>
    <xf numFmtId="0" fontId="8" fillId="5" borderId="61" xfId="0" applyFont="1" applyFill="1" applyBorder="1" applyAlignment="1">
      <alignment horizontal="center" vertical="center"/>
    </xf>
    <xf numFmtId="0" fontId="3" fillId="2" borderId="19" xfId="0" applyFont="1" applyFill="1" applyBorder="1" applyAlignment="1">
      <alignment horizontal="center" vertical="center" wrapText="1"/>
    </xf>
    <xf numFmtId="0" fontId="9" fillId="5" borderId="58" xfId="0" applyFont="1" applyFill="1" applyBorder="1" applyAlignment="1">
      <alignment horizontal="center" vertical="center" wrapText="1"/>
    </xf>
    <xf numFmtId="0" fontId="8" fillId="5" borderId="20"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62" xfId="0" applyFont="1" applyFill="1" applyBorder="1" applyAlignment="1">
      <alignment horizontal="center" vertical="center"/>
    </xf>
    <xf numFmtId="0" fontId="9" fillId="5" borderId="55" xfId="0" applyFont="1" applyFill="1" applyBorder="1" applyAlignment="1">
      <alignment horizontal="center" vertical="center" wrapText="1"/>
    </xf>
    <xf numFmtId="0" fontId="9" fillId="5" borderId="20" xfId="0" applyFont="1" applyFill="1" applyBorder="1" applyAlignment="1">
      <alignment horizontal="center" vertical="center"/>
    </xf>
    <xf numFmtId="0" fontId="9" fillId="5" borderId="1" xfId="0" applyFont="1" applyFill="1" applyBorder="1" applyAlignment="1">
      <alignment horizontal="center" vertical="center"/>
    </xf>
    <xf numFmtId="0" fontId="8" fillId="5" borderId="53" xfId="0" applyFont="1" applyFill="1" applyBorder="1" applyAlignment="1">
      <alignment horizontal="center" vertical="center" wrapText="1" shrinkToFit="1"/>
    </xf>
    <xf numFmtId="0" fontId="8" fillId="5" borderId="51" xfId="0" applyFont="1" applyFill="1" applyBorder="1" applyAlignment="1">
      <alignment horizontal="center" vertical="center" wrapText="1" shrinkToFit="1"/>
    </xf>
    <xf numFmtId="0" fontId="7" fillId="7" borderId="9" xfId="0" applyFont="1" applyFill="1" applyBorder="1" applyAlignment="1">
      <alignment horizontal="center" vertical="center" wrapText="1" shrinkToFit="1"/>
    </xf>
    <xf numFmtId="0" fontId="7" fillId="7" borderId="13" xfId="0" applyFont="1" applyFill="1" applyBorder="1" applyAlignment="1">
      <alignment horizontal="center" vertical="center" wrapText="1" shrinkToFit="1"/>
    </xf>
    <xf numFmtId="0" fontId="3" fillId="2" borderId="51" xfId="0" applyFont="1" applyFill="1" applyBorder="1" applyAlignment="1">
      <alignment horizontal="center" vertical="center" wrapText="1" shrinkToFit="1"/>
    </xf>
    <xf numFmtId="0" fontId="5" fillId="6" borderId="8" xfId="0" applyFont="1" applyFill="1" applyBorder="1" applyAlignment="1">
      <alignment horizontal="center" vertical="center" wrapText="1" shrinkToFit="1"/>
    </xf>
    <xf numFmtId="0" fontId="5" fillId="6" borderId="9" xfId="0" applyFont="1" applyFill="1" applyBorder="1" applyAlignment="1">
      <alignment horizontal="center" vertical="center" wrapText="1" shrinkToFit="1"/>
    </xf>
    <xf numFmtId="0" fontId="5" fillId="6" borderId="12" xfId="0" applyFont="1" applyFill="1" applyBorder="1" applyAlignment="1">
      <alignment horizontal="center" vertical="center" wrapText="1" shrinkToFit="1"/>
    </xf>
    <xf numFmtId="0" fontId="5" fillId="6" borderId="13" xfId="0" applyFont="1" applyFill="1" applyBorder="1" applyAlignment="1">
      <alignment horizontal="center" vertical="center" wrapText="1" shrinkToFit="1"/>
    </xf>
    <xf numFmtId="0" fontId="3" fillId="0" borderId="51" xfId="0" applyFont="1" applyFill="1" applyBorder="1" applyAlignment="1">
      <alignment horizontal="center" vertical="center" wrapText="1" shrinkToFit="1"/>
    </xf>
    <xf numFmtId="0" fontId="3" fillId="0" borderId="51" xfId="0" applyFont="1" applyBorder="1" applyAlignment="1">
      <alignment horizontal="center"/>
    </xf>
    <xf numFmtId="0" fontId="8" fillId="0" borderId="51" xfId="0" applyFont="1" applyFill="1" applyBorder="1" applyAlignment="1">
      <alignment horizontal="center" vertical="center" wrapText="1" shrinkToFit="1"/>
    </xf>
    <xf numFmtId="0" fontId="4" fillId="2" borderId="0" xfId="0" applyFont="1" applyFill="1" applyAlignment="1">
      <alignment horizontal="center" vertical="center"/>
    </xf>
    <xf numFmtId="0" fontId="7" fillId="8" borderId="23" xfId="0" applyFont="1" applyFill="1" applyBorder="1" applyAlignment="1">
      <alignment horizontal="center" vertical="center" wrapText="1" shrinkToFit="1"/>
    </xf>
    <xf numFmtId="0" fontId="7" fillId="8" borderId="27" xfId="0" applyFont="1" applyFill="1" applyBorder="1" applyAlignment="1">
      <alignment horizontal="center" vertical="center" wrapText="1"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7" fillId="8" borderId="21" xfId="0" applyFont="1" applyFill="1" applyBorder="1" applyAlignment="1">
      <alignment horizontal="center" vertical="center" textRotation="90" wrapText="1" shrinkToFit="1"/>
    </xf>
    <xf numFmtId="0" fontId="7" fillId="8" borderId="23" xfId="0" applyFont="1" applyFill="1" applyBorder="1" applyAlignment="1">
      <alignment horizontal="center" vertical="center" textRotation="90" wrapText="1" shrinkToFit="1"/>
    </xf>
    <xf numFmtId="0" fontId="1" fillId="8" borderId="23" xfId="0" applyFont="1" applyFill="1" applyBorder="1" applyAlignment="1">
      <alignment horizontal="center" vertical="center" textRotation="90" wrapText="1" shrinkToFit="1"/>
    </xf>
    <xf numFmtId="0" fontId="1" fillId="8" borderId="27" xfId="0" applyFont="1" applyFill="1" applyBorder="1" applyAlignment="1">
      <alignment horizontal="center" vertical="center" textRotation="90" wrapText="1" shrinkToFit="1"/>
    </xf>
    <xf numFmtId="0" fontId="7" fillId="8" borderId="2" xfId="0" applyFont="1" applyFill="1" applyBorder="1" applyAlignment="1">
      <alignment horizontal="center" vertical="center" wrapText="1" shrinkToFit="1"/>
    </xf>
    <xf numFmtId="0" fontId="7" fillId="8" borderId="8" xfId="0" applyFont="1" applyFill="1" applyBorder="1" applyAlignment="1">
      <alignment horizontal="center" vertical="center" wrapText="1" shrinkToFit="1"/>
    </xf>
    <xf numFmtId="0" fontId="7" fillId="8" borderId="12"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0" fontId="7" fillId="4" borderId="3" xfId="0" applyFont="1" applyFill="1" applyBorder="1" applyAlignment="1">
      <alignment horizontal="center" vertical="center" wrapText="1" shrinkToFit="1"/>
    </xf>
    <xf numFmtId="0" fontId="7" fillId="4" borderId="8" xfId="0" applyFont="1" applyFill="1" applyBorder="1" applyAlignment="1">
      <alignment horizontal="center" vertical="center" wrapText="1" shrinkToFit="1"/>
    </xf>
    <xf numFmtId="0" fontId="7" fillId="4" borderId="9" xfId="0" applyFont="1" applyFill="1" applyBorder="1" applyAlignment="1">
      <alignment horizontal="center" vertical="center" wrapText="1" shrinkToFit="1"/>
    </xf>
    <xf numFmtId="0" fontId="7" fillId="4" borderId="12" xfId="0" applyFont="1" applyFill="1" applyBorder="1" applyAlignment="1">
      <alignment horizontal="center" vertical="center" wrapText="1" shrinkToFit="1"/>
    </xf>
    <xf numFmtId="0" fontId="7" fillId="4" borderId="13" xfId="0" applyFont="1" applyFill="1" applyBorder="1" applyAlignment="1">
      <alignment horizontal="center" vertical="center" wrapText="1" shrinkToFit="1"/>
    </xf>
    <xf numFmtId="0" fontId="0" fillId="0" borderId="51" xfId="0" applyBorder="1"/>
    <xf numFmtId="0" fontId="7" fillId="9" borderId="29" xfId="0" applyFont="1" applyFill="1" applyBorder="1" applyAlignment="1">
      <alignment horizontal="center"/>
    </xf>
    <xf numFmtId="0" fontId="7" fillId="9" borderId="30" xfId="0" applyFont="1" applyFill="1" applyBorder="1" applyAlignment="1">
      <alignment horizontal="center"/>
    </xf>
    <xf numFmtId="0" fontId="7" fillId="9" borderId="31" xfId="0" applyFont="1" applyFill="1" applyBorder="1" applyAlignment="1">
      <alignment horizontal="center"/>
    </xf>
    <xf numFmtId="0" fontId="14" fillId="0" borderId="38" xfId="0" applyFont="1" applyBorder="1" applyAlignment="1">
      <alignment horizontal="justify" wrapText="1"/>
    </xf>
    <xf numFmtId="0" fontId="14" fillId="0" borderId="39" xfId="0" applyFont="1" applyBorder="1" applyAlignment="1">
      <alignment horizontal="justify" wrapText="1"/>
    </xf>
    <xf numFmtId="0" fontId="13" fillId="10" borderId="40" xfId="0" applyFont="1" applyFill="1" applyBorder="1" applyAlignment="1">
      <alignment horizontal="center" wrapText="1"/>
    </xf>
    <xf numFmtId="0" fontId="13" fillId="10" borderId="41" xfId="0" applyFont="1" applyFill="1" applyBorder="1" applyAlignment="1">
      <alignment horizontal="center" wrapText="1"/>
    </xf>
    <xf numFmtId="0" fontId="13" fillId="10" borderId="42" xfId="0" applyFont="1" applyFill="1" applyBorder="1" applyAlignment="1">
      <alignment horizontal="center" wrapText="1"/>
    </xf>
    <xf numFmtId="0" fontId="3" fillId="0" borderId="2" xfId="0" applyFont="1" applyBorder="1" applyAlignment="1">
      <alignment horizontal="justify" wrapText="1"/>
    </xf>
    <xf numFmtId="0" fontId="3" fillId="0" borderId="43" xfId="0" applyFont="1" applyBorder="1" applyAlignment="1">
      <alignment horizontal="justify" wrapText="1"/>
    </xf>
    <xf numFmtId="0" fontId="3" fillId="0" borderId="44" xfId="0" applyFont="1" applyBorder="1" applyAlignment="1">
      <alignment horizontal="justify" wrapText="1"/>
    </xf>
    <xf numFmtId="0" fontId="3" fillId="0" borderId="33" xfId="0" applyFont="1" applyBorder="1" applyAlignment="1">
      <alignment horizontal="justify" wrapText="1"/>
    </xf>
    <xf numFmtId="0" fontId="7" fillId="11" borderId="34" xfId="0" applyFont="1" applyFill="1" applyBorder="1" applyAlignment="1">
      <alignment horizontal="center"/>
    </xf>
    <xf numFmtId="0" fontId="7" fillId="11" borderId="35" xfId="0" applyFont="1" applyFill="1" applyBorder="1" applyAlignment="1">
      <alignment horizontal="center"/>
    </xf>
    <xf numFmtId="0" fontId="7" fillId="11" borderId="33" xfId="0" applyFont="1" applyFill="1" applyBorder="1" applyAlignment="1">
      <alignment horizontal="center"/>
    </xf>
    <xf numFmtId="0" fontId="7" fillId="9" borderId="38" xfId="0" applyFont="1" applyFill="1" applyBorder="1" applyAlignment="1">
      <alignment horizontal="center"/>
    </xf>
    <xf numFmtId="0" fontId="7" fillId="9" borderId="45" xfId="0" applyFont="1" applyFill="1" applyBorder="1" applyAlignment="1">
      <alignment horizontal="center"/>
    </xf>
    <xf numFmtId="0" fontId="7" fillId="9" borderId="46" xfId="0" applyFont="1" applyFill="1" applyBorder="1" applyAlignment="1">
      <alignment horizontal="center"/>
    </xf>
    <xf numFmtId="0" fontId="13" fillId="10" borderId="36" xfId="0" applyFont="1" applyFill="1" applyBorder="1" applyAlignment="1">
      <alignment vertical="center" wrapText="1"/>
    </xf>
    <xf numFmtId="0" fontId="13" fillId="10" borderId="32" xfId="0" applyFont="1" applyFill="1" applyBorder="1" applyAlignment="1">
      <alignment vertical="center" wrapText="1"/>
    </xf>
    <xf numFmtId="0" fontId="13" fillId="10" borderId="37" xfId="0" applyFont="1" applyFill="1" applyBorder="1" applyAlignment="1">
      <alignment vertical="center" wrapText="1"/>
    </xf>
    <xf numFmtId="0" fontId="3" fillId="2" borderId="0" xfId="0" applyFont="1" applyFill="1" applyAlignment="1">
      <alignment horizontal="justify" vertical="justify" wrapText="1"/>
    </xf>
    <xf numFmtId="0" fontId="10" fillId="0" borderId="55" xfId="0" applyFont="1" applyFill="1" applyBorder="1" applyAlignment="1">
      <alignment horizontal="center" vertical="center" wrapText="1"/>
    </xf>
    <xf numFmtId="0" fontId="3" fillId="12" borderId="24" xfId="0" applyFont="1" applyFill="1" applyBorder="1" applyAlignment="1">
      <alignment horizontal="center" vertical="center" wrapText="1"/>
    </xf>
    <xf numFmtId="3" fontId="8" fillId="12" borderId="22" xfId="0" applyNumberFormat="1" applyFont="1" applyFill="1" applyBorder="1" applyAlignment="1">
      <alignment horizontal="center" vertical="center" wrapText="1"/>
    </xf>
    <xf numFmtId="164" fontId="6" fillId="5" borderId="60" xfId="0" applyNumberFormat="1" applyFont="1" applyFill="1" applyBorder="1" applyAlignment="1">
      <alignment horizontal="center" vertical="center" wrapText="1"/>
    </xf>
    <xf numFmtId="0" fontId="3" fillId="12" borderId="55" xfId="0" applyFont="1" applyFill="1" applyBorder="1" applyAlignment="1">
      <alignment horizontal="center" vertical="center" wrapText="1"/>
    </xf>
    <xf numFmtId="164" fontId="6" fillId="5" borderId="11" xfId="0" applyNumberFormat="1" applyFont="1" applyFill="1" applyBorder="1" applyAlignment="1">
      <alignment vertical="center" wrapText="1"/>
    </xf>
    <xf numFmtId="0" fontId="9" fillId="12" borderId="24" xfId="0" applyFont="1" applyFill="1" applyBorder="1" applyAlignment="1">
      <alignment horizontal="center" vertical="center" wrapText="1"/>
    </xf>
    <xf numFmtId="0" fontId="9" fillId="12" borderId="55" xfId="0" applyFont="1" applyFill="1" applyBorder="1" applyAlignment="1">
      <alignment horizontal="center" vertical="center" wrapText="1"/>
    </xf>
    <xf numFmtId="0" fontId="8" fillId="5" borderId="57" xfId="0" applyFont="1" applyFill="1" applyBorder="1" applyAlignment="1">
      <alignment horizontal="center" vertical="center" wrapText="1" shrinkToFit="1"/>
    </xf>
    <xf numFmtId="0" fontId="6" fillId="3" borderId="4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17" xfId="0" applyFont="1" applyFill="1" applyBorder="1" applyAlignment="1">
      <alignment horizontal="center" vertical="center" wrapText="1"/>
    </xf>
    <xf numFmtId="164" fontId="6" fillId="5" borderId="5" xfId="0" applyNumberFormat="1" applyFont="1" applyFill="1" applyBorder="1" applyAlignment="1">
      <alignment vertical="center" wrapText="1"/>
    </xf>
    <xf numFmtId="164" fontId="16" fillId="5" borderId="15"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7" xfId="0" applyFont="1" applyFill="1" applyBorder="1" applyAlignment="1">
      <alignment horizontal="center" vertical="center"/>
    </xf>
    <xf numFmtId="0" fontId="3" fillId="8" borderId="7" xfId="0" applyFont="1" applyFill="1" applyBorder="1" applyAlignment="1">
      <alignment horizontal="center" vertical="center"/>
    </xf>
    <xf numFmtId="0" fontId="7" fillId="7" borderId="8" xfId="0" applyFont="1" applyFill="1" applyBorder="1" applyAlignment="1">
      <alignment horizontal="center" vertical="center" wrapText="1" shrinkToFit="1"/>
    </xf>
    <xf numFmtId="0" fontId="7" fillId="7" borderId="12" xfId="0" applyFont="1" applyFill="1" applyBorder="1" applyAlignment="1">
      <alignment horizontal="center" vertical="center" wrapText="1" shrinkToFit="1"/>
    </xf>
    <xf numFmtId="0" fontId="8" fillId="5" borderId="16" xfId="0" applyFont="1" applyFill="1" applyBorder="1" applyAlignment="1">
      <alignment horizontal="center" vertical="center" wrapText="1"/>
    </xf>
    <xf numFmtId="0" fontId="8" fillId="5" borderId="63" xfId="0" applyFont="1" applyFill="1" applyBorder="1" applyAlignment="1">
      <alignment horizontal="center" vertical="center"/>
    </xf>
    <xf numFmtId="0" fontId="8" fillId="5" borderId="64" xfId="0" applyFont="1" applyFill="1" applyBorder="1" applyAlignment="1">
      <alignment horizontal="center" vertical="center" wrapText="1" shrinkToFit="1"/>
    </xf>
    <xf numFmtId="0" fontId="8" fillId="5" borderId="65" xfId="0" applyFont="1" applyFill="1" applyBorder="1" applyAlignment="1">
      <alignment horizontal="center" vertical="center"/>
    </xf>
    <xf numFmtId="3" fontId="8" fillId="5" borderId="66" xfId="0" applyNumberFormat="1"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8" xfId="0" applyFont="1" applyFill="1" applyBorder="1" applyAlignment="1">
      <alignment horizontal="center" vertical="center"/>
    </xf>
    <xf numFmtId="164" fontId="16" fillId="5" borderId="69" xfId="0" applyNumberFormat="1" applyFont="1" applyFill="1" applyBorder="1" applyAlignment="1">
      <alignment horizontal="center" vertical="center" wrapText="1"/>
    </xf>
    <xf numFmtId="0" fontId="8" fillId="5" borderId="70" xfId="0" applyFont="1" applyFill="1" applyBorder="1" applyAlignment="1">
      <alignment horizontal="center" vertical="center" wrapText="1" shrinkToFit="1"/>
    </xf>
    <xf numFmtId="0" fontId="8" fillId="5" borderId="71" xfId="0" applyFont="1" applyFill="1" applyBorder="1" applyAlignment="1">
      <alignment horizontal="center" vertical="center"/>
    </xf>
    <xf numFmtId="3" fontId="8" fillId="5" borderId="72" xfId="0" applyNumberFormat="1" applyFont="1" applyFill="1" applyBorder="1" applyAlignment="1">
      <alignment horizontal="center" vertical="center" wrapText="1"/>
    </xf>
    <xf numFmtId="0" fontId="2" fillId="2" borderId="73"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4" xfId="0" applyFont="1" applyFill="1" applyBorder="1" applyAlignment="1">
      <alignment horizontal="center" vertical="center"/>
    </xf>
    <xf numFmtId="164" fontId="16" fillId="5" borderId="71" xfId="0" applyNumberFormat="1" applyFont="1" applyFill="1" applyBorder="1" applyAlignment="1">
      <alignment horizontal="center" vertical="center" wrapText="1"/>
    </xf>
    <xf numFmtId="0" fontId="0" fillId="0" borderId="64" xfId="0" applyBorder="1"/>
    <xf numFmtId="0" fontId="8" fillId="5" borderId="69"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6" xfId="0" applyFont="1" applyFill="1" applyBorder="1" applyAlignment="1">
      <alignment horizontal="center" vertical="center"/>
    </xf>
    <xf numFmtId="3" fontId="8" fillId="12" borderId="72" xfId="0" applyNumberFormat="1" applyFont="1" applyFill="1" applyBorder="1" applyAlignment="1">
      <alignment horizontal="center" vertical="center" wrapText="1"/>
    </xf>
    <xf numFmtId="164" fontId="6" fillId="5" borderId="71" xfId="0" applyNumberFormat="1" applyFont="1" applyFill="1" applyBorder="1" applyAlignment="1">
      <alignment horizontal="center" vertical="center" wrapText="1"/>
    </xf>
    <xf numFmtId="0" fontId="8" fillId="0" borderId="70" xfId="0" applyFont="1" applyFill="1" applyBorder="1" applyAlignment="1">
      <alignment horizontal="center" vertical="center" wrapText="1" shrinkToFit="1"/>
    </xf>
    <xf numFmtId="0" fontId="8" fillId="0" borderId="64" xfId="0" applyFont="1" applyFill="1" applyBorder="1" applyAlignment="1">
      <alignment horizontal="center" vertical="center" wrapText="1" shrinkToFit="1"/>
    </xf>
    <xf numFmtId="0" fontId="8" fillId="0" borderId="69" xfId="0" applyFont="1" applyFill="1" applyBorder="1" applyAlignment="1">
      <alignment horizontal="center" vertical="center" wrapText="1"/>
    </xf>
    <xf numFmtId="0" fontId="8" fillId="0" borderId="69" xfId="0" applyFont="1" applyFill="1" applyBorder="1" applyAlignment="1">
      <alignment horizontal="center" vertical="center"/>
    </xf>
    <xf numFmtId="3" fontId="8" fillId="0" borderId="66" xfId="0" applyNumberFormat="1"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66" xfId="0" applyFont="1" applyFill="1" applyBorder="1" applyAlignment="1">
      <alignment horizontal="center" vertical="center"/>
    </xf>
    <xf numFmtId="0" fontId="8" fillId="0" borderId="71" xfId="0" applyFont="1" applyFill="1" applyBorder="1" applyAlignment="1">
      <alignment horizontal="center" vertical="center" wrapText="1"/>
    </xf>
    <xf numFmtId="0" fontId="8" fillId="0" borderId="71" xfId="0" applyFont="1" applyFill="1" applyBorder="1" applyAlignment="1">
      <alignment horizontal="center" vertical="center"/>
    </xf>
    <xf numFmtId="0" fontId="2" fillId="12" borderId="73" xfId="0" applyFont="1" applyFill="1" applyBorder="1" applyAlignment="1">
      <alignment horizontal="center" vertical="center"/>
    </xf>
    <xf numFmtId="0" fontId="2" fillId="12" borderId="71" xfId="0" applyFont="1" applyFill="1" applyBorder="1" applyAlignment="1">
      <alignment horizontal="center" vertical="center"/>
    </xf>
    <xf numFmtId="0" fontId="2" fillId="12" borderId="72" xfId="0" applyFont="1" applyFill="1" applyBorder="1" applyAlignment="1">
      <alignment horizontal="center" vertical="center"/>
    </xf>
    <xf numFmtId="0" fontId="8" fillId="5" borderId="69" xfId="0" applyFont="1" applyFill="1" applyBorder="1" applyAlignment="1">
      <alignment horizontal="center" vertical="center" wrapText="1"/>
    </xf>
    <xf numFmtId="0" fontId="2" fillId="2" borderId="66" xfId="0" applyFont="1" applyFill="1" applyBorder="1" applyAlignment="1">
      <alignment horizontal="center" vertical="center"/>
    </xf>
    <xf numFmtId="0" fontId="8" fillId="5" borderId="71" xfId="0" applyFont="1" applyFill="1" applyBorder="1" applyAlignment="1">
      <alignment horizontal="center" vertical="center" wrapText="1"/>
    </xf>
    <xf numFmtId="0" fontId="2" fillId="2" borderId="72" xfId="0" applyFont="1" applyFill="1" applyBorder="1" applyAlignment="1">
      <alignment horizontal="center" vertical="center"/>
    </xf>
    <xf numFmtId="3" fontId="8" fillId="0" borderId="72" xfId="0" applyNumberFormat="1"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8"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8" xfId="0" applyFont="1" applyFill="1" applyBorder="1" applyAlignment="1">
      <alignment horizontal="center" vertical="center"/>
    </xf>
    <xf numFmtId="0" fontId="10" fillId="2" borderId="66" xfId="0" applyFont="1" applyFill="1" applyBorder="1" applyAlignment="1">
      <alignment horizontal="center" vertical="center" wrapText="1"/>
    </xf>
    <xf numFmtId="0" fontId="2" fillId="2" borderId="81"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74" xfId="0" applyFont="1" applyFill="1" applyBorder="1" applyAlignment="1">
      <alignment horizontal="center" vertical="center"/>
    </xf>
    <xf numFmtId="0" fontId="10" fillId="12" borderId="72" xfId="0" applyFont="1" applyFill="1" applyBorder="1" applyAlignment="1">
      <alignment horizontal="center" vertical="center" wrapText="1"/>
    </xf>
    <xf numFmtId="0" fontId="3" fillId="2" borderId="69" xfId="0" applyFont="1" applyFill="1" applyBorder="1" applyAlignment="1">
      <alignment horizontal="center" vertical="center"/>
    </xf>
    <xf numFmtId="0" fontId="3" fillId="2" borderId="69" xfId="0" applyFont="1" applyFill="1" applyBorder="1" applyAlignment="1">
      <alignment horizontal="center" vertical="center" wrapText="1"/>
    </xf>
    <xf numFmtId="0" fontId="3" fillId="2" borderId="76" xfId="0" applyFont="1" applyFill="1" applyBorder="1" applyAlignment="1">
      <alignment horizontal="center" vertical="center"/>
    </xf>
    <xf numFmtId="0" fontId="3" fillId="2" borderId="71" xfId="0" applyFont="1" applyFill="1" applyBorder="1" applyAlignment="1">
      <alignment horizontal="center" vertical="center" wrapText="1"/>
    </xf>
    <xf numFmtId="164" fontId="16" fillId="5" borderId="20" xfId="0" applyNumberFormat="1" applyFont="1" applyFill="1" applyBorder="1" applyAlignment="1">
      <alignment horizontal="center" vertical="center" wrapText="1"/>
    </xf>
    <xf numFmtId="0" fontId="3" fillId="0" borderId="77" xfId="0" applyFont="1" applyFill="1" applyBorder="1" applyAlignment="1">
      <alignment horizontal="center" vertical="center"/>
    </xf>
    <xf numFmtId="0" fontId="3" fillId="0" borderId="80" xfId="0" applyFont="1" applyFill="1" applyBorder="1" applyAlignment="1">
      <alignment horizontal="center" vertical="center"/>
    </xf>
    <xf numFmtId="0" fontId="10" fillId="12" borderId="79" xfId="0" applyFont="1" applyFill="1" applyBorder="1" applyAlignment="1">
      <alignment horizontal="center" vertical="center" wrapText="1"/>
    </xf>
    <xf numFmtId="0" fontId="3" fillId="2" borderId="70" xfId="0" applyFont="1" applyFill="1" applyBorder="1" applyAlignment="1">
      <alignment horizontal="center" vertical="center" wrapText="1" shrinkToFit="1"/>
    </xf>
    <xf numFmtId="0" fontId="3" fillId="2" borderId="77" xfId="0" applyFont="1" applyFill="1" applyBorder="1" applyAlignment="1">
      <alignment horizontal="center" vertical="center"/>
    </xf>
    <xf numFmtId="0" fontId="3" fillId="2" borderId="80"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79" xfId="0" applyFont="1" applyFill="1" applyBorder="1" applyAlignment="1">
      <alignment horizontal="center" vertical="center"/>
    </xf>
    <xf numFmtId="0" fontId="3" fillId="2" borderId="64" xfId="0" applyFont="1" applyFill="1" applyBorder="1" applyAlignment="1">
      <alignment horizontal="center" vertical="center" wrapText="1" shrinkToFit="1"/>
    </xf>
    <xf numFmtId="0" fontId="3" fillId="2" borderId="65" xfId="0" applyFont="1" applyFill="1" applyBorder="1" applyAlignment="1">
      <alignment horizontal="left" vertical="center" wrapText="1"/>
    </xf>
    <xf numFmtId="0" fontId="3" fillId="2" borderId="65" xfId="0" applyFont="1" applyFill="1" applyBorder="1" applyAlignment="1">
      <alignment horizontal="left" vertical="center"/>
    </xf>
    <xf numFmtId="0" fontId="3" fillId="0" borderId="66" xfId="0" applyFont="1" applyBorder="1" applyAlignment="1">
      <alignment horizontal="center" vertical="center" wrapText="1"/>
    </xf>
    <xf numFmtId="0" fontId="3" fillId="2" borderId="71" xfId="0" applyFont="1" applyFill="1" applyBorder="1" applyAlignment="1">
      <alignment horizontal="left" vertical="center" wrapText="1"/>
    </xf>
    <xf numFmtId="0" fontId="3" fillId="2" borderId="71" xfId="0" applyFont="1" applyFill="1" applyBorder="1" applyAlignment="1">
      <alignment horizontal="left" vertical="center"/>
    </xf>
    <xf numFmtId="0" fontId="3" fillId="12" borderId="72" xfId="0" applyFont="1" applyFill="1" applyBorder="1" applyAlignment="1">
      <alignment horizontal="center" vertical="center" wrapText="1"/>
    </xf>
    <xf numFmtId="0" fontId="3" fillId="0" borderId="69" xfId="0" applyFont="1" applyBorder="1" applyAlignment="1">
      <alignment horizontal="left" vertical="center"/>
    </xf>
    <xf numFmtId="0" fontId="3" fillId="2" borderId="69" xfId="0" applyFont="1" applyFill="1" applyBorder="1" applyAlignment="1">
      <alignment horizontal="left" vertical="center"/>
    </xf>
    <xf numFmtId="0" fontId="3" fillId="0" borderId="71" xfId="0" applyFont="1" applyBorder="1" applyAlignment="1">
      <alignment horizontal="left" vertical="center"/>
    </xf>
    <xf numFmtId="0" fontId="3" fillId="12" borderId="66" xfId="0" applyFont="1" applyFill="1" applyBorder="1" applyAlignment="1">
      <alignment horizontal="center" vertical="center" wrapText="1"/>
    </xf>
    <xf numFmtId="164" fontId="6" fillId="5" borderId="82" xfId="0" applyNumberFormat="1" applyFont="1" applyFill="1" applyBorder="1" applyAlignment="1">
      <alignment horizontal="center" vertical="center" wrapText="1"/>
    </xf>
    <xf numFmtId="0" fontId="3" fillId="0" borderId="71" xfId="0" applyFont="1" applyFill="1" applyBorder="1" applyAlignment="1">
      <alignment horizontal="left" vertical="center"/>
    </xf>
    <xf numFmtId="0" fontId="3" fillId="0" borderId="66" xfId="0" applyFont="1" applyBorder="1" applyAlignment="1">
      <alignment horizontal="center" wrapText="1"/>
    </xf>
    <xf numFmtId="0" fontId="3" fillId="0" borderId="72" xfId="0" applyFont="1" applyBorder="1" applyAlignment="1">
      <alignment horizontal="center" vertical="center" wrapText="1"/>
    </xf>
    <xf numFmtId="0" fontId="3" fillId="2" borderId="69" xfId="0" applyFont="1" applyFill="1" applyBorder="1" applyAlignment="1">
      <alignment horizontal="left" vertical="center" wrapText="1"/>
    </xf>
    <xf numFmtId="0" fontId="3" fillId="0" borderId="70" xfId="0" applyFont="1" applyFill="1" applyBorder="1" applyAlignment="1">
      <alignment horizontal="center" vertical="center" wrapText="1" shrinkToFit="1"/>
    </xf>
    <xf numFmtId="0" fontId="3" fillId="0" borderId="64" xfId="0" applyFont="1" applyFill="1" applyBorder="1" applyAlignment="1">
      <alignment horizontal="center" vertical="center" wrapText="1" shrinkToFit="1"/>
    </xf>
    <xf numFmtId="0" fontId="3" fillId="0" borderId="69" xfId="0" applyFont="1" applyFill="1" applyBorder="1" applyAlignment="1">
      <alignment horizontal="left" vertical="center"/>
    </xf>
    <xf numFmtId="0" fontId="3" fillId="0" borderId="66" xfId="0" applyFont="1" applyFill="1" applyBorder="1" applyAlignment="1">
      <alignment horizontal="center" vertical="center" wrapText="1"/>
    </xf>
    <xf numFmtId="0" fontId="3" fillId="0" borderId="70" xfId="0" applyFont="1" applyBorder="1" applyAlignment="1">
      <alignment horizontal="center"/>
    </xf>
    <xf numFmtId="0" fontId="3" fillId="0" borderId="77" xfId="0" applyFont="1" applyFill="1" applyBorder="1" applyAlignment="1">
      <alignment horizontal="left" vertical="center"/>
    </xf>
    <xf numFmtId="0" fontId="3" fillId="0" borderId="80" xfId="0" applyFont="1" applyFill="1" applyBorder="1" applyAlignment="1">
      <alignment horizontal="left" vertical="center"/>
    </xf>
    <xf numFmtId="0" fontId="3" fillId="0" borderId="79" xfId="0" applyFont="1" applyFill="1" applyBorder="1" applyAlignment="1">
      <alignment horizontal="center" vertical="center" wrapText="1"/>
    </xf>
    <xf numFmtId="0" fontId="3" fillId="0" borderId="64" xfId="0" applyFont="1" applyBorder="1" applyAlignment="1">
      <alignment horizontal="center"/>
    </xf>
    <xf numFmtId="0" fontId="3" fillId="2" borderId="69" xfId="0" applyFont="1" applyFill="1" applyBorder="1" applyAlignment="1">
      <alignment horizontal="left" vertical="center"/>
    </xf>
    <xf numFmtId="0" fontId="3" fillId="2" borderId="83"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7" xfId="0" applyFont="1" applyFill="1" applyBorder="1" applyAlignment="1">
      <alignment horizontal="left" vertical="center"/>
    </xf>
    <xf numFmtId="0" fontId="3" fillId="2" borderId="79" xfId="0" applyFont="1" applyFill="1" applyBorder="1" applyAlignment="1">
      <alignment horizontal="center" vertical="center" wrapText="1"/>
    </xf>
    <xf numFmtId="0" fontId="8" fillId="5" borderId="74" xfId="0" applyFont="1" applyFill="1" applyBorder="1" applyAlignment="1">
      <alignment horizontal="center" vertical="center"/>
    </xf>
    <xf numFmtId="0" fontId="3" fillId="2" borderId="80"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8" fillId="5" borderId="82" xfId="0" applyFont="1" applyFill="1" applyBorder="1" applyAlignment="1">
      <alignment horizontal="center" vertical="center"/>
    </xf>
    <xf numFmtId="0" fontId="8" fillId="5" borderId="83" xfId="0" applyFont="1" applyFill="1" applyBorder="1" applyAlignment="1">
      <alignment horizontal="center" vertical="center"/>
    </xf>
    <xf numFmtId="0" fontId="3" fillId="2" borderId="83" xfId="0" applyFont="1" applyFill="1" applyBorder="1" applyAlignment="1">
      <alignment horizontal="center" vertical="center" wrapText="1"/>
    </xf>
    <xf numFmtId="0" fontId="9" fillId="5" borderId="84" xfId="0" applyFont="1" applyFill="1" applyBorder="1" applyAlignment="1">
      <alignment horizontal="center" vertical="center" wrapText="1"/>
    </xf>
    <xf numFmtId="0" fontId="2" fillId="2" borderId="85"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84" xfId="0" applyFont="1" applyFill="1" applyBorder="1" applyAlignment="1">
      <alignment horizontal="center" vertical="center"/>
    </xf>
    <xf numFmtId="0" fontId="8" fillId="5" borderId="76" xfId="0" applyFont="1" applyFill="1" applyBorder="1" applyAlignment="1">
      <alignment horizontal="center" vertical="center"/>
    </xf>
    <xf numFmtId="0" fontId="3" fillId="2" borderId="76" xfId="0" applyFont="1" applyFill="1" applyBorder="1" applyAlignment="1">
      <alignment horizontal="center" vertical="center" wrapText="1"/>
    </xf>
    <xf numFmtId="0" fontId="9" fillId="12" borderId="66" xfId="0" applyFont="1" applyFill="1" applyBorder="1" applyAlignment="1">
      <alignment horizontal="center" vertical="center" wrapText="1"/>
    </xf>
    <xf numFmtId="0" fontId="8" fillId="5" borderId="77" xfId="0" applyFont="1" applyFill="1" applyBorder="1" applyAlignment="1">
      <alignment horizontal="center" vertical="center" wrapText="1"/>
    </xf>
    <xf numFmtId="0" fontId="8" fillId="5" borderId="76" xfId="0" applyFont="1" applyFill="1" applyBorder="1" applyAlignment="1">
      <alignment horizontal="center" vertical="center" wrapText="1"/>
    </xf>
    <xf numFmtId="0" fontId="8" fillId="5" borderId="86" xfId="0" applyFont="1" applyFill="1" applyBorder="1" applyAlignment="1">
      <alignment horizontal="center" vertical="center"/>
    </xf>
    <xf numFmtId="0" fontId="8" fillId="5" borderId="74" xfId="0" applyFont="1" applyFill="1" applyBorder="1" applyAlignment="1">
      <alignment horizontal="center" vertical="center" wrapText="1"/>
    </xf>
    <xf numFmtId="0" fontId="8" fillId="5" borderId="87" xfId="0" applyFont="1" applyFill="1" applyBorder="1" applyAlignment="1">
      <alignment horizontal="center" vertical="center"/>
    </xf>
    <xf numFmtId="0" fontId="9" fillId="5" borderId="66" xfId="0" applyFont="1" applyFill="1" applyBorder="1" applyAlignment="1">
      <alignment horizontal="center" vertical="center" wrapText="1"/>
    </xf>
    <xf numFmtId="0" fontId="8" fillId="5" borderId="88" xfId="0" applyFont="1" applyFill="1" applyBorder="1" applyAlignment="1">
      <alignment horizontal="center" vertical="center"/>
    </xf>
    <xf numFmtId="0" fontId="9" fillId="5" borderId="88" xfId="0" applyFont="1" applyFill="1" applyBorder="1" applyAlignment="1">
      <alignment horizontal="center" vertical="center"/>
    </xf>
    <xf numFmtId="0" fontId="3" fillId="2" borderId="89" xfId="0" applyFont="1" applyFill="1" applyBorder="1" applyAlignment="1">
      <alignment horizontal="center" vertical="center"/>
    </xf>
    <xf numFmtId="0" fontId="8" fillId="5" borderId="79" xfId="0" applyFont="1" applyFill="1" applyBorder="1" applyAlignment="1">
      <alignment horizontal="center" vertical="center" wrapText="1"/>
    </xf>
    <xf numFmtId="0" fontId="9" fillId="5" borderId="69" xfId="0" applyFont="1" applyFill="1" applyBorder="1" applyAlignment="1">
      <alignment horizontal="center" vertical="center"/>
    </xf>
    <xf numFmtId="0" fontId="9" fillId="5" borderId="76" xfId="0" applyFont="1" applyFill="1" applyBorder="1" applyAlignment="1">
      <alignment horizontal="center" vertical="center"/>
    </xf>
    <xf numFmtId="0" fontId="8" fillId="5" borderId="77" xfId="0" applyFont="1" applyFill="1" applyBorder="1" applyAlignment="1">
      <alignment horizontal="center" vertical="center"/>
    </xf>
    <xf numFmtId="0" fontId="9" fillId="5" borderId="77" xfId="0" applyFont="1" applyFill="1" applyBorder="1" applyAlignment="1">
      <alignment horizontal="center" vertical="center"/>
    </xf>
    <xf numFmtId="0" fontId="9" fillId="5" borderId="80" xfId="0" applyFont="1" applyFill="1" applyBorder="1" applyAlignment="1">
      <alignment horizontal="center" vertical="center"/>
    </xf>
    <xf numFmtId="0" fontId="9" fillId="5" borderId="79" xfId="0" applyFont="1" applyFill="1" applyBorder="1" applyAlignment="1">
      <alignment horizontal="center" vertical="center" wrapText="1"/>
    </xf>
    <xf numFmtId="0" fontId="9" fillId="12" borderId="72" xfId="0" applyFont="1" applyFill="1" applyBorder="1" applyAlignment="1">
      <alignment horizontal="center" vertical="center" wrapText="1"/>
    </xf>
    <xf numFmtId="0" fontId="9" fillId="5" borderId="26" xfId="0" applyFont="1" applyFill="1" applyBorder="1" applyAlignment="1">
      <alignment horizontal="center" vertical="center" wrapText="1"/>
    </xf>
    <xf numFmtId="164" fontId="9" fillId="5" borderId="22" xfId="0" applyNumberFormat="1" applyFont="1" applyFill="1" applyBorder="1" applyAlignment="1" applyProtection="1">
      <alignment horizontal="center" vertical="center" wrapText="1"/>
      <protection locked="0"/>
    </xf>
    <xf numFmtId="164" fontId="9" fillId="5" borderId="24" xfId="0" applyNumberFormat="1" applyFont="1" applyFill="1" applyBorder="1" applyAlignment="1" applyProtection="1">
      <alignment horizontal="center" vertical="center" wrapText="1"/>
      <protection locked="0"/>
    </xf>
    <xf numFmtId="164" fontId="15" fillId="2" borderId="66" xfId="0" applyNumberFormat="1" applyFont="1" applyFill="1" applyBorder="1" applyAlignment="1" applyProtection="1">
      <alignment horizontal="center" vertical="center"/>
      <protection locked="0"/>
    </xf>
    <xf numFmtId="164" fontId="15" fillId="2" borderId="72" xfId="0" applyNumberFormat="1" applyFont="1" applyFill="1" applyBorder="1" applyAlignment="1" applyProtection="1">
      <alignment horizontal="center" vertical="center"/>
      <protection locked="0"/>
    </xf>
    <xf numFmtId="164" fontId="9" fillId="5" borderId="66" xfId="0" applyNumberFormat="1" applyFont="1" applyFill="1" applyBorder="1" applyAlignment="1" applyProtection="1">
      <alignment horizontal="center" vertical="center" wrapText="1"/>
      <protection locked="0"/>
    </xf>
    <xf numFmtId="164" fontId="9" fillId="5" borderId="72" xfId="0" applyNumberFormat="1" applyFont="1" applyFill="1" applyBorder="1" applyAlignment="1" applyProtection="1">
      <alignment horizontal="center" vertical="center" wrapText="1"/>
      <protection locked="0"/>
    </xf>
    <xf numFmtId="164" fontId="9" fillId="5" borderId="58" xfId="0" applyNumberFormat="1" applyFont="1" applyFill="1" applyBorder="1" applyAlignment="1" applyProtection="1">
      <alignment horizontal="center" vertical="center" wrapText="1"/>
      <protection locked="0"/>
    </xf>
    <xf numFmtId="164" fontId="9" fillId="5" borderId="55" xfId="0" applyNumberFormat="1" applyFont="1" applyFill="1" applyBorder="1" applyAlignment="1" applyProtection="1">
      <alignment horizontal="center" vertical="center" wrapText="1"/>
      <protection locked="0"/>
    </xf>
    <xf numFmtId="164" fontId="9" fillId="5" borderId="26"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FF505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96932</xdr:colOff>
      <xdr:row>10</xdr:row>
      <xdr:rowOff>180976</xdr:rowOff>
    </xdr:from>
    <xdr:ext cx="356893" cy="1847197"/>
    <xdr:sp macro="" textlink="">
      <xdr:nvSpPr>
        <xdr:cNvPr id="2" name="1 CuadroTexto"/>
        <xdr:cNvSpPr txBox="1"/>
      </xdr:nvSpPr>
      <xdr:spPr>
        <a:xfrm>
          <a:off x="323850" y="1485901"/>
          <a:ext cx="356893" cy="1847197"/>
        </a:xfrm>
        <a:prstGeom prst="rect">
          <a:avLst/>
        </a:prstGeom>
        <a:noFill/>
      </xdr:spPr>
      <xdr:style>
        <a:lnRef idx="0">
          <a:scrgbClr r="0" g="0" b="0"/>
        </a:lnRef>
        <a:fillRef idx="0">
          <a:scrgbClr r="0" g="0" b="0"/>
        </a:fillRef>
        <a:effectRef idx="0">
          <a:scrgbClr r="0" g="0" b="0"/>
        </a:effectRef>
        <a:fontRef idx="minor">
          <a:schemeClr val="tx1"/>
        </a:fontRef>
      </xdr:style>
      <xdr:txBody>
        <a:bodyPr vert="vert270" wrap="square" rtlCol="0" anchor="ctr">
          <a:spAutoFit/>
        </a:bodyPr>
        <a:lstStyle/>
        <a:p>
          <a:endParaRPr lang="es-ES"/>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Hoja1"/>
  <dimension ref="A1:S365"/>
  <sheetViews>
    <sheetView tabSelected="1" view="pageBreakPreview" topLeftCell="B3" zoomScale="115" zoomScaleNormal="85" zoomScaleSheetLayoutView="115" workbookViewId="0">
      <pane ySplit="5" topLeftCell="A8" activePane="bottomLeft" state="frozen"/>
      <selection activeCell="S3" sqref="S3"/>
      <selection pane="bottomLeft" activeCell="J8" sqref="J8"/>
    </sheetView>
  </sheetViews>
  <sheetFormatPr baseColWidth="10" defaultColWidth="21.42578125" defaultRowHeight="11.25"/>
  <cols>
    <col min="1" max="1" width="4.5703125" style="2" hidden="1" customWidth="1"/>
    <col min="2" max="2" width="8.5703125" style="2" customWidth="1"/>
    <col min="3" max="3" width="27" style="2" customWidth="1"/>
    <col min="4" max="4" width="33.28515625" style="2" customWidth="1"/>
    <col min="5" max="5" width="21.140625" style="2" hidden="1" customWidth="1"/>
    <col min="6" max="6" width="17" style="2" hidden="1" customWidth="1"/>
    <col min="7" max="7" width="18" style="2" hidden="1" customWidth="1"/>
    <col min="8" max="8" width="21.42578125" style="2" hidden="1" customWidth="1"/>
    <col min="9" max="9" width="26.140625" style="2" hidden="1" customWidth="1"/>
    <col min="10" max="10" width="25.28515625" style="2" customWidth="1"/>
    <col min="11" max="11" width="14.5703125" style="2" hidden="1" customWidth="1"/>
    <col min="12" max="12" width="17.85546875" style="2" hidden="1" customWidth="1"/>
    <col min="13" max="13" width="16" style="2" hidden="1" customWidth="1"/>
    <col min="14" max="14" width="15.42578125" style="2" hidden="1" customWidth="1"/>
    <col min="15" max="15" width="12.5703125" style="2" hidden="1" customWidth="1"/>
    <col min="16" max="16" width="11" style="2" hidden="1" customWidth="1"/>
    <col min="17" max="17" width="14.85546875" style="2" customWidth="1"/>
    <col min="18" max="18" width="16.140625" style="57" customWidth="1"/>
    <col min="19" max="16384" width="21.42578125" style="2"/>
  </cols>
  <sheetData>
    <row r="1" spans="1:19">
      <c r="A1" s="1"/>
      <c r="B1" s="1"/>
      <c r="C1" s="1"/>
      <c r="D1" s="1"/>
      <c r="E1" s="1"/>
      <c r="F1" s="1"/>
      <c r="G1" s="1"/>
      <c r="H1" s="1"/>
      <c r="I1" s="1"/>
      <c r="J1" s="1"/>
    </row>
    <row r="2" spans="1:19">
      <c r="A2" s="1"/>
      <c r="B2" s="1"/>
      <c r="C2" s="1"/>
      <c r="D2" s="1"/>
      <c r="E2" s="1"/>
      <c r="F2" s="1"/>
      <c r="G2" s="1"/>
      <c r="H2" s="1"/>
      <c r="I2" s="1"/>
      <c r="J2" s="1"/>
    </row>
    <row r="3" spans="1:19" ht="23.25" customHeight="1">
      <c r="A3" s="119" t="s">
        <v>180</v>
      </c>
      <c r="B3" s="119"/>
      <c r="C3" s="119"/>
      <c r="D3" s="119"/>
      <c r="E3" s="119"/>
      <c r="F3" s="119"/>
      <c r="G3" s="119"/>
      <c r="H3" s="119"/>
      <c r="I3" s="119"/>
      <c r="J3" s="119"/>
      <c r="K3" s="40"/>
      <c r="L3" s="40"/>
      <c r="M3" s="40"/>
      <c r="N3" s="40"/>
      <c r="O3" s="40"/>
      <c r="P3" s="40"/>
      <c r="Q3" s="40"/>
      <c r="R3" s="62"/>
    </row>
    <row r="4" spans="1:19" ht="25.5" customHeight="1">
      <c r="A4" s="159" t="s">
        <v>254</v>
      </c>
      <c r="B4" s="159"/>
      <c r="C4" s="159"/>
      <c r="D4" s="159"/>
      <c r="E4" s="159"/>
      <c r="F4" s="159"/>
      <c r="G4" s="159"/>
      <c r="H4" s="159"/>
      <c r="I4" s="159"/>
      <c r="J4" s="159"/>
      <c r="K4" s="159"/>
      <c r="L4" s="159"/>
      <c r="M4" s="159"/>
      <c r="N4" s="159"/>
      <c r="O4" s="159"/>
      <c r="P4" s="159"/>
      <c r="Q4" s="159"/>
      <c r="R4" s="159"/>
      <c r="S4" s="159"/>
    </row>
    <row r="5" spans="1:19" ht="69.75" customHeight="1">
      <c r="A5" s="159"/>
      <c r="B5" s="159"/>
      <c r="C5" s="159"/>
      <c r="D5" s="159"/>
      <c r="E5" s="159"/>
      <c r="F5" s="159"/>
      <c r="G5" s="159"/>
      <c r="H5" s="159"/>
      <c r="I5" s="159"/>
      <c r="J5" s="159"/>
      <c r="K5" s="159"/>
      <c r="L5" s="159"/>
      <c r="M5" s="159"/>
      <c r="N5" s="159"/>
      <c r="O5" s="159"/>
      <c r="P5" s="159"/>
      <c r="Q5" s="159"/>
      <c r="R5" s="159"/>
      <c r="S5" s="159"/>
    </row>
    <row r="6" spans="1:19" ht="30.75" customHeight="1" thickBot="1">
      <c r="A6" s="3"/>
      <c r="B6" s="3"/>
      <c r="C6" s="3"/>
      <c r="D6" s="3"/>
      <c r="E6" s="3"/>
      <c r="F6" s="3"/>
      <c r="G6" s="3"/>
      <c r="H6" s="3"/>
      <c r="I6" s="3"/>
      <c r="J6" s="3"/>
    </row>
    <row r="7" spans="1:19" ht="41.25" customHeight="1" thickBot="1">
      <c r="A7" s="32" t="s">
        <v>0</v>
      </c>
      <c r="B7" s="122" t="s">
        <v>1</v>
      </c>
      <c r="C7" s="123"/>
      <c r="D7" s="33" t="s">
        <v>2</v>
      </c>
      <c r="E7" s="34" t="s">
        <v>3</v>
      </c>
      <c r="F7" s="34" t="s">
        <v>4</v>
      </c>
      <c r="G7" s="34" t="s">
        <v>5</v>
      </c>
      <c r="H7" s="35" t="s">
        <v>6</v>
      </c>
      <c r="I7" s="36" t="s">
        <v>7</v>
      </c>
      <c r="J7" s="49" t="s">
        <v>179</v>
      </c>
      <c r="K7" s="169" t="s">
        <v>8</v>
      </c>
      <c r="L7" s="170" t="s">
        <v>9</v>
      </c>
      <c r="M7" s="170" t="s">
        <v>10</v>
      </c>
      <c r="N7" s="170" t="s">
        <v>11</v>
      </c>
      <c r="O7" s="170" t="s">
        <v>12</v>
      </c>
      <c r="P7" s="171" t="s">
        <v>13</v>
      </c>
      <c r="Q7" s="49" t="s">
        <v>182</v>
      </c>
      <c r="R7" s="49" t="s">
        <v>181</v>
      </c>
    </row>
    <row r="8" spans="1:19" ht="41.25" customHeight="1" thickBot="1">
      <c r="A8" s="174">
        <v>1</v>
      </c>
      <c r="B8" s="131" t="s">
        <v>14</v>
      </c>
      <c r="C8" s="132"/>
      <c r="D8" s="107" t="s">
        <v>178</v>
      </c>
      <c r="E8" s="34"/>
      <c r="F8" s="34"/>
      <c r="G8" s="34"/>
      <c r="H8" s="35"/>
      <c r="I8" s="54"/>
      <c r="J8" s="162" t="s">
        <v>221</v>
      </c>
      <c r="K8" s="169"/>
      <c r="L8" s="170"/>
      <c r="M8" s="170"/>
      <c r="N8" s="170"/>
      <c r="O8" s="170"/>
      <c r="P8" s="171"/>
      <c r="Q8" s="172" t="s">
        <v>252</v>
      </c>
      <c r="R8" s="315"/>
    </row>
    <row r="9" spans="1:19" ht="41.25" customHeight="1" thickBot="1">
      <c r="A9" s="175"/>
      <c r="B9" s="133"/>
      <c r="C9" s="134"/>
      <c r="D9" s="108"/>
      <c r="E9" s="34"/>
      <c r="F9" s="34"/>
      <c r="G9" s="34"/>
      <c r="H9" s="35"/>
      <c r="I9" s="54"/>
      <c r="J9" s="50" t="s">
        <v>183</v>
      </c>
      <c r="K9" s="45"/>
      <c r="L9" s="37"/>
      <c r="M9" s="37"/>
      <c r="N9" s="37"/>
      <c r="O9" s="37"/>
      <c r="P9" s="55"/>
      <c r="Q9" s="77">
        <v>890</v>
      </c>
      <c r="R9" s="316"/>
      <c r="S9" s="60" t="str">
        <f>IF(R9&lt;=Q9,"ACEPTADO","RECHAZADO")</f>
        <v>ACEPTADO</v>
      </c>
    </row>
    <row r="10" spans="1:19" ht="60" customHeight="1" thickBot="1">
      <c r="A10" s="175"/>
      <c r="B10" s="133"/>
      <c r="C10" s="134"/>
      <c r="D10" s="108"/>
      <c r="E10" s="34"/>
      <c r="F10" s="34"/>
      <c r="G10" s="34"/>
      <c r="H10" s="35"/>
      <c r="I10" s="54"/>
      <c r="J10" s="61" t="s">
        <v>251</v>
      </c>
      <c r="K10" s="45"/>
      <c r="L10" s="37"/>
      <c r="M10" s="37"/>
      <c r="N10" s="37"/>
      <c r="O10" s="37"/>
      <c r="P10" s="55"/>
      <c r="Q10" s="165" t="s">
        <v>252</v>
      </c>
      <c r="R10" s="316"/>
      <c r="S10" s="60"/>
    </row>
    <row r="11" spans="1:19" s="1" customFormat="1" ht="41.25" customHeight="1" thickBot="1">
      <c r="A11" s="175"/>
      <c r="B11" s="133"/>
      <c r="C11" s="134"/>
      <c r="D11" s="184"/>
      <c r="E11" s="185"/>
      <c r="F11" s="185" t="s">
        <v>15</v>
      </c>
      <c r="G11" s="185"/>
      <c r="H11" s="185"/>
      <c r="I11" s="185" t="s">
        <v>16</v>
      </c>
      <c r="J11" s="186" t="s">
        <v>185</v>
      </c>
      <c r="K11" s="187">
        <v>1058</v>
      </c>
      <c r="L11" s="188"/>
      <c r="M11" s="188"/>
      <c r="N11" s="188"/>
      <c r="O11" s="188"/>
      <c r="P11" s="189"/>
      <c r="Q11" s="190">
        <v>600</v>
      </c>
      <c r="R11" s="317"/>
      <c r="S11" s="60" t="str">
        <f>IF(R11&lt;=Q11,"ACEPTADO","RECHAZADO")</f>
        <v>ACEPTADO</v>
      </c>
    </row>
    <row r="12" spans="1:19" s="1" customFormat="1" ht="51" customHeight="1" thickTop="1">
      <c r="A12" s="175"/>
      <c r="B12" s="133"/>
      <c r="C12" s="134"/>
      <c r="D12" s="191" t="s">
        <v>17</v>
      </c>
      <c r="E12" s="192" t="s">
        <v>18</v>
      </c>
      <c r="F12" s="192" t="s">
        <v>19</v>
      </c>
      <c r="G12" s="192" t="s">
        <v>20</v>
      </c>
      <c r="H12" s="192" t="s">
        <v>21</v>
      </c>
      <c r="I12" s="192" t="s">
        <v>22</v>
      </c>
      <c r="J12" s="193" t="s">
        <v>186</v>
      </c>
      <c r="K12" s="194">
        <v>1706</v>
      </c>
      <c r="L12" s="195">
        <v>1223</v>
      </c>
      <c r="M12" s="195">
        <v>940</v>
      </c>
      <c r="N12" s="195">
        <v>844</v>
      </c>
      <c r="O12" s="195">
        <v>622</v>
      </c>
      <c r="P12" s="196">
        <v>482</v>
      </c>
      <c r="Q12" s="197">
        <v>1700</v>
      </c>
      <c r="R12" s="318"/>
      <c r="S12" s="60" t="str">
        <f t="shared" ref="S12:S152" si="0">IF(R12&lt;=Q12,"ACEPTADO","RECHAZADO")</f>
        <v>ACEPTADO</v>
      </c>
    </row>
    <row r="13" spans="1:19" s="1" customFormat="1" ht="51" customHeight="1">
      <c r="A13" s="175"/>
      <c r="B13" s="133"/>
      <c r="C13" s="134"/>
      <c r="D13" s="137"/>
      <c r="E13" s="4"/>
      <c r="F13" s="4"/>
      <c r="G13" s="4"/>
      <c r="H13" s="4"/>
      <c r="I13" s="4"/>
      <c r="J13" s="61" t="s">
        <v>187</v>
      </c>
      <c r="K13" s="46"/>
      <c r="L13" s="5"/>
      <c r="M13" s="5"/>
      <c r="N13" s="5"/>
      <c r="O13" s="5"/>
      <c r="P13" s="56"/>
      <c r="Q13" s="165" t="s">
        <v>252</v>
      </c>
      <c r="R13" s="316"/>
      <c r="S13" s="60"/>
    </row>
    <row r="14" spans="1:19" s="1" customFormat="1" ht="51" customHeight="1" thickBot="1">
      <c r="A14" s="175"/>
      <c r="B14" s="133"/>
      <c r="C14" s="134"/>
      <c r="D14" s="198"/>
      <c r="E14" s="199"/>
      <c r="F14" s="199"/>
      <c r="G14" s="199"/>
      <c r="H14" s="199"/>
      <c r="I14" s="199"/>
      <c r="J14" s="186" t="s">
        <v>188</v>
      </c>
      <c r="K14" s="200"/>
      <c r="L14" s="201"/>
      <c r="M14" s="201"/>
      <c r="N14" s="201"/>
      <c r="O14" s="201"/>
      <c r="P14" s="202"/>
      <c r="Q14" s="190">
        <v>1200</v>
      </c>
      <c r="R14" s="319"/>
      <c r="S14" s="60" t="str">
        <f t="shared" si="0"/>
        <v>ACEPTADO</v>
      </c>
    </row>
    <row r="15" spans="1:19" s="1" customFormat="1" ht="51" customHeight="1" thickTop="1">
      <c r="A15" s="175"/>
      <c r="B15" s="133"/>
      <c r="C15" s="134"/>
      <c r="D15" s="191" t="s">
        <v>23</v>
      </c>
      <c r="E15" s="192"/>
      <c r="F15" s="192"/>
      <c r="G15" s="192"/>
      <c r="H15" s="192"/>
      <c r="I15" s="192"/>
      <c r="J15" s="193" t="s">
        <v>189</v>
      </c>
      <c r="K15" s="194"/>
      <c r="L15" s="195"/>
      <c r="M15" s="195"/>
      <c r="N15" s="195"/>
      <c r="O15" s="195"/>
      <c r="P15" s="196"/>
      <c r="Q15" s="197">
        <v>2200</v>
      </c>
      <c r="R15" s="320"/>
      <c r="S15" s="60" t="str">
        <f t="shared" si="0"/>
        <v>ACEPTADO</v>
      </c>
    </row>
    <row r="16" spans="1:19" s="1" customFormat="1" ht="51" customHeight="1">
      <c r="A16" s="175"/>
      <c r="B16" s="133"/>
      <c r="C16" s="134"/>
      <c r="D16" s="108"/>
      <c r="E16" s="4"/>
      <c r="F16" s="4"/>
      <c r="G16" s="4"/>
      <c r="H16" s="4"/>
      <c r="I16" s="4"/>
      <c r="J16" s="61" t="s">
        <v>190</v>
      </c>
      <c r="K16" s="46"/>
      <c r="L16" s="5"/>
      <c r="M16" s="5"/>
      <c r="N16" s="5"/>
      <c r="O16" s="5"/>
      <c r="P16" s="56"/>
      <c r="Q16" s="163" t="s">
        <v>252</v>
      </c>
      <c r="R16" s="316"/>
      <c r="S16" s="60"/>
    </row>
    <row r="17" spans="1:19" s="1" customFormat="1" ht="64.5" customHeight="1" thickBot="1">
      <c r="A17" s="175"/>
      <c r="B17" s="133"/>
      <c r="C17" s="134"/>
      <c r="D17" s="184"/>
      <c r="E17" s="199" t="s">
        <v>24</v>
      </c>
      <c r="F17" s="199" t="s">
        <v>25</v>
      </c>
      <c r="G17" s="199" t="s">
        <v>26</v>
      </c>
      <c r="H17" s="199" t="s">
        <v>27</v>
      </c>
      <c r="I17" s="199" t="s">
        <v>28</v>
      </c>
      <c r="J17" s="186" t="s">
        <v>191</v>
      </c>
      <c r="K17" s="200">
        <v>7078</v>
      </c>
      <c r="L17" s="201">
        <v>3700</v>
      </c>
      <c r="M17" s="201">
        <v>1753</v>
      </c>
      <c r="N17" s="201">
        <v>1159</v>
      </c>
      <c r="O17" s="201">
        <v>873</v>
      </c>
      <c r="P17" s="202">
        <v>733</v>
      </c>
      <c r="Q17" s="190">
        <v>1000</v>
      </c>
      <c r="R17" s="319"/>
      <c r="S17" s="60" t="str">
        <f t="shared" si="0"/>
        <v>ACEPTADO</v>
      </c>
    </row>
    <row r="18" spans="1:19" s="1" customFormat="1" ht="64.5" customHeight="1" thickTop="1">
      <c r="A18" s="175"/>
      <c r="B18" s="133"/>
      <c r="C18" s="134"/>
      <c r="D18" s="191" t="s">
        <v>29</v>
      </c>
      <c r="E18" s="192"/>
      <c r="F18" s="192"/>
      <c r="G18" s="192"/>
      <c r="H18" s="192"/>
      <c r="I18" s="192"/>
      <c r="J18" s="203" t="s">
        <v>192</v>
      </c>
      <c r="K18" s="194"/>
      <c r="L18" s="195"/>
      <c r="M18" s="195"/>
      <c r="N18" s="195"/>
      <c r="O18" s="195"/>
      <c r="P18" s="196"/>
      <c r="Q18" s="204" t="s">
        <v>252</v>
      </c>
      <c r="R18" s="320"/>
      <c r="S18" s="60"/>
    </row>
    <row r="19" spans="1:19" s="1" customFormat="1" ht="64.5" customHeight="1">
      <c r="A19" s="175"/>
      <c r="B19" s="133"/>
      <c r="C19" s="134"/>
      <c r="D19" s="108"/>
      <c r="E19" s="4"/>
      <c r="F19" s="4"/>
      <c r="G19" s="4"/>
      <c r="H19" s="4"/>
      <c r="I19" s="4"/>
      <c r="J19" s="51" t="s">
        <v>193</v>
      </c>
      <c r="K19" s="46"/>
      <c r="L19" s="5"/>
      <c r="M19" s="5"/>
      <c r="N19" s="5"/>
      <c r="O19" s="5"/>
      <c r="P19" s="56"/>
      <c r="Q19" s="59">
        <v>28000</v>
      </c>
      <c r="R19" s="316"/>
      <c r="S19" s="60" t="str">
        <f t="shared" si="0"/>
        <v>ACEPTADO</v>
      </c>
    </row>
    <row r="20" spans="1:19" s="1" customFormat="1" ht="49.5" customHeight="1" thickBot="1">
      <c r="A20" s="175"/>
      <c r="B20" s="133"/>
      <c r="C20" s="134"/>
      <c r="D20" s="184"/>
      <c r="E20" s="199" t="s">
        <v>30</v>
      </c>
      <c r="F20" s="199" t="s">
        <v>31</v>
      </c>
      <c r="G20" s="199" t="s">
        <v>32</v>
      </c>
      <c r="H20" s="199" t="s">
        <v>33</v>
      </c>
      <c r="I20" s="199" t="s">
        <v>34</v>
      </c>
      <c r="J20" s="186" t="s">
        <v>194</v>
      </c>
      <c r="K20" s="200">
        <v>25000</v>
      </c>
      <c r="L20" s="201"/>
      <c r="M20" s="201"/>
      <c r="N20" s="201"/>
      <c r="O20" s="201"/>
      <c r="P20" s="202"/>
      <c r="Q20" s="190">
        <v>25000</v>
      </c>
      <c r="R20" s="319"/>
      <c r="S20" s="60" t="str">
        <f t="shared" si="0"/>
        <v>ACEPTADO</v>
      </c>
    </row>
    <row r="21" spans="1:19" s="1" customFormat="1" ht="49.5" customHeight="1" thickTop="1">
      <c r="A21" s="175"/>
      <c r="B21" s="133"/>
      <c r="C21" s="134"/>
      <c r="D21" s="205" t="s">
        <v>35</v>
      </c>
      <c r="E21" s="192"/>
      <c r="F21" s="192"/>
      <c r="G21" s="192"/>
      <c r="H21" s="192"/>
      <c r="I21" s="192"/>
      <c r="J21" s="193" t="s">
        <v>195</v>
      </c>
      <c r="K21" s="194"/>
      <c r="L21" s="195"/>
      <c r="M21" s="195"/>
      <c r="N21" s="195"/>
      <c r="O21" s="195"/>
      <c r="P21" s="196"/>
      <c r="Q21" s="197">
        <v>1000</v>
      </c>
      <c r="R21" s="320"/>
      <c r="S21" s="60" t="str">
        <f t="shared" si="0"/>
        <v>ACEPTADO</v>
      </c>
    </row>
    <row r="22" spans="1:19" s="1" customFormat="1" ht="49.5" customHeight="1">
      <c r="A22" s="175"/>
      <c r="B22" s="133"/>
      <c r="C22" s="134"/>
      <c r="D22" s="118"/>
      <c r="E22" s="4"/>
      <c r="F22" s="4"/>
      <c r="G22" s="4"/>
      <c r="H22" s="4"/>
      <c r="I22" s="4"/>
      <c r="J22" s="61" t="s">
        <v>196</v>
      </c>
      <c r="K22" s="46"/>
      <c r="L22" s="5"/>
      <c r="M22" s="5"/>
      <c r="N22" s="5"/>
      <c r="O22" s="5"/>
      <c r="P22" s="56"/>
      <c r="Q22" s="165" t="s">
        <v>252</v>
      </c>
      <c r="R22" s="316"/>
      <c r="S22" s="60"/>
    </row>
    <row r="23" spans="1:19" s="1" customFormat="1" ht="115.5" thickBot="1">
      <c r="A23" s="175"/>
      <c r="B23" s="133"/>
      <c r="C23" s="134"/>
      <c r="D23" s="206"/>
      <c r="E23" s="207" t="s">
        <v>36</v>
      </c>
      <c r="F23" s="208"/>
      <c r="G23" s="208"/>
      <c r="H23" s="208"/>
      <c r="I23" s="208" t="s">
        <v>37</v>
      </c>
      <c r="J23" s="209" t="s">
        <v>197</v>
      </c>
      <c r="K23" s="210"/>
      <c r="L23" s="211"/>
      <c r="M23" s="211"/>
      <c r="N23" s="211"/>
      <c r="O23" s="211"/>
      <c r="P23" s="212"/>
      <c r="Q23" s="190">
        <v>780</v>
      </c>
      <c r="R23" s="319"/>
      <c r="S23" s="60" t="str">
        <f t="shared" si="0"/>
        <v>ACEPTADO</v>
      </c>
    </row>
    <row r="24" spans="1:19" s="1" customFormat="1" ht="24.75" customHeight="1" thickTop="1">
      <c r="A24" s="175"/>
      <c r="B24" s="133"/>
      <c r="C24" s="134"/>
      <c r="D24" s="191" t="s">
        <v>38</v>
      </c>
      <c r="E24" s="213"/>
      <c r="F24" s="214"/>
      <c r="G24" s="214"/>
      <c r="H24" s="214"/>
      <c r="I24" s="214"/>
      <c r="J24" s="203" t="s">
        <v>198</v>
      </c>
      <c r="K24" s="215"/>
      <c r="L24" s="216"/>
      <c r="M24" s="216"/>
      <c r="N24" s="216"/>
      <c r="O24" s="216"/>
      <c r="P24" s="217"/>
      <c r="Q24" s="204" t="s">
        <v>252</v>
      </c>
      <c r="R24" s="320"/>
      <c r="S24" s="60"/>
    </row>
    <row r="25" spans="1:19" s="1" customFormat="1" ht="30.75" customHeight="1" thickBot="1">
      <c r="A25" s="175"/>
      <c r="B25" s="133"/>
      <c r="C25" s="134"/>
      <c r="D25" s="184"/>
      <c r="E25" s="199" t="s">
        <v>39</v>
      </c>
      <c r="F25" s="218" t="s">
        <v>40</v>
      </c>
      <c r="G25" s="218" t="s">
        <v>41</v>
      </c>
      <c r="H25" s="199"/>
      <c r="I25" s="218" t="s">
        <v>42</v>
      </c>
      <c r="J25" s="186" t="s">
        <v>199</v>
      </c>
      <c r="K25" s="200">
        <v>16742</v>
      </c>
      <c r="L25" s="201">
        <v>11700</v>
      </c>
      <c r="M25" s="201">
        <v>8900</v>
      </c>
      <c r="N25" s="201">
        <v>8350</v>
      </c>
      <c r="O25" s="201">
        <v>8100</v>
      </c>
      <c r="P25" s="219">
        <v>8000</v>
      </c>
      <c r="Q25" s="190">
        <v>9800</v>
      </c>
      <c r="R25" s="319"/>
      <c r="S25" s="60" t="str">
        <f t="shared" si="0"/>
        <v>ACEPTADO</v>
      </c>
    </row>
    <row r="26" spans="1:19" s="1" customFormat="1" ht="30.75" customHeight="1" thickTop="1">
      <c r="A26" s="175"/>
      <c r="B26" s="133"/>
      <c r="C26" s="134"/>
      <c r="D26" s="191" t="s">
        <v>43</v>
      </c>
      <c r="E26" s="192"/>
      <c r="F26" s="220"/>
      <c r="G26" s="220"/>
      <c r="H26" s="192"/>
      <c r="I26" s="220"/>
      <c r="J26" s="203" t="s">
        <v>198</v>
      </c>
      <c r="K26" s="194"/>
      <c r="L26" s="195"/>
      <c r="M26" s="195"/>
      <c r="N26" s="195"/>
      <c r="O26" s="195"/>
      <c r="P26" s="221"/>
      <c r="Q26" s="204" t="s">
        <v>252</v>
      </c>
      <c r="R26" s="320"/>
      <c r="S26" s="60"/>
    </row>
    <row r="27" spans="1:19" s="1" customFormat="1" ht="51.75" thickBot="1">
      <c r="A27" s="175"/>
      <c r="B27" s="133"/>
      <c r="C27" s="134"/>
      <c r="D27" s="184"/>
      <c r="E27" s="218" t="s">
        <v>44</v>
      </c>
      <c r="F27" s="199" t="s">
        <v>45</v>
      </c>
      <c r="G27" s="218" t="s">
        <v>46</v>
      </c>
      <c r="H27" s="199"/>
      <c r="I27" s="218" t="s">
        <v>47</v>
      </c>
      <c r="J27" s="186" t="s">
        <v>199</v>
      </c>
      <c r="K27" s="200">
        <v>11596</v>
      </c>
      <c r="L27" s="201">
        <v>6600</v>
      </c>
      <c r="M27" s="201">
        <v>3700</v>
      </c>
      <c r="N27" s="201">
        <v>2750</v>
      </c>
      <c r="O27" s="201">
        <v>2290</v>
      </c>
      <c r="P27" s="219">
        <v>2060</v>
      </c>
      <c r="Q27" s="190">
        <v>5000</v>
      </c>
      <c r="R27" s="319"/>
      <c r="S27" s="60" t="str">
        <f t="shared" si="0"/>
        <v>ACEPTADO</v>
      </c>
    </row>
    <row r="28" spans="1:19" s="1" customFormat="1" ht="27.75" customHeight="1" thickTop="1">
      <c r="A28" s="175"/>
      <c r="B28" s="133"/>
      <c r="C28" s="134"/>
      <c r="D28" s="191" t="s">
        <v>48</v>
      </c>
      <c r="E28" s="220"/>
      <c r="F28" s="192"/>
      <c r="G28" s="220"/>
      <c r="H28" s="192"/>
      <c r="I28" s="220"/>
      <c r="J28" s="193" t="s">
        <v>200</v>
      </c>
      <c r="K28" s="194"/>
      <c r="L28" s="195"/>
      <c r="M28" s="195"/>
      <c r="N28" s="195"/>
      <c r="O28" s="195"/>
      <c r="P28" s="221"/>
      <c r="Q28" s="197">
        <v>300</v>
      </c>
      <c r="R28" s="320"/>
      <c r="S28" s="60" t="str">
        <f t="shared" si="0"/>
        <v>ACEPTADO</v>
      </c>
    </row>
    <row r="29" spans="1:19" s="1" customFormat="1" ht="27" customHeight="1">
      <c r="A29" s="175"/>
      <c r="B29" s="133"/>
      <c r="C29" s="134"/>
      <c r="D29" s="108"/>
      <c r="E29" s="6"/>
      <c r="F29" s="4"/>
      <c r="G29" s="6"/>
      <c r="H29" s="4"/>
      <c r="I29" s="6"/>
      <c r="J29" s="61" t="s">
        <v>184</v>
      </c>
      <c r="K29" s="46"/>
      <c r="L29" s="5"/>
      <c r="M29" s="5"/>
      <c r="N29" s="5"/>
      <c r="O29" s="5"/>
      <c r="P29" s="41"/>
      <c r="Q29" s="163" t="s">
        <v>252</v>
      </c>
      <c r="R29" s="316"/>
      <c r="S29" s="60"/>
    </row>
    <row r="30" spans="1:19" s="1" customFormat="1" ht="26.25" customHeight="1" thickBot="1">
      <c r="A30" s="175"/>
      <c r="B30" s="133"/>
      <c r="C30" s="134"/>
      <c r="D30" s="184"/>
      <c r="E30" s="218" t="s">
        <v>49</v>
      </c>
      <c r="F30" s="199" t="s">
        <v>50</v>
      </c>
      <c r="G30" s="218" t="s">
        <v>51</v>
      </c>
      <c r="H30" s="199" t="s">
        <v>52</v>
      </c>
      <c r="I30" s="218" t="s">
        <v>53</v>
      </c>
      <c r="J30" s="186" t="s">
        <v>246</v>
      </c>
      <c r="K30" s="200">
        <v>2121</v>
      </c>
      <c r="L30" s="201">
        <v>1765</v>
      </c>
      <c r="M30" s="201">
        <v>943</v>
      </c>
      <c r="N30" s="201">
        <v>499</v>
      </c>
      <c r="O30" s="201">
        <v>293</v>
      </c>
      <c r="P30" s="219">
        <v>199</v>
      </c>
      <c r="Q30" s="190">
        <v>200</v>
      </c>
      <c r="R30" s="319"/>
      <c r="S30" s="60" t="str">
        <f t="shared" si="0"/>
        <v>ACEPTADO</v>
      </c>
    </row>
    <row r="31" spans="1:19" s="1" customFormat="1" ht="43.5" customHeight="1" thickTop="1">
      <c r="A31" s="175"/>
      <c r="B31" s="133"/>
      <c r="C31" s="134"/>
      <c r="D31" s="191" t="s">
        <v>54</v>
      </c>
      <c r="E31" s="220"/>
      <c r="F31" s="192"/>
      <c r="G31" s="220"/>
      <c r="H31" s="192"/>
      <c r="I31" s="220"/>
      <c r="J31" s="193" t="s">
        <v>201</v>
      </c>
      <c r="K31" s="194"/>
      <c r="L31" s="195"/>
      <c r="M31" s="195"/>
      <c r="N31" s="195"/>
      <c r="O31" s="195"/>
      <c r="P31" s="221"/>
      <c r="Q31" s="197">
        <v>3850</v>
      </c>
      <c r="R31" s="320"/>
      <c r="S31" s="60" t="str">
        <f t="shared" si="0"/>
        <v>ACEPTADO</v>
      </c>
    </row>
    <row r="32" spans="1:19" s="1" customFormat="1" ht="43.5" customHeight="1">
      <c r="A32" s="175"/>
      <c r="B32" s="133"/>
      <c r="C32" s="134"/>
      <c r="D32" s="108"/>
      <c r="E32" s="6"/>
      <c r="F32" s="4"/>
      <c r="G32" s="6"/>
      <c r="H32" s="4"/>
      <c r="I32" s="6"/>
      <c r="J32" s="61" t="s">
        <v>190</v>
      </c>
      <c r="K32" s="46"/>
      <c r="L32" s="5"/>
      <c r="M32" s="5"/>
      <c r="N32" s="5"/>
      <c r="O32" s="5"/>
      <c r="P32" s="41"/>
      <c r="Q32" s="163" t="s">
        <v>252</v>
      </c>
      <c r="R32" s="316"/>
      <c r="S32" s="60"/>
    </row>
    <row r="33" spans="1:19" s="1" customFormat="1" ht="39" thickBot="1">
      <c r="A33" s="175"/>
      <c r="B33" s="133"/>
      <c r="C33" s="134"/>
      <c r="D33" s="184"/>
      <c r="E33" s="218" t="s">
        <v>55</v>
      </c>
      <c r="F33" s="218" t="s">
        <v>56</v>
      </c>
      <c r="G33" s="218" t="s">
        <v>57</v>
      </c>
      <c r="H33" s="199" t="s">
        <v>27</v>
      </c>
      <c r="I33" s="218" t="s">
        <v>58</v>
      </c>
      <c r="J33" s="186" t="s">
        <v>202</v>
      </c>
      <c r="K33" s="200">
        <v>8131</v>
      </c>
      <c r="L33" s="201">
        <v>5586</v>
      </c>
      <c r="M33" s="201">
        <v>4168</v>
      </c>
      <c r="N33" s="201">
        <v>3520</v>
      </c>
      <c r="O33" s="201">
        <v>3245</v>
      </c>
      <c r="P33" s="219">
        <v>3130</v>
      </c>
      <c r="Q33" s="190">
        <v>3250</v>
      </c>
      <c r="R33" s="319"/>
      <c r="S33" s="60" t="str">
        <f t="shared" si="0"/>
        <v>ACEPTADO</v>
      </c>
    </row>
    <row r="34" spans="1:19" s="1" customFormat="1" ht="26.25" customHeight="1" thickTop="1">
      <c r="A34" s="175"/>
      <c r="B34" s="133"/>
      <c r="C34" s="134"/>
      <c r="D34" s="191" t="s">
        <v>59</v>
      </c>
      <c r="E34" s="220"/>
      <c r="F34" s="220"/>
      <c r="G34" s="220"/>
      <c r="H34" s="192"/>
      <c r="I34" s="220"/>
      <c r="J34" s="193" t="s">
        <v>208</v>
      </c>
      <c r="K34" s="194"/>
      <c r="L34" s="195"/>
      <c r="M34" s="195"/>
      <c r="N34" s="195"/>
      <c r="O34" s="195"/>
      <c r="P34" s="221"/>
      <c r="Q34" s="197">
        <v>217</v>
      </c>
      <c r="R34" s="320"/>
      <c r="S34" s="60" t="str">
        <f t="shared" si="0"/>
        <v>ACEPTADO</v>
      </c>
    </row>
    <row r="35" spans="1:19" s="1" customFormat="1" ht="27" customHeight="1">
      <c r="A35" s="175"/>
      <c r="B35" s="133"/>
      <c r="C35" s="134"/>
      <c r="D35" s="108"/>
      <c r="E35" s="6"/>
      <c r="F35" s="6"/>
      <c r="G35" s="6"/>
      <c r="H35" s="4"/>
      <c r="I35" s="6"/>
      <c r="J35" s="61" t="s">
        <v>209</v>
      </c>
      <c r="K35" s="46"/>
      <c r="L35" s="5"/>
      <c r="M35" s="5"/>
      <c r="N35" s="5"/>
      <c r="O35" s="5"/>
      <c r="P35" s="41"/>
      <c r="Q35" s="163" t="s">
        <v>252</v>
      </c>
      <c r="R35" s="316"/>
      <c r="S35" s="60"/>
    </row>
    <row r="36" spans="1:19" s="1" customFormat="1" ht="26.25" customHeight="1" thickBot="1">
      <c r="A36" s="175"/>
      <c r="B36" s="133"/>
      <c r="C36" s="134"/>
      <c r="D36" s="184"/>
      <c r="E36" s="199" t="s">
        <v>60</v>
      </c>
      <c r="F36" s="199" t="s">
        <v>61</v>
      </c>
      <c r="G36" s="199" t="s">
        <v>62</v>
      </c>
      <c r="H36" s="199" t="s">
        <v>63</v>
      </c>
      <c r="I36" s="199" t="s">
        <v>64</v>
      </c>
      <c r="J36" s="186" t="s">
        <v>210</v>
      </c>
      <c r="K36" s="200">
        <v>5500</v>
      </c>
      <c r="L36" s="201">
        <v>2985</v>
      </c>
      <c r="M36" s="201">
        <v>1405</v>
      </c>
      <c r="N36" s="201">
        <v>714</v>
      </c>
      <c r="O36" s="201">
        <v>369</v>
      </c>
      <c r="P36" s="219">
        <v>211</v>
      </c>
      <c r="Q36" s="190">
        <v>100</v>
      </c>
      <c r="R36" s="319"/>
      <c r="S36" s="60" t="str">
        <f t="shared" si="0"/>
        <v>ACEPTADO</v>
      </c>
    </row>
    <row r="37" spans="1:19" s="1" customFormat="1" ht="34.5" customHeight="1" thickTop="1">
      <c r="A37" s="175"/>
      <c r="B37" s="133"/>
      <c r="C37" s="134"/>
      <c r="D37" s="191" t="s">
        <v>65</v>
      </c>
      <c r="E37" s="192"/>
      <c r="F37" s="192"/>
      <c r="G37" s="192"/>
      <c r="H37" s="192"/>
      <c r="I37" s="192"/>
      <c r="J37" s="193" t="s">
        <v>208</v>
      </c>
      <c r="K37" s="194"/>
      <c r="L37" s="195"/>
      <c r="M37" s="195"/>
      <c r="N37" s="195"/>
      <c r="O37" s="195"/>
      <c r="P37" s="221"/>
      <c r="Q37" s="197">
        <v>217</v>
      </c>
      <c r="R37" s="320"/>
      <c r="S37" s="60" t="str">
        <f t="shared" si="0"/>
        <v>ACEPTADO</v>
      </c>
    </row>
    <row r="38" spans="1:19" s="1" customFormat="1" ht="36.75" customHeight="1">
      <c r="A38" s="175"/>
      <c r="B38" s="133"/>
      <c r="C38" s="134"/>
      <c r="D38" s="108"/>
      <c r="E38" s="4"/>
      <c r="F38" s="4"/>
      <c r="G38" s="4"/>
      <c r="H38" s="4"/>
      <c r="I38" s="4"/>
      <c r="J38" s="61" t="s">
        <v>209</v>
      </c>
      <c r="K38" s="46"/>
      <c r="L38" s="5"/>
      <c r="M38" s="5"/>
      <c r="N38" s="5"/>
      <c r="O38" s="5"/>
      <c r="P38" s="41"/>
      <c r="Q38" s="163" t="s">
        <v>252</v>
      </c>
      <c r="R38" s="316"/>
      <c r="S38" s="60"/>
    </row>
    <row r="39" spans="1:19" s="1" customFormat="1" ht="43.5" customHeight="1" thickBot="1">
      <c r="A39" s="175"/>
      <c r="B39" s="133"/>
      <c r="C39" s="134"/>
      <c r="D39" s="184"/>
      <c r="E39" s="199" t="s">
        <v>60</v>
      </c>
      <c r="F39" s="199" t="s">
        <v>61</v>
      </c>
      <c r="G39" s="199" t="s">
        <v>62</v>
      </c>
      <c r="H39" s="199" t="s">
        <v>63</v>
      </c>
      <c r="I39" s="199" t="s">
        <v>64</v>
      </c>
      <c r="J39" s="186" t="s">
        <v>210</v>
      </c>
      <c r="K39" s="200">
        <v>5500</v>
      </c>
      <c r="L39" s="201">
        <v>2985</v>
      </c>
      <c r="M39" s="201">
        <v>1405</v>
      </c>
      <c r="N39" s="201">
        <v>714</v>
      </c>
      <c r="O39" s="201">
        <v>369</v>
      </c>
      <c r="P39" s="219">
        <v>211</v>
      </c>
      <c r="Q39" s="190">
        <v>100</v>
      </c>
      <c r="R39" s="319"/>
      <c r="S39" s="60" t="str">
        <f t="shared" si="0"/>
        <v>ACEPTADO</v>
      </c>
    </row>
    <row r="40" spans="1:19" s="1" customFormat="1" ht="43.5" customHeight="1" thickTop="1">
      <c r="A40" s="175"/>
      <c r="B40" s="133"/>
      <c r="C40" s="134"/>
      <c r="D40" s="191" t="s">
        <v>66</v>
      </c>
      <c r="E40" s="192"/>
      <c r="F40" s="192"/>
      <c r="G40" s="192"/>
      <c r="H40" s="192"/>
      <c r="I40" s="192"/>
      <c r="J40" s="193" t="s">
        <v>205</v>
      </c>
      <c r="K40" s="194"/>
      <c r="L40" s="195"/>
      <c r="M40" s="195"/>
      <c r="N40" s="195"/>
      <c r="O40" s="195"/>
      <c r="P40" s="221"/>
      <c r="Q40" s="197">
        <v>369</v>
      </c>
      <c r="R40" s="320"/>
      <c r="S40" s="60"/>
    </row>
    <row r="41" spans="1:19" s="1" customFormat="1" ht="43.5" customHeight="1">
      <c r="A41" s="175"/>
      <c r="B41" s="133"/>
      <c r="C41" s="134"/>
      <c r="D41" s="108"/>
      <c r="E41" s="4"/>
      <c r="F41" s="4"/>
      <c r="G41" s="4"/>
      <c r="H41" s="4"/>
      <c r="I41" s="4"/>
      <c r="J41" s="61" t="s">
        <v>206</v>
      </c>
      <c r="K41" s="46"/>
      <c r="L41" s="5"/>
      <c r="M41" s="5"/>
      <c r="N41" s="5"/>
      <c r="O41" s="5"/>
      <c r="P41" s="41"/>
      <c r="Q41" s="163" t="s">
        <v>252</v>
      </c>
      <c r="R41" s="316"/>
      <c r="S41" s="60"/>
    </row>
    <row r="42" spans="1:19" s="1" customFormat="1" ht="27" customHeight="1" thickBot="1">
      <c r="A42" s="175"/>
      <c r="B42" s="133"/>
      <c r="C42" s="134"/>
      <c r="D42" s="184"/>
      <c r="E42" s="199" t="s">
        <v>60</v>
      </c>
      <c r="F42" s="199" t="s">
        <v>61</v>
      </c>
      <c r="G42" s="199" t="s">
        <v>62</v>
      </c>
      <c r="H42" s="199" t="s">
        <v>63</v>
      </c>
      <c r="I42" s="199" t="s">
        <v>64</v>
      </c>
      <c r="J42" s="186" t="s">
        <v>207</v>
      </c>
      <c r="K42" s="200">
        <v>5500</v>
      </c>
      <c r="L42" s="201">
        <v>2985</v>
      </c>
      <c r="M42" s="201">
        <v>1405</v>
      </c>
      <c r="N42" s="201">
        <v>714</v>
      </c>
      <c r="O42" s="201">
        <v>369</v>
      </c>
      <c r="P42" s="219">
        <v>211</v>
      </c>
      <c r="Q42" s="190">
        <v>184</v>
      </c>
      <c r="R42" s="319"/>
      <c r="S42" s="60" t="str">
        <f t="shared" si="0"/>
        <v>ACEPTADO</v>
      </c>
    </row>
    <row r="43" spans="1:19" s="1" customFormat="1" ht="27" customHeight="1" thickTop="1">
      <c r="A43" s="175"/>
      <c r="B43" s="133"/>
      <c r="C43" s="134"/>
      <c r="D43" s="191" t="s">
        <v>67</v>
      </c>
      <c r="E43" s="192"/>
      <c r="F43" s="192"/>
      <c r="G43" s="192"/>
      <c r="H43" s="192"/>
      <c r="I43" s="192"/>
      <c r="J43" s="193" t="s">
        <v>205</v>
      </c>
      <c r="K43" s="194"/>
      <c r="L43" s="195"/>
      <c r="M43" s="195"/>
      <c r="N43" s="195"/>
      <c r="O43" s="195"/>
      <c r="P43" s="221"/>
      <c r="Q43" s="197">
        <v>473</v>
      </c>
      <c r="R43" s="320"/>
      <c r="S43" s="60"/>
    </row>
    <row r="44" spans="1:19" s="1" customFormat="1" ht="27" customHeight="1">
      <c r="A44" s="175"/>
      <c r="B44" s="133"/>
      <c r="C44" s="134"/>
      <c r="D44" s="108"/>
      <c r="E44" s="4"/>
      <c r="F44" s="4"/>
      <c r="G44" s="4"/>
      <c r="H44" s="4"/>
      <c r="I44" s="4"/>
      <c r="J44" s="61" t="s">
        <v>204</v>
      </c>
      <c r="K44" s="46"/>
      <c r="L44" s="5"/>
      <c r="M44" s="5"/>
      <c r="N44" s="5"/>
      <c r="O44" s="5"/>
      <c r="P44" s="41"/>
      <c r="Q44" s="163" t="s">
        <v>252</v>
      </c>
      <c r="R44" s="316"/>
      <c r="S44" s="60"/>
    </row>
    <row r="45" spans="1:19" s="1" customFormat="1" ht="34.5" customHeight="1" thickBot="1">
      <c r="A45" s="175"/>
      <c r="B45" s="133"/>
      <c r="C45" s="134"/>
      <c r="D45" s="184"/>
      <c r="E45" s="199" t="s">
        <v>68</v>
      </c>
      <c r="F45" s="218" t="s">
        <v>69</v>
      </c>
      <c r="G45" s="218" t="s">
        <v>51</v>
      </c>
      <c r="H45" s="218" t="s">
        <v>63</v>
      </c>
      <c r="I45" s="218" t="s">
        <v>70</v>
      </c>
      <c r="J45" s="186" t="s">
        <v>207</v>
      </c>
      <c r="K45" s="200">
        <v>4580</v>
      </c>
      <c r="L45" s="201">
        <v>2375</v>
      </c>
      <c r="M45" s="201">
        <v>1050</v>
      </c>
      <c r="N45" s="201">
        <v>614</v>
      </c>
      <c r="O45" s="201">
        <v>399</v>
      </c>
      <c r="P45" s="219">
        <v>293</v>
      </c>
      <c r="Q45" s="190">
        <v>300</v>
      </c>
      <c r="R45" s="319"/>
      <c r="S45" s="60" t="str">
        <f t="shared" si="0"/>
        <v>ACEPTADO</v>
      </c>
    </row>
    <row r="46" spans="1:19" s="1" customFormat="1" ht="34.5" customHeight="1" thickTop="1">
      <c r="A46" s="175"/>
      <c r="B46" s="133"/>
      <c r="C46" s="134"/>
      <c r="D46" s="191" t="s">
        <v>71</v>
      </c>
      <c r="E46" s="192"/>
      <c r="F46" s="220"/>
      <c r="G46" s="220"/>
      <c r="H46" s="220"/>
      <c r="I46" s="220"/>
      <c r="J46" s="193" t="s">
        <v>205</v>
      </c>
      <c r="K46" s="194"/>
      <c r="L46" s="195"/>
      <c r="M46" s="195"/>
      <c r="N46" s="195"/>
      <c r="O46" s="195"/>
      <c r="P46" s="221"/>
      <c r="Q46" s="197">
        <v>408</v>
      </c>
      <c r="R46" s="320"/>
      <c r="S46" s="60"/>
    </row>
    <row r="47" spans="1:19" s="1" customFormat="1" ht="34.5" customHeight="1">
      <c r="A47" s="175"/>
      <c r="B47" s="133"/>
      <c r="C47" s="134"/>
      <c r="D47" s="108"/>
      <c r="E47" s="4"/>
      <c r="F47" s="6"/>
      <c r="G47" s="6"/>
      <c r="H47" s="6"/>
      <c r="I47" s="6"/>
      <c r="J47" s="61" t="s">
        <v>204</v>
      </c>
      <c r="K47" s="46"/>
      <c r="L47" s="5"/>
      <c r="M47" s="5"/>
      <c r="N47" s="5"/>
      <c r="O47" s="5"/>
      <c r="P47" s="41"/>
      <c r="Q47" s="163" t="s">
        <v>252</v>
      </c>
      <c r="R47" s="316"/>
      <c r="S47" s="60"/>
    </row>
    <row r="48" spans="1:19" s="1" customFormat="1" ht="42" customHeight="1" thickBot="1">
      <c r="A48" s="175"/>
      <c r="B48" s="133"/>
      <c r="C48" s="134"/>
      <c r="D48" s="184"/>
      <c r="E48" s="199" t="s">
        <v>72</v>
      </c>
      <c r="F48" s="199" t="s">
        <v>50</v>
      </c>
      <c r="G48" s="199" t="s">
        <v>26</v>
      </c>
      <c r="H48" s="199" t="s">
        <v>52</v>
      </c>
      <c r="I48" s="199" t="s">
        <v>73</v>
      </c>
      <c r="J48" s="186" t="s">
        <v>203</v>
      </c>
      <c r="K48" s="200">
        <v>2100</v>
      </c>
      <c r="L48" s="201">
        <v>1759</v>
      </c>
      <c r="M48" s="201">
        <v>955</v>
      </c>
      <c r="N48" s="201">
        <v>510</v>
      </c>
      <c r="O48" s="201">
        <v>300</v>
      </c>
      <c r="P48" s="219">
        <v>198</v>
      </c>
      <c r="Q48" s="190">
        <v>313</v>
      </c>
      <c r="R48" s="319"/>
      <c r="S48" s="60" t="str">
        <f t="shared" si="0"/>
        <v>ACEPTADO</v>
      </c>
    </row>
    <row r="49" spans="1:19" s="1" customFormat="1" ht="42" customHeight="1" thickTop="1">
      <c r="A49" s="175"/>
      <c r="B49" s="133"/>
      <c r="C49" s="134"/>
      <c r="D49" s="205" t="s">
        <v>74</v>
      </c>
      <c r="E49" s="192"/>
      <c r="F49" s="192"/>
      <c r="G49" s="192"/>
      <c r="H49" s="192"/>
      <c r="I49" s="192"/>
      <c r="J49" s="193" t="s">
        <v>205</v>
      </c>
      <c r="K49" s="194"/>
      <c r="L49" s="195"/>
      <c r="M49" s="195"/>
      <c r="N49" s="195"/>
      <c r="O49" s="195"/>
      <c r="P49" s="221"/>
      <c r="Q49" s="197">
        <v>600</v>
      </c>
      <c r="R49" s="320"/>
      <c r="S49" s="60"/>
    </row>
    <row r="50" spans="1:19" s="1" customFormat="1" ht="42" customHeight="1">
      <c r="A50" s="175"/>
      <c r="B50" s="133"/>
      <c r="C50" s="134"/>
      <c r="D50" s="118"/>
      <c r="E50" s="4"/>
      <c r="F50" s="4"/>
      <c r="G50" s="4"/>
      <c r="H50" s="4"/>
      <c r="I50" s="4"/>
      <c r="J50" s="61" t="s">
        <v>204</v>
      </c>
      <c r="K50" s="46"/>
      <c r="L50" s="5"/>
      <c r="M50" s="5"/>
      <c r="N50" s="5"/>
      <c r="O50" s="5"/>
      <c r="P50" s="41"/>
      <c r="Q50" s="163" t="s">
        <v>252</v>
      </c>
      <c r="R50" s="316"/>
      <c r="S50" s="60"/>
    </row>
    <row r="51" spans="1:19" s="1" customFormat="1" ht="31.5" customHeight="1" thickBot="1">
      <c r="A51" s="175"/>
      <c r="B51" s="133"/>
      <c r="C51" s="134"/>
      <c r="D51" s="206"/>
      <c r="E51" s="208"/>
      <c r="F51" s="208"/>
      <c r="G51" s="208"/>
      <c r="H51" s="208"/>
      <c r="I51" s="208"/>
      <c r="J51" s="209" t="s">
        <v>209</v>
      </c>
      <c r="K51" s="210"/>
      <c r="L51" s="211"/>
      <c r="M51" s="211"/>
      <c r="N51" s="211"/>
      <c r="O51" s="211"/>
      <c r="P51" s="212"/>
      <c r="Q51" s="190">
        <v>480</v>
      </c>
      <c r="R51" s="319"/>
      <c r="S51" s="60" t="str">
        <f t="shared" si="0"/>
        <v>ACEPTADO</v>
      </c>
    </row>
    <row r="52" spans="1:19" s="1" customFormat="1" ht="31.5" customHeight="1" thickTop="1">
      <c r="A52" s="175"/>
      <c r="B52" s="133"/>
      <c r="C52" s="134"/>
      <c r="D52" s="205" t="s">
        <v>75</v>
      </c>
      <c r="E52" s="214"/>
      <c r="F52" s="214"/>
      <c r="G52" s="214"/>
      <c r="H52" s="214"/>
      <c r="I52" s="214"/>
      <c r="J52" s="193" t="s">
        <v>205</v>
      </c>
      <c r="K52" s="194"/>
      <c r="L52" s="195"/>
      <c r="M52" s="195"/>
      <c r="N52" s="195"/>
      <c r="O52" s="195"/>
      <c r="P52" s="221"/>
      <c r="Q52" s="197">
        <v>369</v>
      </c>
      <c r="R52" s="320"/>
      <c r="S52" s="60"/>
    </row>
    <row r="53" spans="1:19" s="1" customFormat="1" ht="31.5" customHeight="1">
      <c r="A53" s="175"/>
      <c r="B53" s="133"/>
      <c r="C53" s="134"/>
      <c r="D53" s="118"/>
      <c r="E53" s="21"/>
      <c r="F53" s="21"/>
      <c r="G53" s="21"/>
      <c r="H53" s="21"/>
      <c r="I53" s="21"/>
      <c r="J53" s="61" t="s">
        <v>206</v>
      </c>
      <c r="K53" s="46"/>
      <c r="L53" s="5"/>
      <c r="M53" s="5"/>
      <c r="N53" s="5"/>
      <c r="O53" s="5"/>
      <c r="P53" s="41"/>
      <c r="Q53" s="163" t="s">
        <v>252</v>
      </c>
      <c r="R53" s="316"/>
      <c r="S53" s="60"/>
    </row>
    <row r="54" spans="1:19" s="1" customFormat="1" ht="36" customHeight="1" thickBot="1">
      <c r="A54" s="175"/>
      <c r="B54" s="133"/>
      <c r="C54" s="134"/>
      <c r="D54" s="206"/>
      <c r="E54" s="208" t="s">
        <v>60</v>
      </c>
      <c r="F54" s="208" t="s">
        <v>61</v>
      </c>
      <c r="G54" s="208" t="s">
        <v>62</v>
      </c>
      <c r="H54" s="208" t="s">
        <v>63</v>
      </c>
      <c r="I54" s="208" t="s">
        <v>64</v>
      </c>
      <c r="J54" s="186" t="s">
        <v>207</v>
      </c>
      <c r="K54" s="200">
        <v>5500</v>
      </c>
      <c r="L54" s="201">
        <v>2985</v>
      </c>
      <c r="M54" s="201">
        <v>1405</v>
      </c>
      <c r="N54" s="201">
        <v>714</v>
      </c>
      <c r="O54" s="201">
        <v>369</v>
      </c>
      <c r="P54" s="219">
        <v>211</v>
      </c>
      <c r="Q54" s="190">
        <v>184</v>
      </c>
      <c r="R54" s="319"/>
      <c r="S54" s="60" t="str">
        <f t="shared" si="0"/>
        <v>ACEPTADO</v>
      </c>
    </row>
    <row r="55" spans="1:19" s="1" customFormat="1" ht="36" customHeight="1" thickTop="1">
      <c r="A55" s="175"/>
      <c r="B55" s="133"/>
      <c r="C55" s="134"/>
      <c r="D55" s="205" t="s">
        <v>76</v>
      </c>
      <c r="E55" s="214"/>
      <c r="F55" s="214"/>
      <c r="G55" s="214"/>
      <c r="H55" s="214"/>
      <c r="I55" s="214"/>
      <c r="J55" s="193" t="s">
        <v>205</v>
      </c>
      <c r="K55" s="194"/>
      <c r="L55" s="195"/>
      <c r="M55" s="195"/>
      <c r="N55" s="195"/>
      <c r="O55" s="195"/>
      <c r="P55" s="221"/>
      <c r="Q55" s="197">
        <v>473</v>
      </c>
      <c r="R55" s="320"/>
      <c r="S55" s="60"/>
    </row>
    <row r="56" spans="1:19" s="1" customFormat="1" ht="36" customHeight="1">
      <c r="A56" s="175"/>
      <c r="B56" s="133"/>
      <c r="C56" s="134"/>
      <c r="D56" s="118"/>
      <c r="E56" s="21"/>
      <c r="F56" s="21"/>
      <c r="G56" s="21"/>
      <c r="H56" s="21"/>
      <c r="I56" s="21"/>
      <c r="J56" s="61" t="s">
        <v>204</v>
      </c>
      <c r="K56" s="46"/>
      <c r="L56" s="5"/>
      <c r="M56" s="5"/>
      <c r="N56" s="5"/>
      <c r="O56" s="5"/>
      <c r="P56" s="41"/>
      <c r="Q56" s="163" t="s">
        <v>252</v>
      </c>
      <c r="R56" s="316"/>
      <c r="S56" s="60"/>
    </row>
    <row r="57" spans="1:19" s="1" customFormat="1" ht="47.25" customHeight="1" thickBot="1">
      <c r="A57" s="175"/>
      <c r="B57" s="133"/>
      <c r="C57" s="134"/>
      <c r="D57" s="206"/>
      <c r="E57" s="208" t="s">
        <v>68</v>
      </c>
      <c r="F57" s="207" t="s">
        <v>69</v>
      </c>
      <c r="G57" s="207" t="s">
        <v>51</v>
      </c>
      <c r="H57" s="207" t="s">
        <v>63</v>
      </c>
      <c r="I57" s="207" t="s">
        <v>70</v>
      </c>
      <c r="J57" s="186" t="s">
        <v>207</v>
      </c>
      <c r="K57" s="200">
        <v>4580</v>
      </c>
      <c r="L57" s="201">
        <v>2375</v>
      </c>
      <c r="M57" s="201">
        <v>1050</v>
      </c>
      <c r="N57" s="201">
        <v>614</v>
      </c>
      <c r="O57" s="201">
        <v>399</v>
      </c>
      <c r="P57" s="219">
        <v>293</v>
      </c>
      <c r="Q57" s="190">
        <v>300</v>
      </c>
      <c r="R57" s="319"/>
      <c r="S57" s="60" t="str">
        <f t="shared" si="0"/>
        <v>ACEPTADO</v>
      </c>
    </row>
    <row r="58" spans="1:19" s="1" customFormat="1" ht="47.25" customHeight="1" thickTop="1">
      <c r="A58" s="175"/>
      <c r="B58" s="133"/>
      <c r="C58" s="134"/>
      <c r="D58" s="205" t="s">
        <v>77</v>
      </c>
      <c r="E58" s="214"/>
      <c r="F58" s="213"/>
      <c r="G58" s="213"/>
      <c r="H58" s="213"/>
      <c r="I58" s="213"/>
      <c r="J58" s="193" t="s">
        <v>205</v>
      </c>
      <c r="K58" s="194"/>
      <c r="L58" s="195"/>
      <c r="M58" s="195"/>
      <c r="N58" s="195"/>
      <c r="O58" s="195"/>
      <c r="P58" s="221"/>
      <c r="Q58" s="197">
        <v>408</v>
      </c>
      <c r="R58" s="320"/>
      <c r="S58" s="60"/>
    </row>
    <row r="59" spans="1:19" s="1" customFormat="1" ht="47.25" customHeight="1">
      <c r="A59" s="175"/>
      <c r="B59" s="133"/>
      <c r="C59" s="134"/>
      <c r="D59" s="118"/>
      <c r="E59" s="21"/>
      <c r="F59" s="23"/>
      <c r="G59" s="23"/>
      <c r="H59" s="23"/>
      <c r="I59" s="23"/>
      <c r="J59" s="61" t="s">
        <v>204</v>
      </c>
      <c r="K59" s="46"/>
      <c r="L59" s="5"/>
      <c r="M59" s="5"/>
      <c r="N59" s="5"/>
      <c r="O59" s="5"/>
      <c r="P59" s="41"/>
      <c r="Q59" s="163" t="s">
        <v>252</v>
      </c>
      <c r="R59" s="316"/>
      <c r="S59" s="60"/>
    </row>
    <row r="60" spans="1:19" s="1" customFormat="1" ht="33.75" customHeight="1" thickBot="1">
      <c r="A60" s="175"/>
      <c r="B60" s="133"/>
      <c r="C60" s="134"/>
      <c r="D60" s="206"/>
      <c r="E60" s="208" t="s">
        <v>72</v>
      </c>
      <c r="F60" s="208" t="s">
        <v>50</v>
      </c>
      <c r="G60" s="208" t="s">
        <v>26</v>
      </c>
      <c r="H60" s="208" t="s">
        <v>52</v>
      </c>
      <c r="I60" s="208" t="s">
        <v>73</v>
      </c>
      <c r="J60" s="186" t="s">
        <v>207</v>
      </c>
      <c r="K60" s="200">
        <v>2100</v>
      </c>
      <c r="L60" s="201">
        <v>1759</v>
      </c>
      <c r="M60" s="201">
        <v>955</v>
      </c>
      <c r="N60" s="201">
        <v>510</v>
      </c>
      <c r="O60" s="201">
        <v>300</v>
      </c>
      <c r="P60" s="219">
        <v>198</v>
      </c>
      <c r="Q60" s="190">
        <v>313</v>
      </c>
      <c r="R60" s="319"/>
      <c r="S60" s="60" t="str">
        <f t="shared" si="0"/>
        <v>ACEPTADO</v>
      </c>
    </row>
    <row r="61" spans="1:19" s="1" customFormat="1" ht="33.75" customHeight="1" thickTop="1">
      <c r="A61" s="175"/>
      <c r="B61" s="133"/>
      <c r="C61" s="134"/>
      <c r="D61" s="205" t="s">
        <v>78</v>
      </c>
      <c r="E61" s="214"/>
      <c r="F61" s="214"/>
      <c r="G61" s="214"/>
      <c r="H61" s="214"/>
      <c r="I61" s="214"/>
      <c r="J61" s="193" t="s">
        <v>205</v>
      </c>
      <c r="K61" s="194"/>
      <c r="L61" s="195"/>
      <c r="M61" s="195"/>
      <c r="N61" s="195"/>
      <c r="O61" s="195"/>
      <c r="P61" s="221"/>
      <c r="Q61" s="197">
        <v>600</v>
      </c>
      <c r="R61" s="320"/>
      <c r="S61" s="60"/>
    </row>
    <row r="62" spans="1:19" s="1" customFormat="1" ht="26.25" customHeight="1">
      <c r="A62" s="175"/>
      <c r="B62" s="133"/>
      <c r="C62" s="134"/>
      <c r="D62" s="118"/>
      <c r="E62" s="21"/>
      <c r="F62" s="21"/>
      <c r="G62" s="21"/>
      <c r="H62" s="21"/>
      <c r="I62" s="21"/>
      <c r="J62" s="61" t="s">
        <v>204</v>
      </c>
      <c r="K62" s="46"/>
      <c r="L62" s="5"/>
      <c r="M62" s="5"/>
      <c r="N62" s="5"/>
      <c r="O62" s="5"/>
      <c r="P62" s="41"/>
      <c r="Q62" s="163" t="s">
        <v>252</v>
      </c>
      <c r="R62" s="316"/>
      <c r="S62" s="60"/>
    </row>
    <row r="63" spans="1:19" s="1" customFormat="1" ht="31.5" customHeight="1" thickBot="1">
      <c r="A63" s="175"/>
      <c r="B63" s="133"/>
      <c r="C63" s="134"/>
      <c r="D63" s="206"/>
      <c r="E63" s="208"/>
      <c r="F63" s="208"/>
      <c r="G63" s="208"/>
      <c r="H63" s="208"/>
      <c r="I63" s="208"/>
      <c r="J63" s="209" t="s">
        <v>209</v>
      </c>
      <c r="K63" s="210"/>
      <c r="L63" s="211"/>
      <c r="M63" s="211"/>
      <c r="N63" s="211"/>
      <c r="O63" s="211"/>
      <c r="P63" s="212"/>
      <c r="Q63" s="190">
        <v>480</v>
      </c>
      <c r="R63" s="319"/>
      <c r="S63" s="60" t="str">
        <f t="shared" si="0"/>
        <v>ACEPTADO</v>
      </c>
    </row>
    <row r="64" spans="1:19" s="1" customFormat="1" ht="31.5" customHeight="1" thickTop="1">
      <c r="A64" s="175"/>
      <c r="B64" s="133"/>
      <c r="C64" s="134"/>
      <c r="D64" s="205" t="s">
        <v>79</v>
      </c>
      <c r="E64" s="214"/>
      <c r="F64" s="214"/>
      <c r="G64" s="214"/>
      <c r="H64" s="214"/>
      <c r="I64" s="214"/>
      <c r="J64" s="222" t="s">
        <v>213</v>
      </c>
      <c r="K64" s="223"/>
      <c r="L64" s="224"/>
      <c r="M64" s="224"/>
      <c r="N64" s="224"/>
      <c r="O64" s="224"/>
      <c r="P64" s="225"/>
      <c r="Q64" s="197">
        <v>180</v>
      </c>
      <c r="R64" s="320"/>
      <c r="S64" s="60"/>
    </row>
    <row r="65" spans="1:19" s="1" customFormat="1" ht="31.5" customHeight="1">
      <c r="A65" s="175"/>
      <c r="B65" s="133"/>
      <c r="C65" s="134"/>
      <c r="D65" s="118"/>
      <c r="E65" s="21"/>
      <c r="F65" s="21"/>
      <c r="G65" s="21"/>
      <c r="H65" s="21"/>
      <c r="I65" s="21"/>
      <c r="J65" s="61" t="s">
        <v>210</v>
      </c>
      <c r="K65" s="47"/>
      <c r="L65" s="22"/>
      <c r="M65" s="22"/>
      <c r="N65" s="22"/>
      <c r="O65" s="22"/>
      <c r="P65" s="42"/>
      <c r="Q65" s="163" t="s">
        <v>252</v>
      </c>
      <c r="R65" s="316"/>
      <c r="S65" s="60"/>
    </row>
    <row r="66" spans="1:19" s="1" customFormat="1" ht="26.25" customHeight="1" thickBot="1">
      <c r="A66" s="175"/>
      <c r="B66" s="133"/>
      <c r="C66" s="134"/>
      <c r="D66" s="206"/>
      <c r="E66" s="208" t="s">
        <v>60</v>
      </c>
      <c r="F66" s="208" t="s">
        <v>50</v>
      </c>
      <c r="G66" s="208" t="s">
        <v>62</v>
      </c>
      <c r="H66" s="208" t="s">
        <v>63</v>
      </c>
      <c r="I66" s="208" t="s">
        <v>64</v>
      </c>
      <c r="J66" s="209" t="s">
        <v>214</v>
      </c>
      <c r="K66" s="210">
        <v>5500</v>
      </c>
      <c r="L66" s="211">
        <v>2985</v>
      </c>
      <c r="M66" s="211">
        <v>1405</v>
      </c>
      <c r="N66" s="211">
        <v>714</v>
      </c>
      <c r="O66" s="211">
        <v>369</v>
      </c>
      <c r="P66" s="212">
        <v>211</v>
      </c>
      <c r="Q66" s="190">
        <v>85</v>
      </c>
      <c r="R66" s="319"/>
      <c r="S66" s="60" t="str">
        <f t="shared" si="0"/>
        <v>ACEPTADO</v>
      </c>
    </row>
    <row r="67" spans="1:19" s="1" customFormat="1" ht="26.25" customHeight="1" thickTop="1">
      <c r="A67" s="175"/>
      <c r="B67" s="133"/>
      <c r="C67" s="134"/>
      <c r="D67" s="205" t="s">
        <v>80</v>
      </c>
      <c r="E67" s="214"/>
      <c r="F67" s="214"/>
      <c r="G67" s="214"/>
      <c r="H67" s="214"/>
      <c r="I67" s="214"/>
      <c r="J67" s="222" t="s">
        <v>213</v>
      </c>
      <c r="K67" s="223"/>
      <c r="L67" s="224"/>
      <c r="M67" s="224"/>
      <c r="N67" s="224"/>
      <c r="O67" s="224"/>
      <c r="P67" s="225"/>
      <c r="Q67" s="197">
        <v>250</v>
      </c>
      <c r="R67" s="320"/>
      <c r="S67" s="60"/>
    </row>
    <row r="68" spans="1:19" s="1" customFormat="1" ht="26.25" customHeight="1">
      <c r="A68" s="175"/>
      <c r="B68" s="133"/>
      <c r="C68" s="134"/>
      <c r="D68" s="118"/>
      <c r="E68" s="21"/>
      <c r="F68" s="21"/>
      <c r="G68" s="21"/>
      <c r="H68" s="21"/>
      <c r="I68" s="21"/>
      <c r="J68" s="61" t="s">
        <v>210</v>
      </c>
      <c r="K68" s="47"/>
      <c r="L68" s="22"/>
      <c r="M68" s="22"/>
      <c r="N68" s="22"/>
      <c r="O68" s="22"/>
      <c r="P68" s="42"/>
      <c r="Q68" s="163" t="s">
        <v>252</v>
      </c>
      <c r="R68" s="316"/>
      <c r="S68" s="60"/>
    </row>
    <row r="69" spans="1:19" s="1" customFormat="1" ht="29.25" customHeight="1" thickBot="1">
      <c r="A69" s="175"/>
      <c r="B69" s="133"/>
      <c r="C69" s="134"/>
      <c r="D69" s="206"/>
      <c r="E69" s="208" t="s">
        <v>68</v>
      </c>
      <c r="F69" s="207" t="s">
        <v>69</v>
      </c>
      <c r="G69" s="207" t="s">
        <v>51</v>
      </c>
      <c r="H69" s="207" t="s">
        <v>63</v>
      </c>
      <c r="I69" s="207" t="s">
        <v>70</v>
      </c>
      <c r="J69" s="209" t="s">
        <v>214</v>
      </c>
      <c r="K69" s="210">
        <v>4580</v>
      </c>
      <c r="L69" s="211">
        <v>2375</v>
      </c>
      <c r="M69" s="211">
        <v>1050</v>
      </c>
      <c r="N69" s="211">
        <v>614</v>
      </c>
      <c r="O69" s="211">
        <v>399</v>
      </c>
      <c r="P69" s="212">
        <v>293</v>
      </c>
      <c r="Q69" s="190">
        <v>100</v>
      </c>
      <c r="R69" s="319"/>
      <c r="S69" s="60" t="str">
        <f t="shared" si="0"/>
        <v>ACEPTADO</v>
      </c>
    </row>
    <row r="70" spans="1:19" s="1" customFormat="1" ht="29.25" customHeight="1" thickTop="1">
      <c r="A70" s="175"/>
      <c r="B70" s="133"/>
      <c r="C70" s="134"/>
      <c r="D70" s="205" t="s">
        <v>81</v>
      </c>
      <c r="E70" s="214"/>
      <c r="F70" s="213"/>
      <c r="G70" s="213"/>
      <c r="H70" s="213"/>
      <c r="I70" s="213"/>
      <c r="J70" s="222" t="s">
        <v>213</v>
      </c>
      <c r="K70" s="223"/>
      <c r="L70" s="224"/>
      <c r="M70" s="224"/>
      <c r="N70" s="224"/>
      <c r="O70" s="224"/>
      <c r="P70" s="225"/>
      <c r="Q70" s="197">
        <v>200</v>
      </c>
      <c r="R70" s="320"/>
      <c r="S70" s="60"/>
    </row>
    <row r="71" spans="1:19" s="1" customFormat="1" ht="29.25" customHeight="1">
      <c r="A71" s="175"/>
      <c r="B71" s="133"/>
      <c r="C71" s="134"/>
      <c r="D71" s="118"/>
      <c r="E71" s="21"/>
      <c r="F71" s="23"/>
      <c r="G71" s="23"/>
      <c r="H71" s="23"/>
      <c r="I71" s="23"/>
      <c r="J71" s="61" t="s">
        <v>210</v>
      </c>
      <c r="K71" s="47"/>
      <c r="L71" s="22"/>
      <c r="M71" s="22"/>
      <c r="N71" s="22"/>
      <c r="O71" s="22"/>
      <c r="P71" s="42"/>
      <c r="Q71" s="163" t="s">
        <v>252</v>
      </c>
      <c r="R71" s="316"/>
      <c r="S71" s="60"/>
    </row>
    <row r="72" spans="1:19" s="1" customFormat="1" ht="32.25" customHeight="1" thickBot="1">
      <c r="A72" s="175"/>
      <c r="B72" s="133"/>
      <c r="C72" s="134"/>
      <c r="D72" s="206"/>
      <c r="E72" s="208" t="s">
        <v>72</v>
      </c>
      <c r="F72" s="208" t="s">
        <v>50</v>
      </c>
      <c r="G72" s="208" t="s">
        <v>26</v>
      </c>
      <c r="H72" s="208" t="s">
        <v>52</v>
      </c>
      <c r="I72" s="208" t="s">
        <v>73</v>
      </c>
      <c r="J72" s="209" t="s">
        <v>214</v>
      </c>
      <c r="K72" s="210">
        <v>2100</v>
      </c>
      <c r="L72" s="211">
        <v>1759</v>
      </c>
      <c r="M72" s="211">
        <v>955</v>
      </c>
      <c r="N72" s="211">
        <v>510</v>
      </c>
      <c r="O72" s="211">
        <v>300</v>
      </c>
      <c r="P72" s="212">
        <v>198</v>
      </c>
      <c r="Q72" s="190">
        <v>100</v>
      </c>
      <c r="R72" s="319"/>
      <c r="S72" s="60" t="str">
        <f t="shared" si="0"/>
        <v>ACEPTADO</v>
      </c>
    </row>
    <row r="73" spans="1:19" s="1" customFormat="1" ht="32.25" customHeight="1" thickTop="1">
      <c r="A73" s="175"/>
      <c r="B73" s="133"/>
      <c r="C73" s="134"/>
      <c r="D73" s="205" t="s">
        <v>82</v>
      </c>
      <c r="E73" s="226"/>
      <c r="F73" s="226"/>
      <c r="G73" s="226"/>
      <c r="H73" s="226"/>
      <c r="I73" s="226"/>
      <c r="J73" s="222" t="s">
        <v>213</v>
      </c>
      <c r="K73" s="227"/>
      <c r="L73" s="228"/>
      <c r="M73" s="228"/>
      <c r="N73" s="228"/>
      <c r="O73" s="228"/>
      <c r="P73" s="229"/>
      <c r="Q73" s="197">
        <v>480</v>
      </c>
      <c r="R73" s="320"/>
      <c r="S73" s="60"/>
    </row>
    <row r="74" spans="1:19" s="1" customFormat="1" ht="32.25" customHeight="1">
      <c r="A74" s="175"/>
      <c r="B74" s="133"/>
      <c r="C74" s="134"/>
      <c r="D74" s="118"/>
      <c r="E74" s="63"/>
      <c r="F74" s="63"/>
      <c r="G74" s="63"/>
      <c r="H74" s="63"/>
      <c r="I74" s="63"/>
      <c r="J74" s="61" t="s">
        <v>210</v>
      </c>
      <c r="K74" s="64"/>
      <c r="L74" s="65"/>
      <c r="M74" s="65"/>
      <c r="N74" s="65"/>
      <c r="O74" s="65"/>
      <c r="P74" s="66"/>
      <c r="Q74" s="163" t="s">
        <v>252</v>
      </c>
      <c r="R74" s="316"/>
      <c r="S74" s="60"/>
    </row>
    <row r="75" spans="1:19" s="1" customFormat="1" ht="39" customHeight="1" thickBot="1">
      <c r="A75" s="175"/>
      <c r="B75" s="133"/>
      <c r="C75" s="134"/>
      <c r="D75" s="206"/>
      <c r="E75" s="208"/>
      <c r="F75" s="208"/>
      <c r="G75" s="208"/>
      <c r="H75" s="208"/>
      <c r="I75" s="208"/>
      <c r="J75" s="209" t="s">
        <v>214</v>
      </c>
      <c r="K75" s="210"/>
      <c r="L75" s="211"/>
      <c r="M75" s="211"/>
      <c r="N75" s="211"/>
      <c r="O75" s="211"/>
      <c r="P75" s="212"/>
      <c r="Q75" s="190">
        <v>300</v>
      </c>
      <c r="R75" s="319"/>
      <c r="S75" s="60" t="str">
        <f t="shared" si="0"/>
        <v>ACEPTADO</v>
      </c>
    </row>
    <row r="76" spans="1:19" s="1" customFormat="1" ht="39" customHeight="1" thickTop="1">
      <c r="A76" s="175"/>
      <c r="B76" s="133"/>
      <c r="C76" s="134"/>
      <c r="D76" s="205" t="s">
        <v>161</v>
      </c>
      <c r="E76" s="226"/>
      <c r="F76" s="226"/>
      <c r="G76" s="226"/>
      <c r="H76" s="230"/>
      <c r="I76" s="226"/>
      <c r="J76" s="222" t="s">
        <v>215</v>
      </c>
      <c r="K76" s="227"/>
      <c r="L76" s="228"/>
      <c r="M76" s="228"/>
      <c r="N76" s="228"/>
      <c r="O76" s="228"/>
      <c r="P76" s="229"/>
      <c r="Q76" s="197">
        <v>700</v>
      </c>
      <c r="R76" s="320"/>
      <c r="S76" s="60"/>
    </row>
    <row r="77" spans="1:19" s="1" customFormat="1" ht="39" customHeight="1" thickBot="1">
      <c r="A77" s="175"/>
      <c r="B77" s="133"/>
      <c r="C77" s="134"/>
      <c r="D77" s="118"/>
      <c r="E77" s="67"/>
      <c r="F77" s="67"/>
      <c r="G77" s="67"/>
      <c r="H77" s="68"/>
      <c r="I77" s="67"/>
      <c r="J77" s="72" t="s">
        <v>216</v>
      </c>
      <c r="K77" s="69"/>
      <c r="L77" s="70"/>
      <c r="M77" s="70"/>
      <c r="N77" s="70"/>
      <c r="O77" s="70"/>
      <c r="P77" s="71"/>
      <c r="Q77" s="163" t="s">
        <v>252</v>
      </c>
      <c r="R77" s="316"/>
      <c r="S77" s="60"/>
    </row>
    <row r="78" spans="1:19" s="1" customFormat="1" ht="26.25" thickBot="1">
      <c r="A78" s="175"/>
      <c r="B78" s="133"/>
      <c r="C78" s="134"/>
      <c r="D78" s="206"/>
      <c r="E78" s="231" t="s">
        <v>162</v>
      </c>
      <c r="F78" s="231" t="s">
        <v>163</v>
      </c>
      <c r="G78" s="231" t="s">
        <v>95</v>
      </c>
      <c r="H78" s="232" t="s">
        <v>96</v>
      </c>
      <c r="I78" s="231"/>
      <c r="J78" s="233" t="s">
        <v>217</v>
      </c>
      <c r="K78" s="187">
        <v>560</v>
      </c>
      <c r="L78" s="188">
        <v>335</v>
      </c>
      <c r="M78" s="188"/>
      <c r="N78" s="188"/>
      <c r="O78" s="188"/>
      <c r="P78" s="234"/>
      <c r="Q78" s="190">
        <v>550</v>
      </c>
      <c r="R78" s="319"/>
      <c r="S78" s="60" t="str">
        <f t="shared" si="0"/>
        <v>ACEPTADO</v>
      </c>
    </row>
    <row r="79" spans="1:19" s="1" customFormat="1" ht="27" customHeight="1" thickTop="1">
      <c r="A79" s="175"/>
      <c r="B79" s="133"/>
      <c r="C79" s="134"/>
      <c r="D79" s="205" t="s">
        <v>164</v>
      </c>
      <c r="E79" s="235"/>
      <c r="F79" s="235"/>
      <c r="G79" s="235"/>
      <c r="H79" s="236"/>
      <c r="I79" s="235"/>
      <c r="J79" s="237" t="s">
        <v>218</v>
      </c>
      <c r="K79" s="194"/>
      <c r="L79" s="195"/>
      <c r="M79" s="195"/>
      <c r="N79" s="195"/>
      <c r="O79" s="195"/>
      <c r="P79" s="221"/>
      <c r="Q79" s="204" t="s">
        <v>252</v>
      </c>
      <c r="R79" s="320"/>
      <c r="S79" s="60"/>
    </row>
    <row r="80" spans="1:19" s="1" customFormat="1" ht="21.75" customHeight="1" thickBot="1">
      <c r="A80" s="175"/>
      <c r="B80" s="133"/>
      <c r="C80" s="134"/>
      <c r="D80" s="206"/>
      <c r="E80" s="238" t="s">
        <v>165</v>
      </c>
      <c r="F80" s="238" t="s">
        <v>86</v>
      </c>
      <c r="G80" s="239" t="s">
        <v>166</v>
      </c>
      <c r="H80" s="240" t="s">
        <v>167</v>
      </c>
      <c r="I80" s="238"/>
      <c r="J80" s="233" t="s">
        <v>231</v>
      </c>
      <c r="K80" s="200">
        <v>19510</v>
      </c>
      <c r="L80" s="201"/>
      <c r="M80" s="201"/>
      <c r="N80" s="201"/>
      <c r="O80" s="201"/>
      <c r="P80" s="219"/>
      <c r="Q80" s="190">
        <v>15000</v>
      </c>
      <c r="R80" s="319"/>
      <c r="S80" s="60" t="str">
        <f t="shared" si="0"/>
        <v>ACEPTADO</v>
      </c>
    </row>
    <row r="81" spans="1:19" s="1" customFormat="1" ht="25.5" customHeight="1" thickTop="1">
      <c r="A81" s="175"/>
      <c r="B81" s="133"/>
      <c r="C81" s="134"/>
      <c r="D81" s="205" t="s">
        <v>159</v>
      </c>
      <c r="E81" s="235"/>
      <c r="F81" s="235"/>
      <c r="G81" s="241"/>
      <c r="H81" s="236"/>
      <c r="I81" s="235"/>
      <c r="J81" s="237" t="s">
        <v>215</v>
      </c>
      <c r="K81" s="194"/>
      <c r="L81" s="195"/>
      <c r="M81" s="195"/>
      <c r="N81" s="195"/>
      <c r="O81" s="195"/>
      <c r="P81" s="221"/>
      <c r="Q81" s="204" t="s">
        <v>252</v>
      </c>
      <c r="R81" s="321"/>
      <c r="S81" s="60"/>
    </row>
    <row r="82" spans="1:19" s="1" customFormat="1" ht="28.5" customHeight="1" thickBot="1">
      <c r="A82" s="175"/>
      <c r="B82" s="133"/>
      <c r="C82" s="134"/>
      <c r="D82" s="118"/>
      <c r="E82" s="78" t="s">
        <v>144</v>
      </c>
      <c r="F82" s="78" t="s">
        <v>86</v>
      </c>
      <c r="G82" s="78"/>
      <c r="H82" s="79"/>
      <c r="I82" s="78"/>
      <c r="J82" s="160" t="s">
        <v>219</v>
      </c>
      <c r="K82" s="64"/>
      <c r="L82" s="65"/>
      <c r="M82" s="65"/>
      <c r="N82" s="65"/>
      <c r="O82" s="65"/>
      <c r="P82" s="66"/>
      <c r="Q82" s="242">
        <v>2300</v>
      </c>
      <c r="R82" s="322"/>
      <c r="S82" s="60" t="str">
        <f t="shared" si="0"/>
        <v>ACEPTADO</v>
      </c>
    </row>
    <row r="83" spans="1:19" s="1" customFormat="1" ht="28.5" customHeight="1" thickTop="1">
      <c r="A83" s="175"/>
      <c r="B83" s="133"/>
      <c r="C83" s="134"/>
      <c r="D83" s="205" t="s">
        <v>247</v>
      </c>
      <c r="E83" s="243"/>
      <c r="F83" s="243"/>
      <c r="G83" s="243"/>
      <c r="H83" s="244"/>
      <c r="I83" s="243"/>
      <c r="J83" s="245" t="s">
        <v>221</v>
      </c>
      <c r="K83" s="227"/>
      <c r="L83" s="228"/>
      <c r="M83" s="228"/>
      <c r="N83" s="228"/>
      <c r="O83" s="228"/>
      <c r="P83" s="229"/>
      <c r="Q83" s="204" t="s">
        <v>252</v>
      </c>
      <c r="R83" s="320"/>
      <c r="S83" s="60"/>
    </row>
    <row r="84" spans="1:19" s="1" customFormat="1" ht="26.25" thickBot="1">
      <c r="A84" s="176"/>
      <c r="B84" s="135"/>
      <c r="C84" s="136"/>
      <c r="D84" s="206"/>
      <c r="E84" s="238" t="s">
        <v>168</v>
      </c>
      <c r="F84" s="238" t="s">
        <v>94</v>
      </c>
      <c r="G84" s="238" t="s">
        <v>95</v>
      </c>
      <c r="H84" s="238" t="s">
        <v>96</v>
      </c>
      <c r="I84" s="238"/>
      <c r="J84" s="233" t="s">
        <v>220</v>
      </c>
      <c r="K84" s="200">
        <v>4580</v>
      </c>
      <c r="L84" s="201">
        <v>2375</v>
      </c>
      <c r="M84" s="201">
        <v>1050</v>
      </c>
      <c r="N84" s="201">
        <v>614</v>
      </c>
      <c r="O84" s="201">
        <v>399</v>
      </c>
      <c r="P84" s="219">
        <v>293</v>
      </c>
      <c r="Q84" s="190">
        <v>650</v>
      </c>
      <c r="R84" s="319"/>
      <c r="S84" s="60" t="str">
        <f t="shared" si="0"/>
        <v>ACEPTADO</v>
      </c>
    </row>
    <row r="85" spans="1:19" s="1" customFormat="1" ht="33" customHeight="1" thickTop="1" thickBot="1">
      <c r="A85" s="90"/>
      <c r="B85" s="112" t="s">
        <v>83</v>
      </c>
      <c r="C85" s="113"/>
      <c r="D85" s="246" t="s">
        <v>84</v>
      </c>
      <c r="E85" s="247"/>
      <c r="F85" s="247"/>
      <c r="G85" s="247"/>
      <c r="H85" s="247"/>
      <c r="I85" s="248"/>
      <c r="J85" s="237" t="s">
        <v>248</v>
      </c>
      <c r="K85" s="249"/>
      <c r="L85" s="250"/>
      <c r="M85" s="250"/>
      <c r="N85" s="250"/>
      <c r="O85" s="250"/>
      <c r="P85" s="251"/>
      <c r="Q85" s="204" t="s">
        <v>252</v>
      </c>
      <c r="R85" s="320"/>
      <c r="S85" s="60"/>
    </row>
    <row r="86" spans="1:19" s="1" customFormat="1" ht="32.25" customHeight="1" thickBot="1">
      <c r="A86" s="177"/>
      <c r="B86" s="112"/>
      <c r="C86" s="113"/>
      <c r="D86" s="111"/>
      <c r="E86" s="80"/>
      <c r="F86" s="80"/>
      <c r="G86" s="80"/>
      <c r="H86" s="80"/>
      <c r="I86" s="81"/>
      <c r="J86" s="82" t="s">
        <v>227</v>
      </c>
      <c r="K86" s="83"/>
      <c r="L86" s="84"/>
      <c r="M86" s="84"/>
      <c r="N86" s="84"/>
      <c r="O86" s="84"/>
      <c r="P86" s="85"/>
      <c r="Q86" s="59">
        <v>510</v>
      </c>
      <c r="R86" s="316"/>
      <c r="S86" s="60"/>
    </row>
    <row r="87" spans="1:19" s="1" customFormat="1" ht="27" customHeight="1" thickBot="1">
      <c r="A87" s="177">
        <v>28</v>
      </c>
      <c r="B87" s="112"/>
      <c r="C87" s="113"/>
      <c r="D87" s="252"/>
      <c r="E87" s="253" t="s">
        <v>85</v>
      </c>
      <c r="F87" s="254" t="s">
        <v>86</v>
      </c>
      <c r="G87" s="254" t="s">
        <v>87</v>
      </c>
      <c r="H87" s="254" t="s">
        <v>88</v>
      </c>
      <c r="I87" s="232"/>
      <c r="J87" s="255" t="s">
        <v>222</v>
      </c>
      <c r="K87" s="187">
        <v>1251</v>
      </c>
      <c r="L87" s="188">
        <v>1030</v>
      </c>
      <c r="M87" s="188">
        <v>553</v>
      </c>
      <c r="N87" s="188">
        <v>335</v>
      </c>
      <c r="O87" s="188">
        <v>223</v>
      </c>
      <c r="P87" s="234">
        <v>169</v>
      </c>
      <c r="Q87" s="190">
        <v>450</v>
      </c>
      <c r="R87" s="319"/>
      <c r="S87" s="60" t="str">
        <f t="shared" si="0"/>
        <v>ACEPTADO</v>
      </c>
    </row>
    <row r="88" spans="1:19" s="1" customFormat="1" ht="27" customHeight="1" thickTop="1">
      <c r="A88" s="90"/>
      <c r="B88" s="112"/>
      <c r="C88" s="113"/>
      <c r="D88" s="246" t="s">
        <v>89</v>
      </c>
      <c r="E88" s="256"/>
      <c r="F88" s="257"/>
      <c r="G88" s="257"/>
      <c r="H88" s="257"/>
      <c r="I88" s="236"/>
      <c r="J88" s="258" t="s">
        <v>248</v>
      </c>
      <c r="K88" s="194"/>
      <c r="L88" s="195"/>
      <c r="M88" s="195"/>
      <c r="N88" s="195"/>
      <c r="O88" s="195"/>
      <c r="P88" s="221"/>
      <c r="Q88" s="204" t="s">
        <v>252</v>
      </c>
      <c r="R88" s="320"/>
      <c r="S88" s="60"/>
    </row>
    <row r="89" spans="1:19" s="1" customFormat="1" ht="27" customHeight="1">
      <c r="A89" s="90"/>
      <c r="B89" s="112"/>
      <c r="C89" s="113"/>
      <c r="D89" s="111"/>
      <c r="E89" s="86"/>
      <c r="F89" s="87"/>
      <c r="G89" s="87"/>
      <c r="H89" s="87"/>
      <c r="I89" s="73"/>
      <c r="J89" s="52" t="s">
        <v>227</v>
      </c>
      <c r="K89" s="74"/>
      <c r="L89" s="75"/>
      <c r="M89" s="75"/>
      <c r="N89" s="75"/>
      <c r="O89" s="75"/>
      <c r="P89" s="76"/>
      <c r="Q89" s="59">
        <v>700</v>
      </c>
      <c r="R89" s="316"/>
      <c r="S89" s="60"/>
    </row>
    <row r="90" spans="1:19" s="1" customFormat="1" ht="24.75" customHeight="1" thickBot="1">
      <c r="A90" s="178">
        <v>29</v>
      </c>
      <c r="B90" s="112"/>
      <c r="C90" s="113"/>
      <c r="D90" s="252"/>
      <c r="E90" s="259" t="s">
        <v>90</v>
      </c>
      <c r="F90" s="260" t="s">
        <v>86</v>
      </c>
      <c r="G90" s="260" t="s">
        <v>87</v>
      </c>
      <c r="H90" s="260" t="s">
        <v>91</v>
      </c>
      <c r="I90" s="240"/>
      <c r="J90" s="255" t="s">
        <v>222</v>
      </c>
      <c r="K90" s="200">
        <v>652</v>
      </c>
      <c r="L90" s="201">
        <v>436</v>
      </c>
      <c r="M90" s="201">
        <v>307</v>
      </c>
      <c r="N90" s="201">
        <v>264</v>
      </c>
      <c r="O90" s="201">
        <v>183</v>
      </c>
      <c r="P90" s="219">
        <v>126</v>
      </c>
      <c r="Q90" s="190">
        <v>640</v>
      </c>
      <c r="R90" s="319"/>
      <c r="S90" s="60" t="str">
        <f t="shared" si="0"/>
        <v>ACEPTADO</v>
      </c>
    </row>
    <row r="91" spans="1:19" s="1" customFormat="1" ht="30" customHeight="1" thickTop="1">
      <c r="A91" s="90"/>
      <c r="B91" s="112"/>
      <c r="C91" s="113"/>
      <c r="D91" s="246" t="s">
        <v>92</v>
      </c>
      <c r="E91" s="261"/>
      <c r="F91" s="257"/>
      <c r="G91" s="257"/>
      <c r="H91" s="257"/>
      <c r="I91" s="236"/>
      <c r="J91" s="258" t="s">
        <v>223</v>
      </c>
      <c r="K91" s="194"/>
      <c r="L91" s="195"/>
      <c r="M91" s="195"/>
      <c r="N91" s="195"/>
      <c r="O91" s="195"/>
      <c r="P91" s="221"/>
      <c r="Q91" s="204" t="s">
        <v>252</v>
      </c>
      <c r="R91" s="320"/>
      <c r="S91" s="60"/>
    </row>
    <row r="92" spans="1:19" s="1" customFormat="1" ht="30" customHeight="1" thickBot="1">
      <c r="A92" s="90"/>
      <c r="B92" s="112"/>
      <c r="C92" s="113"/>
      <c r="D92" s="111"/>
      <c r="E92" s="7"/>
      <c r="F92" s="8"/>
      <c r="G92" s="8"/>
      <c r="H92" s="8"/>
      <c r="I92" s="9"/>
      <c r="J92" s="52" t="s">
        <v>249</v>
      </c>
      <c r="K92" s="46"/>
      <c r="L92" s="5"/>
      <c r="M92" s="5"/>
      <c r="N92" s="5"/>
      <c r="O92" s="5"/>
      <c r="P92" s="41"/>
      <c r="Q92" s="59">
        <v>1500</v>
      </c>
      <c r="R92" s="316"/>
      <c r="S92" s="60"/>
    </row>
    <row r="93" spans="1:19" s="1" customFormat="1" ht="29.25" customHeight="1" thickBot="1">
      <c r="A93" s="177">
        <v>30</v>
      </c>
      <c r="B93" s="112"/>
      <c r="C93" s="113"/>
      <c r="D93" s="252"/>
      <c r="E93" s="260" t="s">
        <v>93</v>
      </c>
      <c r="F93" s="260" t="s">
        <v>94</v>
      </c>
      <c r="G93" s="260" t="s">
        <v>95</v>
      </c>
      <c r="H93" s="260" t="s">
        <v>96</v>
      </c>
      <c r="I93" s="240"/>
      <c r="J93" s="262" t="s">
        <v>250</v>
      </c>
      <c r="K93" s="200">
        <v>4580</v>
      </c>
      <c r="L93" s="201">
        <v>2375</v>
      </c>
      <c r="M93" s="201">
        <v>1050</v>
      </c>
      <c r="N93" s="201">
        <v>614</v>
      </c>
      <c r="O93" s="201">
        <v>399</v>
      </c>
      <c r="P93" s="219">
        <v>293</v>
      </c>
      <c r="Q93" s="263" t="s">
        <v>252</v>
      </c>
      <c r="R93" s="319"/>
      <c r="S93" s="60" t="str">
        <f>IF(R93&lt;=Q92,"ACEPTADO","RECHAZADO")</f>
        <v>ACEPTADO</v>
      </c>
    </row>
    <row r="94" spans="1:19" s="1" customFormat="1" ht="30.75" customHeight="1" thickTop="1">
      <c r="A94" s="90"/>
      <c r="B94" s="112"/>
      <c r="C94" s="113"/>
      <c r="D94" s="246" t="s">
        <v>97</v>
      </c>
      <c r="E94" s="264"/>
      <c r="F94" s="264"/>
      <c r="G94" s="264"/>
      <c r="H94" s="264"/>
      <c r="I94" s="264"/>
      <c r="J94" s="258" t="s">
        <v>221</v>
      </c>
      <c r="K94" s="223"/>
      <c r="L94" s="224"/>
      <c r="M94" s="224"/>
      <c r="N94" s="224"/>
      <c r="O94" s="224"/>
      <c r="P94" s="225"/>
      <c r="Q94" s="204" t="s">
        <v>252</v>
      </c>
      <c r="R94" s="320"/>
      <c r="S94" s="60"/>
    </row>
    <row r="95" spans="1:19" s="1" customFormat="1" ht="26.25" customHeight="1" thickBot="1">
      <c r="A95" s="178">
        <v>33</v>
      </c>
      <c r="B95" s="112"/>
      <c r="C95" s="113"/>
      <c r="D95" s="252"/>
      <c r="E95" s="260" t="s">
        <v>85</v>
      </c>
      <c r="F95" s="260" t="s">
        <v>98</v>
      </c>
      <c r="G95" s="260" t="s">
        <v>95</v>
      </c>
      <c r="H95" s="260" t="s">
        <v>96</v>
      </c>
      <c r="I95" s="259"/>
      <c r="J95" s="265" t="s">
        <v>220</v>
      </c>
      <c r="K95" s="200">
        <v>2486</v>
      </c>
      <c r="L95" s="201">
        <v>2070</v>
      </c>
      <c r="M95" s="201">
        <v>753</v>
      </c>
      <c r="N95" s="201">
        <v>412</v>
      </c>
      <c r="O95" s="201">
        <v>264</v>
      </c>
      <c r="P95" s="219">
        <v>192</v>
      </c>
      <c r="Q95" s="190">
        <v>500</v>
      </c>
      <c r="R95" s="319"/>
      <c r="S95" s="60" t="str">
        <f t="shared" si="0"/>
        <v>ACEPTADO</v>
      </c>
    </row>
    <row r="96" spans="1:19" s="1" customFormat="1" ht="32.25" customHeight="1" thickTop="1">
      <c r="A96" s="90"/>
      <c r="B96" s="112"/>
      <c r="C96" s="113"/>
      <c r="D96" s="246" t="s">
        <v>99</v>
      </c>
      <c r="E96" s="257"/>
      <c r="F96" s="257"/>
      <c r="G96" s="257"/>
      <c r="H96" s="257"/>
      <c r="I96" s="261"/>
      <c r="J96" s="266" t="s">
        <v>225</v>
      </c>
      <c r="K96" s="194"/>
      <c r="L96" s="195"/>
      <c r="M96" s="195"/>
      <c r="N96" s="195"/>
      <c r="O96" s="195"/>
      <c r="P96" s="221"/>
      <c r="Q96" s="197">
        <v>3850</v>
      </c>
      <c r="R96" s="320"/>
      <c r="S96" s="60"/>
    </row>
    <row r="97" spans="1:19" s="1" customFormat="1" ht="32.25" customHeight="1" thickBot="1">
      <c r="A97" s="90"/>
      <c r="B97" s="112"/>
      <c r="C97" s="113"/>
      <c r="D97" s="111"/>
      <c r="E97" s="8"/>
      <c r="F97" s="8"/>
      <c r="G97" s="8"/>
      <c r="H97" s="8"/>
      <c r="I97" s="7"/>
      <c r="J97" s="161" t="s">
        <v>224</v>
      </c>
      <c r="K97" s="46"/>
      <c r="L97" s="5"/>
      <c r="M97" s="5"/>
      <c r="N97" s="5"/>
      <c r="O97" s="5"/>
      <c r="P97" s="41"/>
      <c r="Q97" s="163" t="s">
        <v>252</v>
      </c>
      <c r="R97" s="316"/>
      <c r="S97" s="60"/>
    </row>
    <row r="98" spans="1:19" s="1" customFormat="1" ht="26.25" thickBot="1">
      <c r="A98" s="177">
        <v>36</v>
      </c>
      <c r="B98" s="112"/>
      <c r="C98" s="113"/>
      <c r="D98" s="252"/>
      <c r="E98" s="267" t="s">
        <v>100</v>
      </c>
      <c r="F98" s="260" t="s">
        <v>101</v>
      </c>
      <c r="G98" s="260" t="s">
        <v>95</v>
      </c>
      <c r="H98" s="260" t="s">
        <v>102</v>
      </c>
      <c r="I98" s="259"/>
      <c r="J98" s="255" t="s">
        <v>230</v>
      </c>
      <c r="K98" s="200">
        <v>17800</v>
      </c>
      <c r="L98" s="201">
        <v>9378</v>
      </c>
      <c r="M98" s="201">
        <v>4300</v>
      </c>
      <c r="N98" s="201">
        <v>2611</v>
      </c>
      <c r="O98" s="201">
        <v>1780</v>
      </c>
      <c r="P98" s="219">
        <v>1370</v>
      </c>
      <c r="Q98" s="190">
        <v>3000</v>
      </c>
      <c r="R98" s="319">
        <v>3500</v>
      </c>
      <c r="S98" s="60" t="str">
        <f t="shared" si="0"/>
        <v>RECHAZADO</v>
      </c>
    </row>
    <row r="99" spans="1:19" s="1" customFormat="1" ht="30.75" customHeight="1" thickTop="1">
      <c r="A99" s="90"/>
      <c r="B99" s="112"/>
      <c r="C99" s="113"/>
      <c r="D99" s="246" t="s">
        <v>103</v>
      </c>
      <c r="E99" s="256"/>
      <c r="F99" s="257"/>
      <c r="G99" s="257"/>
      <c r="H99" s="257"/>
      <c r="I99" s="261"/>
      <c r="J99" s="258" t="s">
        <v>215</v>
      </c>
      <c r="K99" s="194"/>
      <c r="L99" s="195"/>
      <c r="M99" s="195"/>
      <c r="N99" s="195"/>
      <c r="O99" s="195"/>
      <c r="P99" s="221"/>
      <c r="Q99" s="204" t="s">
        <v>252</v>
      </c>
      <c r="R99" s="320"/>
      <c r="S99" s="60"/>
    </row>
    <row r="100" spans="1:19" s="1" customFormat="1" ht="24" customHeight="1">
      <c r="A100" s="90"/>
      <c r="B100" s="112"/>
      <c r="C100" s="113"/>
      <c r="D100" s="111"/>
      <c r="E100" s="10"/>
      <c r="F100" s="8"/>
      <c r="G100" s="8"/>
      <c r="H100" s="8"/>
      <c r="I100" s="7"/>
      <c r="J100" s="52" t="s">
        <v>226</v>
      </c>
      <c r="K100" s="46"/>
      <c r="L100" s="5"/>
      <c r="M100" s="5"/>
      <c r="N100" s="5"/>
      <c r="O100" s="5"/>
      <c r="P100" s="41"/>
      <c r="Q100" s="59">
        <v>900</v>
      </c>
      <c r="R100" s="316"/>
      <c r="S100" s="60"/>
    </row>
    <row r="101" spans="1:19" s="1" customFormat="1" ht="26.25" customHeight="1" thickBot="1">
      <c r="A101" s="178">
        <v>37</v>
      </c>
      <c r="B101" s="112"/>
      <c r="C101" s="113"/>
      <c r="D101" s="252"/>
      <c r="E101" s="259" t="s">
        <v>104</v>
      </c>
      <c r="F101" s="260" t="s">
        <v>101</v>
      </c>
      <c r="G101" s="260" t="s">
        <v>87</v>
      </c>
      <c r="H101" s="260" t="s">
        <v>105</v>
      </c>
      <c r="I101" s="259"/>
      <c r="J101" s="255" t="s">
        <v>227</v>
      </c>
      <c r="K101" s="200">
        <v>1000</v>
      </c>
      <c r="L101" s="201"/>
      <c r="M101" s="201"/>
      <c r="N101" s="201"/>
      <c r="O101" s="201"/>
      <c r="P101" s="219"/>
      <c r="Q101" s="190">
        <v>800</v>
      </c>
      <c r="R101" s="319"/>
      <c r="S101" s="60" t="str">
        <f t="shared" si="0"/>
        <v>ACEPTADO</v>
      </c>
    </row>
    <row r="102" spans="1:19" s="1" customFormat="1" ht="26.25" customHeight="1" thickTop="1" thickBot="1">
      <c r="A102" s="90"/>
      <c r="B102" s="112"/>
      <c r="C102" s="113"/>
      <c r="D102" s="246" t="s">
        <v>106</v>
      </c>
      <c r="E102" s="261"/>
      <c r="F102" s="257"/>
      <c r="G102" s="257"/>
      <c r="H102" s="257"/>
      <c r="I102" s="261"/>
      <c r="J102" s="258" t="s">
        <v>229</v>
      </c>
      <c r="K102" s="194"/>
      <c r="L102" s="195"/>
      <c r="M102" s="195"/>
      <c r="N102" s="195"/>
      <c r="O102" s="195"/>
      <c r="P102" s="221"/>
      <c r="Q102" s="204" t="s">
        <v>252</v>
      </c>
      <c r="R102" s="320"/>
      <c r="S102" s="60"/>
    </row>
    <row r="103" spans="1:19" s="1" customFormat="1" ht="39" customHeight="1" thickBot="1">
      <c r="A103" s="177">
        <v>38</v>
      </c>
      <c r="B103" s="112"/>
      <c r="C103" s="113"/>
      <c r="D103" s="252"/>
      <c r="E103" s="260" t="s">
        <v>107</v>
      </c>
      <c r="F103" s="267" t="s">
        <v>108</v>
      </c>
      <c r="G103" s="267" t="s">
        <v>109</v>
      </c>
      <c r="H103" s="267" t="s">
        <v>110</v>
      </c>
      <c r="I103" s="259"/>
      <c r="J103" s="255" t="s">
        <v>230</v>
      </c>
      <c r="K103" s="200">
        <v>12400</v>
      </c>
      <c r="L103" s="201">
        <v>10217</v>
      </c>
      <c r="M103" s="201">
        <v>8210</v>
      </c>
      <c r="N103" s="201">
        <v>7035</v>
      </c>
      <c r="O103" s="201">
        <v>6280</v>
      </c>
      <c r="P103" s="219">
        <v>5870</v>
      </c>
      <c r="Q103" s="190">
        <v>6100</v>
      </c>
      <c r="R103" s="319"/>
      <c r="S103" s="60" t="str">
        <f t="shared" si="0"/>
        <v>ACEPTADO</v>
      </c>
    </row>
    <row r="104" spans="1:19" s="1" customFormat="1" ht="39" customHeight="1" thickTop="1">
      <c r="A104" s="90"/>
      <c r="B104" s="112"/>
      <c r="C104" s="113"/>
      <c r="D104" s="246" t="s">
        <v>89</v>
      </c>
      <c r="E104" s="257"/>
      <c r="F104" s="256"/>
      <c r="G104" s="256"/>
      <c r="H104" s="256"/>
      <c r="I104" s="261"/>
      <c r="J104" s="258" t="s">
        <v>229</v>
      </c>
      <c r="K104" s="194"/>
      <c r="L104" s="195"/>
      <c r="M104" s="195"/>
      <c r="N104" s="195"/>
      <c r="O104" s="195"/>
      <c r="P104" s="221"/>
      <c r="Q104" s="204" t="s">
        <v>252</v>
      </c>
      <c r="R104" s="320"/>
      <c r="S104" s="60"/>
    </row>
    <row r="105" spans="1:19" s="1" customFormat="1" ht="25.5" customHeight="1" thickBot="1">
      <c r="A105" s="178">
        <v>39</v>
      </c>
      <c r="B105" s="112"/>
      <c r="C105" s="113"/>
      <c r="D105" s="252"/>
      <c r="E105" s="259" t="s">
        <v>90</v>
      </c>
      <c r="F105" s="260" t="s">
        <v>86</v>
      </c>
      <c r="G105" s="260" t="s">
        <v>87</v>
      </c>
      <c r="H105" s="260" t="s">
        <v>91</v>
      </c>
      <c r="I105" s="259"/>
      <c r="J105" s="255" t="s">
        <v>228</v>
      </c>
      <c r="K105" s="200">
        <v>652</v>
      </c>
      <c r="L105" s="201">
        <v>436</v>
      </c>
      <c r="M105" s="201">
        <v>307</v>
      </c>
      <c r="N105" s="201">
        <v>264</v>
      </c>
      <c r="O105" s="201">
        <v>183</v>
      </c>
      <c r="P105" s="219">
        <v>126</v>
      </c>
      <c r="Q105" s="190">
        <v>718</v>
      </c>
      <c r="R105" s="319"/>
      <c r="S105" s="60" t="str">
        <f t="shared" si="0"/>
        <v>ACEPTADO</v>
      </c>
    </row>
    <row r="106" spans="1:19" s="1" customFormat="1" ht="25.5" customHeight="1" thickTop="1">
      <c r="A106" s="90"/>
      <c r="B106" s="112"/>
      <c r="C106" s="113"/>
      <c r="D106" s="268" t="s">
        <v>111</v>
      </c>
      <c r="E106" s="261"/>
      <c r="F106" s="257"/>
      <c r="G106" s="257"/>
      <c r="H106" s="257"/>
      <c r="I106" s="261"/>
      <c r="J106" s="266" t="s">
        <v>218</v>
      </c>
      <c r="K106" s="194"/>
      <c r="L106" s="195"/>
      <c r="M106" s="195"/>
      <c r="N106" s="195"/>
      <c r="O106" s="195"/>
      <c r="P106" s="221"/>
      <c r="Q106" s="204" t="s">
        <v>252</v>
      </c>
      <c r="R106" s="320"/>
      <c r="S106" s="60"/>
    </row>
    <row r="107" spans="1:19" s="1" customFormat="1" ht="25.5" customHeight="1" thickBot="1">
      <c r="A107" s="90"/>
      <c r="B107" s="112"/>
      <c r="C107" s="113"/>
      <c r="D107" s="116"/>
      <c r="E107" s="7"/>
      <c r="F107" s="8"/>
      <c r="G107" s="8"/>
      <c r="H107" s="8"/>
      <c r="I107" s="7"/>
      <c r="J107" s="52" t="s">
        <v>231</v>
      </c>
      <c r="K107" s="46"/>
      <c r="L107" s="5"/>
      <c r="M107" s="5"/>
      <c r="N107" s="5"/>
      <c r="O107" s="5"/>
      <c r="P107" s="41"/>
      <c r="Q107" s="59">
        <v>20000</v>
      </c>
      <c r="R107" s="316"/>
      <c r="S107" s="60"/>
    </row>
    <row r="108" spans="1:19" s="1" customFormat="1" ht="27.75" customHeight="1" thickBot="1">
      <c r="A108" s="177">
        <v>40</v>
      </c>
      <c r="B108" s="112"/>
      <c r="C108" s="113"/>
      <c r="D108" s="269"/>
      <c r="E108" s="270" t="s">
        <v>112</v>
      </c>
      <c r="F108" s="270" t="s">
        <v>113</v>
      </c>
      <c r="G108" s="270" t="s">
        <v>114</v>
      </c>
      <c r="H108" s="270" t="s">
        <v>105</v>
      </c>
      <c r="I108" s="270"/>
      <c r="J108" s="271" t="s">
        <v>232</v>
      </c>
      <c r="K108" s="210"/>
      <c r="L108" s="211"/>
      <c r="M108" s="211"/>
      <c r="N108" s="211"/>
      <c r="O108" s="211"/>
      <c r="P108" s="212"/>
      <c r="Q108" s="190">
        <v>15000</v>
      </c>
      <c r="R108" s="319"/>
      <c r="S108" s="60" t="str">
        <f t="shared" si="0"/>
        <v>ACEPTADO</v>
      </c>
    </row>
    <row r="109" spans="1:19" s="1" customFormat="1" ht="27.75" customHeight="1" thickTop="1">
      <c r="A109" s="90"/>
      <c r="B109" s="112"/>
      <c r="C109" s="113"/>
      <c r="D109" s="272" t="s">
        <v>115</v>
      </c>
      <c r="E109" s="273"/>
      <c r="F109" s="273"/>
      <c r="G109" s="273"/>
      <c r="H109" s="273"/>
      <c r="I109" s="274"/>
      <c r="J109" s="275" t="s">
        <v>205</v>
      </c>
      <c r="K109" s="227"/>
      <c r="L109" s="228"/>
      <c r="M109" s="228"/>
      <c r="N109" s="228"/>
      <c r="O109" s="228"/>
      <c r="P109" s="229"/>
      <c r="Q109" s="197">
        <v>55</v>
      </c>
      <c r="R109" s="320"/>
      <c r="S109" s="60"/>
    </row>
    <row r="110" spans="1:19" s="1" customFormat="1" ht="27.75" customHeight="1">
      <c r="A110" s="90"/>
      <c r="B110" s="112"/>
      <c r="C110" s="113"/>
      <c r="D110" s="117"/>
      <c r="E110" s="88"/>
      <c r="F110" s="88"/>
      <c r="G110" s="88"/>
      <c r="H110" s="88"/>
      <c r="I110" s="89"/>
      <c r="J110" s="164" t="s">
        <v>233</v>
      </c>
      <c r="K110" s="64"/>
      <c r="L110" s="65"/>
      <c r="M110" s="65"/>
      <c r="N110" s="65"/>
      <c r="O110" s="65"/>
      <c r="P110" s="66"/>
      <c r="Q110" s="163" t="s">
        <v>252</v>
      </c>
      <c r="R110" s="316"/>
      <c r="S110" s="60"/>
    </row>
    <row r="111" spans="1:19" s="1" customFormat="1" ht="30.75" customHeight="1" thickBot="1">
      <c r="A111" s="178">
        <v>41</v>
      </c>
      <c r="B111" s="114"/>
      <c r="C111" s="115"/>
      <c r="D111" s="276"/>
      <c r="E111" s="277" t="s">
        <v>116</v>
      </c>
      <c r="F111" s="277"/>
      <c r="G111" s="277"/>
      <c r="H111" s="277"/>
      <c r="I111" s="278"/>
      <c r="J111" s="265" t="s">
        <v>234</v>
      </c>
      <c r="K111" s="200">
        <v>140</v>
      </c>
      <c r="L111" s="201">
        <v>130</v>
      </c>
      <c r="M111" s="201">
        <v>90</v>
      </c>
      <c r="N111" s="201">
        <v>70</v>
      </c>
      <c r="O111" s="201">
        <v>62</v>
      </c>
      <c r="P111" s="219">
        <v>42</v>
      </c>
      <c r="Q111" s="190">
        <v>35</v>
      </c>
      <c r="R111" s="319"/>
      <c r="S111" s="60" t="str">
        <f t="shared" si="0"/>
        <v>ACEPTADO</v>
      </c>
    </row>
    <row r="112" spans="1:19" s="1" customFormat="1" ht="29.25" customHeight="1" thickTop="1">
      <c r="A112" s="12"/>
      <c r="B112" s="180"/>
      <c r="C112" s="109"/>
      <c r="D112" s="246" t="s">
        <v>117</v>
      </c>
      <c r="E112" s="257"/>
      <c r="F112" s="257"/>
      <c r="G112" s="257"/>
      <c r="H112" s="257"/>
      <c r="I112" s="257"/>
      <c r="J112" s="258" t="s">
        <v>236</v>
      </c>
      <c r="K112" s="194"/>
      <c r="L112" s="195"/>
      <c r="M112" s="195"/>
      <c r="N112" s="195"/>
      <c r="O112" s="195"/>
      <c r="P112" s="221"/>
      <c r="Q112" s="204" t="s">
        <v>252</v>
      </c>
      <c r="R112" s="320"/>
      <c r="S112" s="60"/>
    </row>
    <row r="113" spans="1:19" s="1" customFormat="1" ht="17.25" customHeight="1" thickBot="1">
      <c r="A113" s="12">
        <v>43</v>
      </c>
      <c r="B113" s="180"/>
      <c r="C113" s="109"/>
      <c r="D113" s="252"/>
      <c r="E113" s="260" t="s">
        <v>85</v>
      </c>
      <c r="F113" s="260" t="s">
        <v>118</v>
      </c>
      <c r="G113" s="260" t="s">
        <v>119</v>
      </c>
      <c r="H113" s="260" t="s">
        <v>120</v>
      </c>
      <c r="I113" s="260" t="s">
        <v>121</v>
      </c>
      <c r="J113" s="280" t="s">
        <v>227</v>
      </c>
      <c r="K113" s="200">
        <v>26502</v>
      </c>
      <c r="L113" s="201">
        <v>13617</v>
      </c>
      <c r="M113" s="201">
        <v>6061</v>
      </c>
      <c r="N113" s="201">
        <v>3600</v>
      </c>
      <c r="O113" s="201">
        <v>2520</v>
      </c>
      <c r="P113" s="219">
        <v>1990</v>
      </c>
      <c r="Q113" s="190">
        <v>9000</v>
      </c>
      <c r="R113" s="319"/>
      <c r="S113" s="60" t="str">
        <f t="shared" si="0"/>
        <v>ACEPTADO</v>
      </c>
    </row>
    <row r="114" spans="1:19" s="1" customFormat="1" ht="15" customHeight="1" thickTop="1">
      <c r="A114" s="12"/>
      <c r="B114" s="180"/>
      <c r="C114" s="109"/>
      <c r="D114" s="111" t="s">
        <v>122</v>
      </c>
      <c r="E114" s="87"/>
      <c r="F114" s="87"/>
      <c r="G114" s="87"/>
      <c r="H114" s="87"/>
      <c r="I114" s="87"/>
      <c r="J114" s="279" t="s">
        <v>205</v>
      </c>
      <c r="K114" s="74"/>
      <c r="L114" s="75"/>
      <c r="M114" s="75"/>
      <c r="N114" s="75"/>
      <c r="O114" s="75"/>
      <c r="P114" s="76"/>
      <c r="Q114" s="77">
        <v>600</v>
      </c>
      <c r="R114" s="321"/>
      <c r="S114" s="60"/>
    </row>
    <row r="115" spans="1:19" s="1" customFormat="1" ht="25.5">
      <c r="A115" s="12"/>
      <c r="B115" s="180"/>
      <c r="C115" s="109"/>
      <c r="D115" s="111"/>
      <c r="E115" s="8"/>
      <c r="F115" s="8"/>
      <c r="G115" s="8"/>
      <c r="H115" s="8"/>
      <c r="I115" s="8"/>
      <c r="J115" s="161" t="s">
        <v>237</v>
      </c>
      <c r="K115" s="46"/>
      <c r="L115" s="5"/>
      <c r="M115" s="5"/>
      <c r="N115" s="5"/>
      <c r="O115" s="5"/>
      <c r="P115" s="41"/>
      <c r="Q115" s="163" t="s">
        <v>252</v>
      </c>
      <c r="R115" s="316"/>
      <c r="S115" s="60"/>
    </row>
    <row r="116" spans="1:19" s="1" customFormat="1" ht="24" customHeight="1" thickBot="1">
      <c r="A116" s="12">
        <v>44</v>
      </c>
      <c r="B116" s="180"/>
      <c r="C116" s="109"/>
      <c r="D116" s="111"/>
      <c r="E116" s="91" t="s">
        <v>85</v>
      </c>
      <c r="F116" s="91" t="s">
        <v>123</v>
      </c>
      <c r="G116" s="91" t="s">
        <v>124</v>
      </c>
      <c r="H116" s="91" t="s">
        <v>125</v>
      </c>
      <c r="I116" s="91" t="s">
        <v>121</v>
      </c>
      <c r="J116" s="92" t="s">
        <v>238</v>
      </c>
      <c r="K116" s="93"/>
      <c r="L116" s="94"/>
      <c r="M116" s="94"/>
      <c r="N116" s="94">
        <v>428</v>
      </c>
      <c r="O116" s="94"/>
      <c r="P116" s="95"/>
      <c r="Q116" s="242">
        <v>380</v>
      </c>
      <c r="R116" s="322"/>
      <c r="S116" s="60" t="str">
        <f t="shared" si="0"/>
        <v>ACEPTADO</v>
      </c>
    </row>
    <row r="117" spans="1:19" s="1" customFormat="1" ht="24" customHeight="1" thickTop="1">
      <c r="A117" s="12"/>
      <c r="B117" s="180"/>
      <c r="C117" s="109"/>
      <c r="D117" s="246" t="s">
        <v>126</v>
      </c>
      <c r="E117" s="257"/>
      <c r="F117" s="257"/>
      <c r="G117" s="257"/>
      <c r="H117" s="257"/>
      <c r="I117" s="257"/>
      <c r="J117" s="281" t="s">
        <v>205</v>
      </c>
      <c r="K117" s="194"/>
      <c r="L117" s="195"/>
      <c r="M117" s="195"/>
      <c r="N117" s="195"/>
      <c r="O117" s="195"/>
      <c r="P117" s="221"/>
      <c r="Q117" s="197">
        <v>600</v>
      </c>
      <c r="R117" s="320"/>
      <c r="S117" s="60"/>
    </row>
    <row r="118" spans="1:19" s="1" customFormat="1" ht="27.75" customHeight="1" thickBot="1">
      <c r="A118" s="12"/>
      <c r="B118" s="180"/>
      <c r="C118" s="109"/>
      <c r="D118" s="111"/>
      <c r="E118" s="8"/>
      <c r="F118" s="8"/>
      <c r="G118" s="8"/>
      <c r="H118" s="8"/>
      <c r="I118" s="8"/>
      <c r="J118" s="161" t="s">
        <v>237</v>
      </c>
      <c r="K118" s="46"/>
      <c r="L118" s="5"/>
      <c r="M118" s="5"/>
      <c r="N118" s="5"/>
      <c r="O118" s="5"/>
      <c r="P118" s="41"/>
      <c r="Q118" s="163" t="s">
        <v>252</v>
      </c>
      <c r="R118" s="316"/>
      <c r="S118" s="60"/>
    </row>
    <row r="119" spans="1:19" s="1" customFormat="1" ht="13.5" thickBot="1">
      <c r="A119" s="11">
        <v>45</v>
      </c>
      <c r="B119" s="180"/>
      <c r="C119" s="109"/>
      <c r="D119" s="252"/>
      <c r="E119" s="260" t="s">
        <v>85</v>
      </c>
      <c r="F119" s="260" t="s">
        <v>127</v>
      </c>
      <c r="G119" s="260" t="s">
        <v>128</v>
      </c>
      <c r="H119" s="260" t="s">
        <v>96</v>
      </c>
      <c r="I119" s="260" t="s">
        <v>129</v>
      </c>
      <c r="J119" s="280" t="s">
        <v>238</v>
      </c>
      <c r="K119" s="200"/>
      <c r="L119" s="201"/>
      <c r="M119" s="201"/>
      <c r="N119" s="201">
        <v>463</v>
      </c>
      <c r="O119" s="201"/>
      <c r="P119" s="219"/>
      <c r="Q119" s="190">
        <v>350</v>
      </c>
      <c r="R119" s="319"/>
      <c r="S119" s="60" t="str">
        <f t="shared" si="0"/>
        <v>ACEPTADO</v>
      </c>
    </row>
    <row r="120" spans="1:19" s="1" customFormat="1" ht="27" customHeight="1" thickTop="1">
      <c r="A120" s="12"/>
      <c r="B120" s="180"/>
      <c r="C120" s="109"/>
      <c r="D120" s="246" t="s">
        <v>130</v>
      </c>
      <c r="E120" s="257"/>
      <c r="F120" s="257"/>
      <c r="G120" s="257"/>
      <c r="H120" s="257"/>
      <c r="I120" s="257"/>
      <c r="J120" s="281" t="s">
        <v>253</v>
      </c>
      <c r="K120" s="194"/>
      <c r="L120" s="195"/>
      <c r="M120" s="195"/>
      <c r="N120" s="195"/>
      <c r="O120" s="195"/>
      <c r="P120" s="221"/>
      <c r="Q120" s="204" t="s">
        <v>252</v>
      </c>
      <c r="R120" s="320"/>
      <c r="S120" s="60"/>
    </row>
    <row r="121" spans="1:19" s="1" customFormat="1" ht="26.25" thickBot="1">
      <c r="A121" s="12">
        <v>46</v>
      </c>
      <c r="B121" s="180"/>
      <c r="C121" s="109"/>
      <c r="D121" s="252"/>
      <c r="E121" s="260" t="s">
        <v>85</v>
      </c>
      <c r="F121" s="260" t="s">
        <v>118</v>
      </c>
      <c r="G121" s="260" t="s">
        <v>119</v>
      </c>
      <c r="H121" s="260" t="s">
        <v>120</v>
      </c>
      <c r="I121" s="260" t="s">
        <v>121</v>
      </c>
      <c r="J121" s="280" t="s">
        <v>239</v>
      </c>
      <c r="K121" s="200">
        <v>26502</v>
      </c>
      <c r="L121" s="201">
        <v>13617</v>
      </c>
      <c r="M121" s="201">
        <v>6061</v>
      </c>
      <c r="N121" s="201">
        <v>3600</v>
      </c>
      <c r="O121" s="201">
        <v>2520</v>
      </c>
      <c r="P121" s="219">
        <v>1990</v>
      </c>
      <c r="Q121" s="190">
        <v>2800</v>
      </c>
      <c r="R121" s="319"/>
      <c r="S121" s="60" t="str">
        <f t="shared" si="0"/>
        <v>ACEPTADO</v>
      </c>
    </row>
    <row r="122" spans="1:19" s="1" customFormat="1" ht="26.25" customHeight="1" thickTop="1">
      <c r="A122" s="12"/>
      <c r="B122" s="180"/>
      <c r="C122" s="109"/>
      <c r="D122" s="246" t="s">
        <v>131</v>
      </c>
      <c r="E122" s="257"/>
      <c r="F122" s="257"/>
      <c r="G122" s="257"/>
      <c r="H122" s="257"/>
      <c r="I122" s="257"/>
      <c r="J122" s="258" t="s">
        <v>253</v>
      </c>
      <c r="K122" s="194"/>
      <c r="L122" s="195"/>
      <c r="M122" s="195"/>
      <c r="N122" s="195"/>
      <c r="O122" s="195"/>
      <c r="P122" s="221"/>
      <c r="Q122" s="204" t="s">
        <v>252</v>
      </c>
      <c r="R122" s="320"/>
      <c r="S122" s="60"/>
    </row>
    <row r="123" spans="1:19" s="1" customFormat="1" ht="23.25" customHeight="1" thickBot="1">
      <c r="A123" s="12">
        <v>47</v>
      </c>
      <c r="B123" s="180"/>
      <c r="C123" s="109"/>
      <c r="D123" s="252"/>
      <c r="E123" s="260" t="s">
        <v>85</v>
      </c>
      <c r="F123" s="260" t="s">
        <v>132</v>
      </c>
      <c r="G123" s="260" t="s">
        <v>119</v>
      </c>
      <c r="H123" s="260" t="s">
        <v>133</v>
      </c>
      <c r="I123" s="260" t="s">
        <v>121</v>
      </c>
      <c r="J123" s="280" t="s">
        <v>241</v>
      </c>
      <c r="K123" s="200">
        <v>26502</v>
      </c>
      <c r="L123" s="201">
        <v>13617</v>
      </c>
      <c r="M123" s="201">
        <v>6061</v>
      </c>
      <c r="N123" s="201">
        <v>3600</v>
      </c>
      <c r="O123" s="201">
        <v>2520</v>
      </c>
      <c r="P123" s="219">
        <v>1990</v>
      </c>
      <c r="Q123" s="190">
        <v>2800</v>
      </c>
      <c r="R123" s="319"/>
      <c r="S123" s="60" t="str">
        <f t="shared" si="0"/>
        <v>ACEPTADO</v>
      </c>
    </row>
    <row r="124" spans="1:19" s="1" customFormat="1" ht="30" customHeight="1" thickTop="1" thickBot="1">
      <c r="A124" s="12"/>
      <c r="B124" s="180"/>
      <c r="C124" s="109"/>
      <c r="D124" s="246" t="s">
        <v>134</v>
      </c>
      <c r="E124" s="257"/>
      <c r="F124" s="257"/>
      <c r="G124" s="257"/>
      <c r="H124" s="257"/>
      <c r="I124" s="257"/>
      <c r="J124" s="258" t="s">
        <v>236</v>
      </c>
      <c r="K124" s="194"/>
      <c r="L124" s="195"/>
      <c r="M124" s="195"/>
      <c r="N124" s="195"/>
      <c r="O124" s="195"/>
      <c r="P124" s="221"/>
      <c r="Q124" s="204" t="s">
        <v>252</v>
      </c>
      <c r="R124" s="320"/>
      <c r="S124" s="60"/>
    </row>
    <row r="125" spans="1:19" s="1" customFormat="1" ht="26.25" thickBot="1">
      <c r="A125" s="11">
        <v>48</v>
      </c>
      <c r="B125" s="180"/>
      <c r="C125" s="109"/>
      <c r="D125" s="252"/>
      <c r="E125" s="260" t="s">
        <v>85</v>
      </c>
      <c r="F125" s="260" t="s">
        <v>135</v>
      </c>
      <c r="G125" s="260" t="s">
        <v>119</v>
      </c>
      <c r="H125" s="260" t="s">
        <v>136</v>
      </c>
      <c r="I125" s="260" t="s">
        <v>137</v>
      </c>
      <c r="J125" s="280" t="s">
        <v>235</v>
      </c>
      <c r="K125" s="200">
        <v>79420</v>
      </c>
      <c r="L125" s="201">
        <v>34684</v>
      </c>
      <c r="M125" s="201"/>
      <c r="N125" s="201"/>
      <c r="O125" s="201"/>
      <c r="P125" s="219"/>
      <c r="Q125" s="190">
        <v>25000</v>
      </c>
      <c r="R125" s="319"/>
      <c r="S125" s="60" t="str">
        <f t="shared" si="0"/>
        <v>ACEPTADO</v>
      </c>
    </row>
    <row r="126" spans="1:19" s="1" customFormat="1" ht="24.75" customHeight="1" thickTop="1">
      <c r="A126" s="12"/>
      <c r="B126" s="180"/>
      <c r="C126" s="109"/>
      <c r="D126" s="246" t="s">
        <v>138</v>
      </c>
      <c r="E126" s="257"/>
      <c r="F126" s="257"/>
      <c r="G126" s="257"/>
      <c r="H126" s="257"/>
      <c r="I126" s="257"/>
      <c r="J126" s="258" t="s">
        <v>240</v>
      </c>
      <c r="K126" s="194"/>
      <c r="L126" s="195"/>
      <c r="M126" s="195"/>
      <c r="N126" s="195"/>
      <c r="O126" s="195"/>
      <c r="P126" s="221"/>
      <c r="Q126" s="204" t="s">
        <v>252</v>
      </c>
      <c r="R126" s="320"/>
      <c r="S126" s="60"/>
    </row>
    <row r="127" spans="1:19" s="1" customFormat="1" ht="26.25" thickBot="1">
      <c r="A127" s="12">
        <v>49</v>
      </c>
      <c r="B127" s="180"/>
      <c r="C127" s="109"/>
      <c r="D127" s="252"/>
      <c r="E127" s="260" t="s">
        <v>85</v>
      </c>
      <c r="F127" s="260" t="s">
        <v>132</v>
      </c>
      <c r="G127" s="260" t="s">
        <v>119</v>
      </c>
      <c r="H127" s="260" t="s">
        <v>133</v>
      </c>
      <c r="I127" s="260" t="s">
        <v>121</v>
      </c>
      <c r="J127" s="280" t="s">
        <v>239</v>
      </c>
      <c r="K127" s="200">
        <v>26502</v>
      </c>
      <c r="L127" s="201">
        <v>13617</v>
      </c>
      <c r="M127" s="201">
        <v>6061</v>
      </c>
      <c r="N127" s="201">
        <v>3600</v>
      </c>
      <c r="O127" s="201">
        <v>2520</v>
      </c>
      <c r="P127" s="219">
        <v>1990</v>
      </c>
      <c r="Q127" s="190">
        <v>2800</v>
      </c>
      <c r="R127" s="319"/>
      <c r="S127" s="60" t="str">
        <f t="shared" si="0"/>
        <v>ACEPTADO</v>
      </c>
    </row>
    <row r="128" spans="1:19" s="1" customFormat="1" ht="22.5" customHeight="1" thickTop="1">
      <c r="A128" s="12"/>
      <c r="B128" s="180"/>
      <c r="C128" s="109"/>
      <c r="D128" s="246" t="s">
        <v>139</v>
      </c>
      <c r="E128" s="282"/>
      <c r="F128" s="282"/>
      <c r="G128" s="282"/>
      <c r="H128" s="282"/>
      <c r="I128" s="282"/>
      <c r="J128" s="283" t="s">
        <v>240</v>
      </c>
      <c r="K128" s="249"/>
      <c r="L128" s="250"/>
      <c r="M128" s="250"/>
      <c r="N128" s="250"/>
      <c r="O128" s="250"/>
      <c r="P128" s="251"/>
      <c r="Q128" s="197">
        <v>3000</v>
      </c>
      <c r="R128" s="320"/>
      <c r="S128" s="60"/>
    </row>
    <row r="129" spans="1:19" s="1" customFormat="1" ht="45" customHeight="1" thickBot="1">
      <c r="A129" s="12">
        <v>50</v>
      </c>
      <c r="B129" s="181"/>
      <c r="C129" s="110"/>
      <c r="D129" s="252"/>
      <c r="E129" s="260" t="s">
        <v>85</v>
      </c>
      <c r="F129" s="260" t="s">
        <v>132</v>
      </c>
      <c r="G129" s="260" t="s">
        <v>119</v>
      </c>
      <c r="H129" s="260" t="s">
        <v>133</v>
      </c>
      <c r="I129" s="260" t="s">
        <v>121</v>
      </c>
      <c r="J129" s="262" t="s">
        <v>239</v>
      </c>
      <c r="K129" s="200">
        <v>26502</v>
      </c>
      <c r="L129" s="201">
        <v>13617</v>
      </c>
      <c r="M129" s="201">
        <v>6061</v>
      </c>
      <c r="N129" s="201">
        <v>3600</v>
      </c>
      <c r="O129" s="201">
        <v>2520</v>
      </c>
      <c r="P129" s="219">
        <v>1990</v>
      </c>
      <c r="Q129" s="263" t="s">
        <v>252</v>
      </c>
      <c r="R129" s="319"/>
      <c r="S129" s="60" t="str">
        <f t="shared" si="0"/>
        <v>ACEPTADO</v>
      </c>
    </row>
    <row r="130" spans="1:19" s="1" customFormat="1" ht="26.25" customHeight="1" thickTop="1">
      <c r="A130" s="13">
        <v>51</v>
      </c>
      <c r="B130" s="124" t="s">
        <v>140</v>
      </c>
      <c r="C130" s="128" t="s">
        <v>141</v>
      </c>
      <c r="D130" s="191" t="s">
        <v>142</v>
      </c>
      <c r="E130" s="192" t="s">
        <v>93</v>
      </c>
      <c r="F130" s="192" t="s">
        <v>94</v>
      </c>
      <c r="G130" s="192" t="s">
        <v>95</v>
      </c>
      <c r="H130" s="284" t="s">
        <v>96</v>
      </c>
      <c r="I130" s="285"/>
      <c r="J130" s="286" t="s">
        <v>242</v>
      </c>
      <c r="K130" s="194">
        <v>4580</v>
      </c>
      <c r="L130" s="195">
        <v>2375</v>
      </c>
      <c r="M130" s="195">
        <v>1050</v>
      </c>
      <c r="N130" s="195">
        <v>614</v>
      </c>
      <c r="O130" s="195">
        <v>399</v>
      </c>
      <c r="P130" s="221">
        <v>293</v>
      </c>
      <c r="Q130" s="197">
        <v>1200</v>
      </c>
      <c r="R130" s="320"/>
      <c r="S130" s="60" t="str">
        <f t="shared" si="0"/>
        <v>ACEPTADO</v>
      </c>
    </row>
    <row r="131" spans="1:19" s="1" customFormat="1" ht="35.25" customHeight="1">
      <c r="A131" s="96"/>
      <c r="B131" s="125"/>
      <c r="C131" s="129"/>
      <c r="D131" s="108"/>
      <c r="E131" s="97"/>
      <c r="F131" s="97"/>
      <c r="G131" s="97"/>
      <c r="H131" s="98"/>
      <c r="I131" s="99"/>
      <c r="J131" s="100" t="s">
        <v>244</v>
      </c>
      <c r="K131" s="74"/>
      <c r="L131" s="75"/>
      <c r="M131" s="75"/>
      <c r="N131" s="75"/>
      <c r="O131" s="75"/>
      <c r="P131" s="76"/>
      <c r="Q131" s="163" t="s">
        <v>252</v>
      </c>
      <c r="R131" s="316"/>
      <c r="S131" s="60"/>
    </row>
    <row r="132" spans="1:19" s="1" customFormat="1" ht="25.5" customHeight="1" thickBot="1">
      <c r="A132" s="96"/>
      <c r="B132" s="125"/>
      <c r="C132" s="129"/>
      <c r="D132" s="184"/>
      <c r="E132" s="287"/>
      <c r="F132" s="287"/>
      <c r="G132" s="287"/>
      <c r="H132" s="288"/>
      <c r="I132" s="289"/>
      <c r="J132" s="290" t="s">
        <v>243</v>
      </c>
      <c r="K132" s="291"/>
      <c r="L132" s="292"/>
      <c r="M132" s="292"/>
      <c r="N132" s="292"/>
      <c r="O132" s="292"/>
      <c r="P132" s="293"/>
      <c r="Q132" s="190">
        <v>3750</v>
      </c>
      <c r="R132" s="319"/>
      <c r="S132" s="60"/>
    </row>
    <row r="133" spans="1:19" s="1" customFormat="1" ht="20.25" customHeight="1" thickTop="1">
      <c r="A133" s="179">
        <v>52</v>
      </c>
      <c r="B133" s="126"/>
      <c r="C133" s="129"/>
      <c r="D133" s="191" t="s">
        <v>143</v>
      </c>
      <c r="E133" s="192" t="s">
        <v>144</v>
      </c>
      <c r="F133" s="192" t="s">
        <v>86</v>
      </c>
      <c r="G133" s="192"/>
      <c r="H133" s="284"/>
      <c r="I133" s="285"/>
      <c r="J133" s="286" t="s">
        <v>245</v>
      </c>
      <c r="K133" s="194"/>
      <c r="L133" s="195"/>
      <c r="M133" s="195"/>
      <c r="N133" s="195"/>
      <c r="O133" s="195"/>
      <c r="P133" s="221"/>
      <c r="Q133" s="197">
        <v>800</v>
      </c>
      <c r="R133" s="320"/>
      <c r="S133" s="60" t="str">
        <f t="shared" si="0"/>
        <v>ACEPTADO</v>
      </c>
    </row>
    <row r="134" spans="1:19" s="1" customFormat="1" ht="23.25" customHeight="1">
      <c r="A134" s="96"/>
      <c r="B134" s="126"/>
      <c r="C134" s="129"/>
      <c r="D134" s="108"/>
      <c r="E134" s="4"/>
      <c r="F134" s="101"/>
      <c r="G134" s="101"/>
      <c r="H134" s="14"/>
      <c r="I134" s="15"/>
      <c r="J134" s="44" t="s">
        <v>211</v>
      </c>
      <c r="K134" s="46"/>
      <c r="L134" s="5"/>
      <c r="M134" s="5"/>
      <c r="N134" s="5"/>
      <c r="O134" s="5"/>
      <c r="P134" s="41"/>
      <c r="Q134" s="59">
        <v>700</v>
      </c>
      <c r="R134" s="316"/>
      <c r="S134" s="60"/>
    </row>
    <row r="135" spans="1:19" s="1" customFormat="1" ht="26.25" customHeight="1" thickBot="1">
      <c r="A135" s="96"/>
      <c r="B135" s="126"/>
      <c r="C135" s="129"/>
      <c r="D135" s="184"/>
      <c r="E135" s="199"/>
      <c r="F135" s="199"/>
      <c r="G135" s="199"/>
      <c r="H135" s="294"/>
      <c r="I135" s="295"/>
      <c r="J135" s="296" t="s">
        <v>212</v>
      </c>
      <c r="K135" s="200"/>
      <c r="L135" s="201"/>
      <c r="M135" s="201"/>
      <c r="N135" s="201"/>
      <c r="O135" s="201"/>
      <c r="P135" s="219"/>
      <c r="Q135" s="263" t="s">
        <v>252</v>
      </c>
      <c r="R135" s="319"/>
      <c r="S135" s="60"/>
    </row>
    <row r="136" spans="1:19" s="1" customFormat="1" ht="26.25" customHeight="1" thickTop="1">
      <c r="A136" s="13">
        <v>53</v>
      </c>
      <c r="B136" s="126"/>
      <c r="C136" s="129"/>
      <c r="D136" s="191" t="s">
        <v>145</v>
      </c>
      <c r="E136" s="220" t="s">
        <v>146</v>
      </c>
      <c r="F136" s="297" t="s">
        <v>147</v>
      </c>
      <c r="G136" s="297" t="s">
        <v>148</v>
      </c>
      <c r="H136" s="284" t="s">
        <v>149</v>
      </c>
      <c r="I136" s="236"/>
      <c r="J136" s="286" t="s">
        <v>245</v>
      </c>
      <c r="K136" s="194">
        <v>29990</v>
      </c>
      <c r="L136" s="195">
        <v>14066</v>
      </c>
      <c r="M136" s="195">
        <v>6693</v>
      </c>
      <c r="N136" s="195">
        <v>3970</v>
      </c>
      <c r="O136" s="195">
        <v>2660</v>
      </c>
      <c r="P136" s="221">
        <v>2014</v>
      </c>
      <c r="Q136" s="197">
        <v>1900</v>
      </c>
      <c r="R136" s="320"/>
      <c r="S136" s="60" t="str">
        <f t="shared" si="0"/>
        <v>ACEPTADO</v>
      </c>
    </row>
    <row r="137" spans="1:19" s="1" customFormat="1" ht="27" customHeight="1">
      <c r="A137" s="96"/>
      <c r="B137" s="126"/>
      <c r="C137" s="129"/>
      <c r="D137" s="108"/>
      <c r="E137" s="17"/>
      <c r="F137" s="16"/>
      <c r="G137" s="16"/>
      <c r="H137" s="18"/>
      <c r="I137" s="9"/>
      <c r="J137" s="44" t="s">
        <v>211</v>
      </c>
      <c r="K137" s="46"/>
      <c r="L137" s="5"/>
      <c r="M137" s="5"/>
      <c r="N137" s="5"/>
      <c r="O137" s="5"/>
      <c r="P137" s="41"/>
      <c r="Q137" s="59">
        <v>1700</v>
      </c>
      <c r="R137" s="316"/>
      <c r="S137" s="60"/>
    </row>
    <row r="138" spans="1:19" s="1" customFormat="1" ht="30.75" customHeight="1" thickBot="1">
      <c r="A138" s="96"/>
      <c r="B138" s="126"/>
      <c r="C138" s="129"/>
      <c r="D138" s="184"/>
      <c r="E138" s="298"/>
      <c r="F138" s="218"/>
      <c r="G138" s="218"/>
      <c r="H138" s="299"/>
      <c r="I138" s="240"/>
      <c r="J138" s="296" t="s">
        <v>212</v>
      </c>
      <c r="K138" s="200"/>
      <c r="L138" s="201"/>
      <c r="M138" s="201"/>
      <c r="N138" s="201"/>
      <c r="O138" s="201"/>
      <c r="P138" s="219"/>
      <c r="Q138" s="263" t="s">
        <v>252</v>
      </c>
      <c r="R138" s="319"/>
      <c r="S138" s="60"/>
    </row>
    <row r="139" spans="1:19" s="1" customFormat="1" ht="30.75" customHeight="1" thickTop="1">
      <c r="A139" s="96"/>
      <c r="B139" s="126"/>
      <c r="C139" s="129"/>
      <c r="D139" s="191" t="s">
        <v>150</v>
      </c>
      <c r="E139" s="300"/>
      <c r="F139" s="297"/>
      <c r="G139" s="297"/>
      <c r="H139" s="301"/>
      <c r="I139" s="236"/>
      <c r="J139" s="286" t="s">
        <v>225</v>
      </c>
      <c r="K139" s="194"/>
      <c r="L139" s="195"/>
      <c r="M139" s="195"/>
      <c r="N139" s="195"/>
      <c r="O139" s="195"/>
      <c r="P139" s="221"/>
      <c r="Q139" s="197">
        <v>1900</v>
      </c>
      <c r="R139" s="320"/>
      <c r="S139" s="60"/>
    </row>
    <row r="140" spans="1:19" s="1" customFormat="1" ht="30.75" customHeight="1">
      <c r="A140" s="96"/>
      <c r="B140" s="126"/>
      <c r="C140" s="129"/>
      <c r="D140" s="108"/>
      <c r="E140" s="17"/>
      <c r="F140" s="16"/>
      <c r="G140" s="16"/>
      <c r="H140" s="18"/>
      <c r="I140" s="9"/>
      <c r="J140" s="166" t="s">
        <v>244</v>
      </c>
      <c r="K140" s="46"/>
      <c r="L140" s="5"/>
      <c r="M140" s="5"/>
      <c r="N140" s="5"/>
      <c r="O140" s="5"/>
      <c r="P140" s="41"/>
      <c r="Q140" s="163" t="s">
        <v>252</v>
      </c>
      <c r="R140" s="316"/>
      <c r="S140" s="60"/>
    </row>
    <row r="141" spans="1:19" s="1" customFormat="1" ht="26.25" thickBot="1">
      <c r="A141" s="179">
        <v>54</v>
      </c>
      <c r="B141" s="126"/>
      <c r="C141" s="129"/>
      <c r="D141" s="184"/>
      <c r="E141" s="298" t="s">
        <v>85</v>
      </c>
      <c r="F141" s="218" t="s">
        <v>151</v>
      </c>
      <c r="G141" s="218" t="s">
        <v>152</v>
      </c>
      <c r="H141" s="299" t="s">
        <v>153</v>
      </c>
      <c r="I141" s="240"/>
      <c r="J141" s="302" t="s">
        <v>243</v>
      </c>
      <c r="K141" s="200">
        <v>2345</v>
      </c>
      <c r="L141" s="201">
        <v>2124</v>
      </c>
      <c r="M141" s="201">
        <v>1753</v>
      </c>
      <c r="N141" s="201">
        <v>1480</v>
      </c>
      <c r="O141" s="201">
        <v>1342</v>
      </c>
      <c r="P141" s="219">
        <v>1278</v>
      </c>
      <c r="Q141" s="190">
        <v>1500</v>
      </c>
      <c r="R141" s="319"/>
      <c r="S141" s="60" t="str">
        <f t="shared" si="0"/>
        <v>ACEPTADO</v>
      </c>
    </row>
    <row r="142" spans="1:19" s="1" customFormat="1" ht="27.75" customHeight="1" thickTop="1">
      <c r="A142" s="13">
        <v>55</v>
      </c>
      <c r="B142" s="126"/>
      <c r="C142" s="129"/>
      <c r="D142" s="191" t="s">
        <v>154</v>
      </c>
      <c r="E142" s="300" t="s">
        <v>85</v>
      </c>
      <c r="F142" s="220" t="s">
        <v>155</v>
      </c>
      <c r="G142" s="220" t="s">
        <v>152</v>
      </c>
      <c r="H142" s="301" t="s">
        <v>153</v>
      </c>
      <c r="I142" s="236"/>
      <c r="J142" s="286" t="s">
        <v>245</v>
      </c>
      <c r="K142" s="194">
        <v>2345</v>
      </c>
      <c r="L142" s="195">
        <v>2124</v>
      </c>
      <c r="M142" s="195">
        <v>1753</v>
      </c>
      <c r="N142" s="195">
        <v>1480</v>
      </c>
      <c r="O142" s="195">
        <v>1342</v>
      </c>
      <c r="P142" s="221">
        <v>1278</v>
      </c>
      <c r="Q142" s="197">
        <v>1255</v>
      </c>
      <c r="R142" s="320"/>
      <c r="S142" s="60" t="str">
        <f t="shared" si="0"/>
        <v>ACEPTADO</v>
      </c>
    </row>
    <row r="143" spans="1:19" s="1" customFormat="1" ht="18.75" customHeight="1">
      <c r="A143" s="96"/>
      <c r="B143" s="126"/>
      <c r="C143" s="129"/>
      <c r="D143" s="108"/>
      <c r="E143" s="102"/>
      <c r="F143" s="16"/>
      <c r="G143" s="16"/>
      <c r="H143" s="103"/>
      <c r="I143" s="20"/>
      <c r="J143" s="104" t="s">
        <v>211</v>
      </c>
      <c r="K143" s="46"/>
      <c r="L143" s="5"/>
      <c r="M143" s="5"/>
      <c r="N143" s="5"/>
      <c r="O143" s="5"/>
      <c r="P143" s="41"/>
      <c r="Q143" s="59">
        <v>900</v>
      </c>
      <c r="R143" s="316"/>
      <c r="S143" s="60"/>
    </row>
    <row r="144" spans="1:19" s="1" customFormat="1" ht="34.5" customHeight="1" thickBot="1">
      <c r="A144" s="96"/>
      <c r="B144" s="126"/>
      <c r="C144" s="129"/>
      <c r="D144" s="184"/>
      <c r="E144" s="298"/>
      <c r="F144" s="218"/>
      <c r="G144" s="218"/>
      <c r="H144" s="299"/>
      <c r="I144" s="240"/>
      <c r="J144" s="296" t="s">
        <v>212</v>
      </c>
      <c r="K144" s="200"/>
      <c r="L144" s="201"/>
      <c r="M144" s="201"/>
      <c r="N144" s="201"/>
      <c r="O144" s="201"/>
      <c r="P144" s="219"/>
      <c r="Q144" s="263" t="s">
        <v>252</v>
      </c>
      <c r="R144" s="319"/>
      <c r="S144" s="60"/>
    </row>
    <row r="145" spans="1:19" s="1" customFormat="1" ht="41.25" customHeight="1" thickTop="1" thickBot="1">
      <c r="A145" s="179">
        <v>56</v>
      </c>
      <c r="B145" s="126"/>
      <c r="C145" s="130"/>
      <c r="D145" s="191" t="s">
        <v>156</v>
      </c>
      <c r="E145" s="303" t="s">
        <v>157</v>
      </c>
      <c r="F145" s="303" t="s">
        <v>86</v>
      </c>
      <c r="G145" s="304" t="s">
        <v>158</v>
      </c>
      <c r="H145" s="304" t="s">
        <v>102</v>
      </c>
      <c r="I145" s="305"/>
      <c r="J145" s="306" t="s">
        <v>245</v>
      </c>
      <c r="K145" s="194">
        <v>3464</v>
      </c>
      <c r="L145" s="195">
        <v>1105</v>
      </c>
      <c r="M145" s="195">
        <v>600</v>
      </c>
      <c r="N145" s="195">
        <v>372</v>
      </c>
      <c r="O145" s="195">
        <v>201</v>
      </c>
      <c r="P145" s="221">
        <v>120</v>
      </c>
      <c r="Q145" s="197">
        <v>100</v>
      </c>
      <c r="R145" s="320"/>
      <c r="S145" s="60" t="str">
        <f t="shared" si="0"/>
        <v>ACEPTADO</v>
      </c>
    </row>
    <row r="146" spans="1:19" s="1" customFormat="1" ht="41.25" customHeight="1">
      <c r="A146" s="96"/>
      <c r="B146" s="126"/>
      <c r="C146" s="53"/>
      <c r="D146" s="108"/>
      <c r="E146" s="101"/>
      <c r="F146" s="101"/>
      <c r="G146" s="105"/>
      <c r="H146" s="106"/>
      <c r="I146" s="20"/>
      <c r="J146" s="44" t="s">
        <v>211</v>
      </c>
      <c r="K146" s="46"/>
      <c r="L146" s="5"/>
      <c r="M146" s="5"/>
      <c r="N146" s="5"/>
      <c r="O146" s="5"/>
      <c r="P146" s="41"/>
      <c r="Q146" s="59">
        <v>80</v>
      </c>
      <c r="R146" s="316"/>
      <c r="S146" s="60"/>
    </row>
    <row r="147" spans="1:19" s="1" customFormat="1" ht="41.25" customHeight="1" thickBot="1">
      <c r="A147" s="96"/>
      <c r="B147" s="126"/>
      <c r="C147" s="53"/>
      <c r="D147" s="184"/>
      <c r="E147" s="199"/>
      <c r="F147" s="199"/>
      <c r="G147" s="307"/>
      <c r="H147" s="308"/>
      <c r="I147" s="240"/>
      <c r="J147" s="296" t="s">
        <v>212</v>
      </c>
      <c r="K147" s="200"/>
      <c r="L147" s="201"/>
      <c r="M147" s="201"/>
      <c r="N147" s="201"/>
      <c r="O147" s="201"/>
      <c r="P147" s="219"/>
      <c r="Q147" s="263" t="s">
        <v>252</v>
      </c>
      <c r="R147" s="319"/>
      <c r="S147" s="60"/>
    </row>
    <row r="148" spans="1:19" s="1" customFormat="1" ht="41.25" customHeight="1" thickTop="1">
      <c r="A148" s="96"/>
      <c r="B148" s="126"/>
      <c r="C148" s="53"/>
      <c r="D148" s="191" t="s">
        <v>160</v>
      </c>
      <c r="E148" s="309"/>
      <c r="F148" s="309"/>
      <c r="G148" s="310"/>
      <c r="H148" s="311"/>
      <c r="I148" s="248"/>
      <c r="J148" s="312" t="s">
        <v>208</v>
      </c>
      <c r="K148" s="194"/>
      <c r="L148" s="195"/>
      <c r="M148" s="195"/>
      <c r="N148" s="195"/>
      <c r="O148" s="195"/>
      <c r="P148" s="221"/>
      <c r="Q148" s="197">
        <v>2300</v>
      </c>
      <c r="R148" s="320"/>
      <c r="S148" s="60"/>
    </row>
    <row r="149" spans="1:19" s="1" customFormat="1" ht="41.25" customHeight="1" thickBot="1">
      <c r="A149" s="96"/>
      <c r="B149" s="126"/>
      <c r="C149" s="53"/>
      <c r="D149" s="108"/>
      <c r="E149" s="101"/>
      <c r="F149" s="101"/>
      <c r="G149" s="105"/>
      <c r="H149" s="106"/>
      <c r="I149" s="20"/>
      <c r="J149" s="167" t="s">
        <v>255</v>
      </c>
      <c r="K149" s="46"/>
      <c r="L149" s="5"/>
      <c r="M149" s="5"/>
      <c r="N149" s="5"/>
      <c r="O149" s="5"/>
      <c r="P149" s="41"/>
      <c r="Q149" s="163" t="s">
        <v>252</v>
      </c>
      <c r="R149" s="316"/>
      <c r="S149" s="60"/>
    </row>
    <row r="150" spans="1:19" s="1" customFormat="1" ht="51.75" thickBot="1">
      <c r="A150" s="13">
        <v>59</v>
      </c>
      <c r="B150" s="126"/>
      <c r="C150" s="129"/>
      <c r="D150" s="184"/>
      <c r="E150" s="218" t="s">
        <v>146</v>
      </c>
      <c r="F150" s="218" t="s">
        <v>147</v>
      </c>
      <c r="G150" s="218" t="s">
        <v>148</v>
      </c>
      <c r="H150" s="294" t="s">
        <v>149</v>
      </c>
      <c r="I150" s="240"/>
      <c r="J150" s="302" t="s">
        <v>210</v>
      </c>
      <c r="K150" s="200">
        <v>29990</v>
      </c>
      <c r="L150" s="201">
        <v>14066</v>
      </c>
      <c r="M150" s="201">
        <v>6693</v>
      </c>
      <c r="N150" s="201">
        <v>3970</v>
      </c>
      <c r="O150" s="201">
        <v>2660</v>
      </c>
      <c r="P150" s="219">
        <v>2014</v>
      </c>
      <c r="Q150" s="190">
        <v>1750</v>
      </c>
      <c r="R150" s="319"/>
      <c r="S150" s="60" t="str">
        <f t="shared" si="0"/>
        <v>ACEPTADO</v>
      </c>
    </row>
    <row r="151" spans="1:19" s="1" customFormat="1" ht="37.5" customHeight="1" thickTop="1">
      <c r="A151" s="96"/>
      <c r="B151" s="126"/>
      <c r="C151" s="120"/>
      <c r="D151" s="191" t="s">
        <v>150</v>
      </c>
      <c r="E151" s="300"/>
      <c r="F151" s="297"/>
      <c r="G151" s="297"/>
      <c r="H151" s="301"/>
      <c r="I151" s="236"/>
      <c r="J151" s="313" t="s">
        <v>256</v>
      </c>
      <c r="K151" s="194"/>
      <c r="L151" s="195"/>
      <c r="M151" s="195"/>
      <c r="N151" s="195"/>
      <c r="O151" s="195"/>
      <c r="P151" s="221"/>
      <c r="Q151" s="204" t="s">
        <v>252</v>
      </c>
      <c r="R151" s="320"/>
      <c r="S151" s="60"/>
    </row>
    <row r="152" spans="1:19" s="1" customFormat="1" ht="32.25" customHeight="1" thickBot="1">
      <c r="A152" s="179">
        <v>60</v>
      </c>
      <c r="B152" s="127"/>
      <c r="C152" s="121"/>
      <c r="D152" s="168"/>
      <c r="E152" s="182" t="s">
        <v>85</v>
      </c>
      <c r="F152" s="39" t="s">
        <v>151</v>
      </c>
      <c r="G152" s="39" t="s">
        <v>152</v>
      </c>
      <c r="H152" s="183" t="s">
        <v>153</v>
      </c>
      <c r="I152" s="19"/>
      <c r="J152" s="314" t="s">
        <v>257</v>
      </c>
      <c r="K152" s="48">
        <v>2345</v>
      </c>
      <c r="L152" s="38">
        <v>2124</v>
      </c>
      <c r="M152" s="38">
        <v>1753</v>
      </c>
      <c r="N152" s="38">
        <v>1480</v>
      </c>
      <c r="O152" s="38">
        <v>1342</v>
      </c>
      <c r="P152" s="43">
        <v>1278</v>
      </c>
      <c r="Q152" s="173">
        <v>2100</v>
      </c>
      <c r="R152" s="323"/>
      <c r="S152" s="60" t="str">
        <f t="shared" si="0"/>
        <v>ACEPTADO</v>
      </c>
    </row>
    <row r="153" spans="1:19" s="1" customFormat="1" ht="18" customHeight="1">
      <c r="R153" s="58"/>
    </row>
    <row r="154" spans="1:19" s="1" customFormat="1" ht="21" customHeight="1">
      <c r="R154" s="58"/>
    </row>
    <row r="155" spans="1:19" s="1" customFormat="1" ht="22.5" customHeight="1">
      <c r="R155" s="58"/>
    </row>
    <row r="156" spans="1:19" s="1" customFormat="1" ht="21.75" customHeight="1">
      <c r="R156" s="58"/>
    </row>
    <row r="157" spans="1:19" s="1" customFormat="1">
      <c r="R157" s="58"/>
    </row>
    <row r="158" spans="1:19" s="1" customFormat="1">
      <c r="R158" s="58"/>
    </row>
    <row r="159" spans="1:19" s="1" customFormat="1">
      <c r="R159" s="58"/>
    </row>
    <row r="160" spans="1:19" s="1" customFormat="1">
      <c r="R160" s="58"/>
    </row>
    <row r="161" spans="18:18" s="1" customFormat="1">
      <c r="R161" s="58"/>
    </row>
    <row r="162" spans="18:18" s="1" customFormat="1">
      <c r="R162" s="58"/>
    </row>
    <row r="163" spans="18:18" s="1" customFormat="1">
      <c r="R163" s="58"/>
    </row>
    <row r="164" spans="18:18" s="1" customFormat="1">
      <c r="R164" s="58"/>
    </row>
    <row r="165" spans="18:18" s="1" customFormat="1">
      <c r="R165" s="58"/>
    </row>
    <row r="166" spans="18:18" s="1" customFormat="1">
      <c r="R166" s="58"/>
    </row>
    <row r="167" spans="18:18" s="1" customFormat="1">
      <c r="R167" s="58"/>
    </row>
    <row r="168" spans="18:18" s="1" customFormat="1">
      <c r="R168" s="58"/>
    </row>
    <row r="169" spans="18:18" s="1" customFormat="1">
      <c r="R169" s="58"/>
    </row>
    <row r="170" spans="18:18" s="1" customFormat="1">
      <c r="R170" s="58"/>
    </row>
    <row r="171" spans="18:18" s="1" customFormat="1">
      <c r="R171" s="58"/>
    </row>
    <row r="172" spans="18:18" s="1" customFormat="1">
      <c r="R172" s="58"/>
    </row>
    <row r="173" spans="18:18" s="1" customFormat="1">
      <c r="R173" s="58"/>
    </row>
    <row r="174" spans="18:18" s="1" customFormat="1">
      <c r="R174" s="58"/>
    </row>
    <row r="175" spans="18:18" s="1" customFormat="1">
      <c r="R175" s="58"/>
    </row>
    <row r="176" spans="18:18" s="1" customFormat="1">
      <c r="R176" s="58"/>
    </row>
    <row r="177" spans="18:18" s="1" customFormat="1">
      <c r="R177" s="58"/>
    </row>
    <row r="178" spans="18:18" s="1" customFormat="1">
      <c r="R178" s="58"/>
    </row>
    <row r="179" spans="18:18" s="1" customFormat="1">
      <c r="R179" s="58"/>
    </row>
    <row r="180" spans="18:18" s="1" customFormat="1">
      <c r="R180" s="58"/>
    </row>
    <row r="181" spans="18:18" s="1" customFormat="1">
      <c r="R181" s="58"/>
    </row>
    <row r="182" spans="18:18" s="1" customFormat="1">
      <c r="R182" s="58"/>
    </row>
    <row r="183" spans="18:18" s="1" customFormat="1">
      <c r="R183" s="58"/>
    </row>
    <row r="184" spans="18:18" s="1" customFormat="1">
      <c r="R184" s="58"/>
    </row>
    <row r="185" spans="18:18" s="1" customFormat="1">
      <c r="R185" s="58"/>
    </row>
    <row r="186" spans="18:18" s="1" customFormat="1">
      <c r="R186" s="58"/>
    </row>
    <row r="187" spans="18:18" s="1" customFormat="1">
      <c r="R187" s="58"/>
    </row>
    <row r="188" spans="18:18" s="1" customFormat="1">
      <c r="R188" s="58"/>
    </row>
    <row r="189" spans="18:18" s="1" customFormat="1">
      <c r="R189" s="58"/>
    </row>
    <row r="190" spans="18:18" s="1" customFormat="1">
      <c r="R190" s="58"/>
    </row>
    <row r="191" spans="18:18" s="1" customFormat="1">
      <c r="R191" s="58"/>
    </row>
    <row r="192" spans="18:18" s="1" customFormat="1">
      <c r="R192" s="58"/>
    </row>
    <row r="193" spans="18:18" s="1" customFormat="1">
      <c r="R193" s="58"/>
    </row>
    <row r="194" spans="18:18" s="1" customFormat="1">
      <c r="R194" s="58"/>
    </row>
    <row r="195" spans="18:18" s="1" customFormat="1">
      <c r="R195" s="58"/>
    </row>
    <row r="196" spans="18:18" s="1" customFormat="1">
      <c r="R196" s="58"/>
    </row>
    <row r="197" spans="18:18" s="1" customFormat="1">
      <c r="R197" s="58"/>
    </row>
    <row r="198" spans="18:18" s="1" customFormat="1">
      <c r="R198" s="58"/>
    </row>
    <row r="199" spans="18:18" s="1" customFormat="1">
      <c r="R199" s="58"/>
    </row>
    <row r="200" spans="18:18" s="1" customFormat="1">
      <c r="R200" s="58"/>
    </row>
    <row r="201" spans="18:18" s="1" customFormat="1">
      <c r="R201" s="58"/>
    </row>
    <row r="202" spans="18:18" s="1" customFormat="1">
      <c r="R202" s="58"/>
    </row>
    <row r="203" spans="18:18" s="1" customFormat="1">
      <c r="R203" s="58"/>
    </row>
    <row r="204" spans="18:18" s="1" customFormat="1">
      <c r="R204" s="58"/>
    </row>
    <row r="205" spans="18:18" s="1" customFormat="1">
      <c r="R205" s="58"/>
    </row>
    <row r="206" spans="18:18" s="1" customFormat="1">
      <c r="R206" s="58"/>
    </row>
    <row r="207" spans="18:18" s="1" customFormat="1">
      <c r="R207" s="58"/>
    </row>
    <row r="208" spans="18:18" s="1" customFormat="1">
      <c r="R208" s="58"/>
    </row>
    <row r="209" spans="18:18" s="1" customFormat="1">
      <c r="R209" s="58"/>
    </row>
    <row r="210" spans="18:18" s="1" customFormat="1">
      <c r="R210" s="58"/>
    </row>
    <row r="211" spans="18:18" s="1" customFormat="1">
      <c r="R211" s="58"/>
    </row>
    <row r="212" spans="18:18" s="1" customFormat="1">
      <c r="R212" s="58"/>
    </row>
    <row r="213" spans="18:18" s="1" customFormat="1">
      <c r="R213" s="58"/>
    </row>
    <row r="214" spans="18:18" s="1" customFormat="1">
      <c r="R214" s="58"/>
    </row>
    <row r="215" spans="18:18" s="1" customFormat="1">
      <c r="R215" s="58"/>
    </row>
    <row r="216" spans="18:18" s="1" customFormat="1">
      <c r="R216" s="58"/>
    </row>
    <row r="217" spans="18:18" s="1" customFormat="1">
      <c r="R217" s="58"/>
    </row>
    <row r="218" spans="18:18" s="1" customFormat="1">
      <c r="R218" s="58"/>
    </row>
    <row r="219" spans="18:18" s="1" customFormat="1">
      <c r="R219" s="58"/>
    </row>
    <row r="220" spans="18:18" s="1" customFormat="1">
      <c r="R220" s="58"/>
    </row>
    <row r="221" spans="18:18" s="1" customFormat="1">
      <c r="R221" s="58"/>
    </row>
    <row r="222" spans="18:18" s="1" customFormat="1">
      <c r="R222" s="58"/>
    </row>
    <row r="223" spans="18:18" s="1" customFormat="1">
      <c r="R223" s="58"/>
    </row>
    <row r="224" spans="18:18" s="1" customFormat="1">
      <c r="R224" s="58"/>
    </row>
    <row r="225" spans="18:18" s="1" customFormat="1">
      <c r="R225" s="58"/>
    </row>
    <row r="226" spans="18:18" s="1" customFormat="1">
      <c r="R226" s="58"/>
    </row>
    <row r="227" spans="18:18" s="1" customFormat="1">
      <c r="R227" s="58"/>
    </row>
    <row r="228" spans="18:18" s="1" customFormat="1">
      <c r="R228" s="58"/>
    </row>
    <row r="229" spans="18:18" s="1" customFormat="1">
      <c r="R229" s="58"/>
    </row>
    <row r="230" spans="18:18" s="1" customFormat="1">
      <c r="R230" s="58"/>
    </row>
    <row r="231" spans="18:18" s="1" customFormat="1">
      <c r="R231" s="58"/>
    </row>
    <row r="232" spans="18:18" s="1" customFormat="1">
      <c r="R232" s="58"/>
    </row>
    <row r="233" spans="18:18" s="1" customFormat="1">
      <c r="R233" s="58"/>
    </row>
    <row r="234" spans="18:18" s="1" customFormat="1">
      <c r="R234" s="58"/>
    </row>
    <row r="235" spans="18:18" s="1" customFormat="1">
      <c r="R235" s="58"/>
    </row>
    <row r="236" spans="18:18" s="1" customFormat="1">
      <c r="R236" s="58"/>
    </row>
    <row r="237" spans="18:18" s="1" customFormat="1">
      <c r="R237" s="58"/>
    </row>
    <row r="238" spans="18:18" s="1" customFormat="1">
      <c r="R238" s="58"/>
    </row>
    <row r="239" spans="18:18" s="1" customFormat="1">
      <c r="R239" s="58"/>
    </row>
    <row r="240" spans="18:18" s="1" customFormat="1">
      <c r="R240" s="58"/>
    </row>
    <row r="241" spans="18:18" s="1" customFormat="1">
      <c r="R241" s="58"/>
    </row>
    <row r="242" spans="18:18" s="1" customFormat="1">
      <c r="R242" s="58"/>
    </row>
    <row r="243" spans="18:18" s="1" customFormat="1">
      <c r="R243" s="58"/>
    </row>
    <row r="244" spans="18:18" s="1" customFormat="1">
      <c r="R244" s="58"/>
    </row>
    <row r="245" spans="18:18" s="1" customFormat="1">
      <c r="R245" s="58"/>
    </row>
    <row r="246" spans="18:18" s="1" customFormat="1">
      <c r="R246" s="58"/>
    </row>
    <row r="247" spans="18:18" s="1" customFormat="1">
      <c r="R247" s="58"/>
    </row>
    <row r="248" spans="18:18" s="1" customFormat="1">
      <c r="R248" s="58"/>
    </row>
    <row r="249" spans="18:18" s="1" customFormat="1">
      <c r="R249" s="58"/>
    </row>
    <row r="250" spans="18:18" s="1" customFormat="1">
      <c r="R250" s="58"/>
    </row>
    <row r="251" spans="18:18" s="1" customFormat="1">
      <c r="R251" s="58"/>
    </row>
    <row r="252" spans="18:18" s="1" customFormat="1">
      <c r="R252" s="58"/>
    </row>
    <row r="253" spans="18:18" s="1" customFormat="1">
      <c r="R253" s="58"/>
    </row>
    <row r="254" spans="18:18" s="1" customFormat="1">
      <c r="R254" s="58"/>
    </row>
    <row r="255" spans="18:18" s="1" customFormat="1">
      <c r="R255" s="58"/>
    </row>
    <row r="256" spans="18:18" s="1" customFormat="1">
      <c r="R256" s="58"/>
    </row>
    <row r="257" spans="18:18" s="1" customFormat="1">
      <c r="R257" s="58"/>
    </row>
    <row r="258" spans="18:18" s="1" customFormat="1">
      <c r="R258" s="58"/>
    </row>
    <row r="259" spans="18:18" s="1" customFormat="1">
      <c r="R259" s="58"/>
    </row>
    <row r="260" spans="18:18" s="1" customFormat="1">
      <c r="R260" s="58"/>
    </row>
    <row r="261" spans="18:18" s="1" customFormat="1">
      <c r="R261" s="58"/>
    </row>
    <row r="262" spans="18:18" s="1" customFormat="1">
      <c r="R262" s="58"/>
    </row>
    <row r="263" spans="18:18" s="1" customFormat="1">
      <c r="R263" s="58"/>
    </row>
    <row r="264" spans="18:18" s="1" customFormat="1">
      <c r="R264" s="58"/>
    </row>
    <row r="265" spans="18:18" s="1" customFormat="1">
      <c r="R265" s="58"/>
    </row>
    <row r="266" spans="18:18" s="1" customFormat="1">
      <c r="R266" s="58"/>
    </row>
    <row r="267" spans="18:18" s="1" customFormat="1">
      <c r="R267" s="58"/>
    </row>
    <row r="268" spans="18:18" s="1" customFormat="1">
      <c r="R268" s="58"/>
    </row>
    <row r="269" spans="18:18" s="1" customFormat="1">
      <c r="R269" s="58"/>
    </row>
    <row r="270" spans="18:18" s="1" customFormat="1">
      <c r="R270" s="58"/>
    </row>
    <row r="271" spans="18:18" s="1" customFormat="1">
      <c r="R271" s="58"/>
    </row>
    <row r="272" spans="18:18" s="1" customFormat="1">
      <c r="R272" s="58"/>
    </row>
    <row r="273" spans="18:18" s="1" customFormat="1">
      <c r="R273" s="58"/>
    </row>
    <row r="274" spans="18:18" s="1" customFormat="1">
      <c r="R274" s="58"/>
    </row>
    <row r="275" spans="18:18" s="1" customFormat="1">
      <c r="R275" s="58"/>
    </row>
    <row r="276" spans="18:18" s="1" customFormat="1">
      <c r="R276" s="58"/>
    </row>
    <row r="277" spans="18:18" s="1" customFormat="1">
      <c r="R277" s="58"/>
    </row>
    <row r="278" spans="18:18" s="1" customFormat="1">
      <c r="R278" s="58"/>
    </row>
    <row r="279" spans="18:18" s="1" customFormat="1">
      <c r="R279" s="58"/>
    </row>
    <row r="280" spans="18:18" s="1" customFormat="1">
      <c r="R280" s="58"/>
    </row>
    <row r="281" spans="18:18" s="1" customFormat="1">
      <c r="R281" s="58"/>
    </row>
    <row r="282" spans="18:18" s="1" customFormat="1">
      <c r="R282" s="58"/>
    </row>
    <row r="283" spans="18:18" s="1" customFormat="1">
      <c r="R283" s="58"/>
    </row>
    <row r="284" spans="18:18" s="1" customFormat="1">
      <c r="R284" s="58"/>
    </row>
    <row r="285" spans="18:18" s="1" customFormat="1">
      <c r="R285" s="58"/>
    </row>
    <row r="286" spans="18:18" s="1" customFormat="1">
      <c r="R286" s="58"/>
    </row>
    <row r="287" spans="18:18" s="1" customFormat="1">
      <c r="R287" s="58"/>
    </row>
    <row r="288" spans="18:18" s="1" customFormat="1">
      <c r="R288" s="58"/>
    </row>
    <row r="289" spans="18:18" s="1" customFormat="1">
      <c r="R289" s="58"/>
    </row>
    <row r="290" spans="18:18" s="1" customFormat="1">
      <c r="R290" s="58"/>
    </row>
    <row r="291" spans="18:18" s="1" customFormat="1">
      <c r="R291" s="58"/>
    </row>
    <row r="292" spans="18:18" s="1" customFormat="1">
      <c r="R292" s="58"/>
    </row>
    <row r="293" spans="18:18" s="1" customFormat="1">
      <c r="R293" s="58"/>
    </row>
    <row r="294" spans="18:18" s="1" customFormat="1">
      <c r="R294" s="58"/>
    </row>
    <row r="295" spans="18:18" s="1" customFormat="1">
      <c r="R295" s="58"/>
    </row>
    <row r="296" spans="18:18" s="1" customFormat="1">
      <c r="R296" s="58"/>
    </row>
    <row r="297" spans="18:18" s="1" customFormat="1">
      <c r="R297" s="58"/>
    </row>
    <row r="298" spans="18:18" s="1" customFormat="1">
      <c r="R298" s="58"/>
    </row>
    <row r="299" spans="18:18" s="1" customFormat="1">
      <c r="R299" s="58"/>
    </row>
    <row r="300" spans="18:18" s="1" customFormat="1">
      <c r="R300" s="58"/>
    </row>
    <row r="301" spans="18:18" s="1" customFormat="1">
      <c r="R301" s="58"/>
    </row>
    <row r="302" spans="18:18" s="1" customFormat="1">
      <c r="R302" s="58"/>
    </row>
    <row r="303" spans="18:18" s="1" customFormat="1">
      <c r="R303" s="58"/>
    </row>
    <row r="304" spans="18:18" s="1" customFormat="1">
      <c r="R304" s="58"/>
    </row>
    <row r="305" spans="18:18" s="1" customFormat="1">
      <c r="R305" s="58"/>
    </row>
    <row r="306" spans="18:18" s="1" customFormat="1">
      <c r="R306" s="58"/>
    </row>
    <row r="307" spans="18:18" s="1" customFormat="1">
      <c r="R307" s="58"/>
    </row>
    <row r="308" spans="18:18" s="1" customFormat="1">
      <c r="R308" s="58"/>
    </row>
    <row r="309" spans="18:18" s="1" customFormat="1">
      <c r="R309" s="58"/>
    </row>
    <row r="310" spans="18:18" s="1" customFormat="1">
      <c r="R310" s="58"/>
    </row>
    <row r="311" spans="18:18" s="1" customFormat="1">
      <c r="R311" s="58"/>
    </row>
    <row r="312" spans="18:18" s="1" customFormat="1">
      <c r="R312" s="58"/>
    </row>
    <row r="313" spans="18:18" s="1" customFormat="1">
      <c r="R313" s="58"/>
    </row>
    <row r="314" spans="18:18" s="1" customFormat="1">
      <c r="R314" s="58"/>
    </row>
    <row r="315" spans="18:18" s="1" customFormat="1">
      <c r="R315" s="58"/>
    </row>
    <row r="316" spans="18:18" s="1" customFormat="1">
      <c r="R316" s="58"/>
    </row>
    <row r="317" spans="18:18" s="1" customFormat="1">
      <c r="R317" s="58"/>
    </row>
    <row r="318" spans="18:18" s="1" customFormat="1">
      <c r="R318" s="58"/>
    </row>
    <row r="319" spans="18:18" s="1" customFormat="1">
      <c r="R319" s="58"/>
    </row>
    <row r="320" spans="18:18" s="1" customFormat="1">
      <c r="R320" s="58"/>
    </row>
    <row r="321" spans="18:18" s="1" customFormat="1">
      <c r="R321" s="58"/>
    </row>
    <row r="322" spans="18:18" s="1" customFormat="1">
      <c r="R322" s="58"/>
    </row>
    <row r="323" spans="18:18" s="1" customFormat="1">
      <c r="R323" s="58"/>
    </row>
    <row r="324" spans="18:18" s="1" customFormat="1">
      <c r="R324" s="58"/>
    </row>
    <row r="325" spans="18:18" s="1" customFormat="1">
      <c r="R325" s="58"/>
    </row>
    <row r="326" spans="18:18" s="1" customFormat="1">
      <c r="R326" s="58"/>
    </row>
    <row r="327" spans="18:18" s="1" customFormat="1">
      <c r="R327" s="58"/>
    </row>
    <row r="328" spans="18:18" s="1" customFormat="1">
      <c r="R328" s="58"/>
    </row>
    <row r="329" spans="18:18" s="1" customFormat="1">
      <c r="R329" s="58"/>
    </row>
    <row r="330" spans="18:18" s="1" customFormat="1">
      <c r="R330" s="58"/>
    </row>
    <row r="331" spans="18:18" s="1" customFormat="1">
      <c r="R331" s="58"/>
    </row>
    <row r="332" spans="18:18" s="1" customFormat="1">
      <c r="R332" s="58"/>
    </row>
    <row r="333" spans="18:18" s="1" customFormat="1">
      <c r="R333" s="58"/>
    </row>
    <row r="334" spans="18:18" s="1" customFormat="1">
      <c r="R334" s="58"/>
    </row>
    <row r="335" spans="18:18" s="1" customFormat="1">
      <c r="R335" s="58"/>
    </row>
    <row r="336" spans="18:18" s="1" customFormat="1">
      <c r="R336" s="58"/>
    </row>
    <row r="337" spans="18:18" s="1" customFormat="1">
      <c r="R337" s="58"/>
    </row>
    <row r="338" spans="18:18" s="1" customFormat="1">
      <c r="R338" s="58"/>
    </row>
    <row r="339" spans="18:18" s="1" customFormat="1">
      <c r="R339" s="58"/>
    </row>
    <row r="340" spans="18:18" s="1" customFormat="1">
      <c r="R340" s="58"/>
    </row>
    <row r="341" spans="18:18" s="1" customFormat="1">
      <c r="R341" s="58"/>
    </row>
    <row r="342" spans="18:18" s="1" customFormat="1">
      <c r="R342" s="58"/>
    </row>
    <row r="343" spans="18:18" s="1" customFormat="1">
      <c r="R343" s="58"/>
    </row>
    <row r="344" spans="18:18" s="1" customFormat="1">
      <c r="R344" s="58"/>
    </row>
    <row r="345" spans="18:18" s="1" customFormat="1">
      <c r="R345" s="58"/>
    </row>
    <row r="346" spans="18:18" s="1" customFormat="1">
      <c r="R346" s="58"/>
    </row>
    <row r="347" spans="18:18" s="1" customFormat="1">
      <c r="R347" s="58"/>
    </row>
    <row r="348" spans="18:18" s="1" customFormat="1">
      <c r="R348" s="58"/>
    </row>
    <row r="349" spans="18:18" s="1" customFormat="1">
      <c r="R349" s="58"/>
    </row>
    <row r="350" spans="18:18" s="1" customFormat="1">
      <c r="R350" s="58"/>
    </row>
    <row r="351" spans="18:18" s="1" customFormat="1">
      <c r="R351" s="58"/>
    </row>
    <row r="352" spans="18:18" s="1" customFormat="1">
      <c r="R352" s="58"/>
    </row>
    <row r="353" spans="1:18" s="1" customFormat="1">
      <c r="R353" s="58"/>
    </row>
    <row r="354" spans="1:18" s="1" customFormat="1">
      <c r="R354" s="58"/>
    </row>
    <row r="355" spans="1:18" s="1" customFormat="1">
      <c r="R355" s="58"/>
    </row>
    <row r="356" spans="1:18" s="1" customFormat="1">
      <c r="R356" s="58"/>
    </row>
    <row r="357" spans="1:18" s="1" customFormat="1">
      <c r="R357" s="58"/>
    </row>
    <row r="358" spans="1:18" s="1" customFormat="1">
      <c r="R358" s="58"/>
    </row>
    <row r="359" spans="1:18" s="1" customFormat="1">
      <c r="R359" s="58"/>
    </row>
    <row r="360" spans="1:18" s="1" customFormat="1">
      <c r="R360" s="58"/>
    </row>
    <row r="361" spans="1:18" s="1" customFormat="1">
      <c r="R361" s="58"/>
    </row>
    <row r="362" spans="1:18" s="1" customFormat="1">
      <c r="R362" s="58"/>
    </row>
    <row r="363" spans="1:18" s="1" customFormat="1">
      <c r="R363" s="58"/>
    </row>
    <row r="364" spans="1:18">
      <c r="A364" s="1"/>
      <c r="B364" s="1"/>
      <c r="C364" s="1"/>
      <c r="D364" s="1"/>
      <c r="E364" s="1"/>
      <c r="F364" s="1"/>
      <c r="G364" s="1"/>
      <c r="H364" s="1"/>
      <c r="I364" s="1"/>
      <c r="J364" s="1"/>
      <c r="K364" s="1"/>
      <c r="L364" s="1"/>
      <c r="M364" s="1"/>
      <c r="N364" s="1"/>
      <c r="O364" s="1"/>
      <c r="P364" s="1"/>
      <c r="Q364" s="1"/>
      <c r="R364" s="58"/>
    </row>
    <row r="365" spans="1:18">
      <c r="A365" s="1"/>
      <c r="B365" s="1"/>
      <c r="C365" s="1"/>
      <c r="D365" s="1"/>
      <c r="E365" s="1"/>
      <c r="F365" s="1"/>
      <c r="G365" s="1"/>
      <c r="H365" s="1"/>
      <c r="I365" s="1"/>
      <c r="J365" s="1"/>
      <c r="K365" s="1"/>
      <c r="L365" s="1"/>
      <c r="M365" s="1"/>
      <c r="N365" s="1"/>
      <c r="O365" s="1"/>
      <c r="P365" s="1"/>
      <c r="Q365" s="1"/>
      <c r="R365" s="58"/>
    </row>
  </sheetData>
  <sheetProtection password="CC5D" sheet="1" objects="1" scenarios="1"/>
  <autoFilter ref="A7:P152">
    <filterColumn colId="1" showButton="0"/>
  </autoFilter>
  <mergeCells count="64">
    <mergeCell ref="A8:A84"/>
    <mergeCell ref="D148:D150"/>
    <mergeCell ref="D151:D152"/>
    <mergeCell ref="B8:C84"/>
    <mergeCell ref="D8:D11"/>
    <mergeCell ref="D139:D141"/>
    <mergeCell ref="A3:J3"/>
    <mergeCell ref="C150:C152"/>
    <mergeCell ref="B7:C7"/>
    <mergeCell ref="E111:H111"/>
    <mergeCell ref="B130:B152"/>
    <mergeCell ref="C130:C145"/>
    <mergeCell ref="D31:D33"/>
    <mergeCell ref="D12:D14"/>
    <mergeCell ref="D15:D17"/>
    <mergeCell ref="A4:S5"/>
    <mergeCell ref="D85:D87"/>
    <mergeCell ref="D34:D36"/>
    <mergeCell ref="D37:D39"/>
    <mergeCell ref="D40:D42"/>
    <mergeCell ref="D18:D20"/>
    <mergeCell ref="D21:D23"/>
    <mergeCell ref="D24:D25"/>
    <mergeCell ref="D26:D27"/>
    <mergeCell ref="D28:D30"/>
    <mergeCell ref="D43:D45"/>
    <mergeCell ref="D46:D48"/>
    <mergeCell ref="D49:D51"/>
    <mergeCell ref="D52:D54"/>
    <mergeCell ref="D55:D57"/>
    <mergeCell ref="D58:D60"/>
    <mergeCell ref="D61:D63"/>
    <mergeCell ref="D64:D66"/>
    <mergeCell ref="D67:D69"/>
    <mergeCell ref="D70:D72"/>
    <mergeCell ref="D73:D75"/>
    <mergeCell ref="D76:D78"/>
    <mergeCell ref="D79:D80"/>
    <mergeCell ref="D81:D82"/>
    <mergeCell ref="D83:D84"/>
    <mergeCell ref="D91:D93"/>
    <mergeCell ref="D94:D95"/>
    <mergeCell ref="D96:D98"/>
    <mergeCell ref="D99:D101"/>
    <mergeCell ref="D102:D103"/>
    <mergeCell ref="D104:D105"/>
    <mergeCell ref="D106:D108"/>
    <mergeCell ref="D109:D111"/>
    <mergeCell ref="B85:C111"/>
    <mergeCell ref="D88:D90"/>
    <mergeCell ref="B112:C129"/>
    <mergeCell ref="D112:D113"/>
    <mergeCell ref="D114:D116"/>
    <mergeCell ref="D117:D119"/>
    <mergeCell ref="D120:D121"/>
    <mergeCell ref="D122:D123"/>
    <mergeCell ref="D124:D125"/>
    <mergeCell ref="D126:D127"/>
    <mergeCell ref="D128:D129"/>
    <mergeCell ref="D130:D132"/>
    <mergeCell ref="D133:D135"/>
    <mergeCell ref="D136:D138"/>
    <mergeCell ref="D142:D144"/>
    <mergeCell ref="D145:D147"/>
  </mergeCells>
  <pageMargins left="0.7" right="0.7" top="0.75" bottom="0.75" header="0.3" footer="0.3"/>
  <pageSetup scale="45" orientation="portrait" r:id="rId1"/>
  <rowBreaks count="5" manualBreakCount="5">
    <brk id="30" max="18" man="1"/>
    <brk id="75" max="18" man="1"/>
    <brk id="84" max="18" man="1"/>
    <brk id="129" max="18" man="1"/>
    <brk id="154" max="15" man="1"/>
  </rowBreaks>
  <drawing r:id="rId2"/>
  <legacyDrawing r:id="rId3"/>
</worksheet>
</file>

<file path=xl/worksheets/sheet2.xml><?xml version="1.0" encoding="utf-8"?>
<worksheet xmlns="http://schemas.openxmlformats.org/spreadsheetml/2006/main" xmlns:r="http://schemas.openxmlformats.org/officeDocument/2006/relationships">
  <dimension ref="B2:F8"/>
  <sheetViews>
    <sheetView workbookViewId="0">
      <selection activeCell="D9" sqref="D9"/>
    </sheetView>
  </sheetViews>
  <sheetFormatPr baseColWidth="10" defaultRowHeight="15"/>
  <cols>
    <col min="4" max="4" width="26.85546875" customWidth="1"/>
    <col min="5" max="5" width="12.42578125" customWidth="1"/>
  </cols>
  <sheetData>
    <row r="2" spans="2:6" ht="15.75" thickBot="1"/>
    <row r="3" spans="2:6" ht="27" customHeight="1" thickBot="1">
      <c r="B3" s="138" t="s">
        <v>170</v>
      </c>
      <c r="C3" s="139"/>
      <c r="D3" s="140"/>
      <c r="E3" s="24" t="s">
        <v>171</v>
      </c>
      <c r="F3" s="29" t="s">
        <v>172</v>
      </c>
    </row>
    <row r="4" spans="2:6" ht="24" customHeight="1" thickBot="1">
      <c r="B4" s="156" t="s">
        <v>173</v>
      </c>
      <c r="C4" s="141" t="s">
        <v>177</v>
      </c>
      <c r="D4" s="142"/>
      <c r="E4" s="30">
        <v>300</v>
      </c>
      <c r="F4" s="143">
        <v>600</v>
      </c>
    </row>
    <row r="5" spans="2:6" ht="25.5" customHeight="1" thickBot="1">
      <c r="B5" s="157"/>
      <c r="C5" s="146" t="s">
        <v>174</v>
      </c>
      <c r="D5" s="147"/>
      <c r="E5" s="31">
        <v>200</v>
      </c>
      <c r="F5" s="144"/>
    </row>
    <row r="6" spans="2:6" ht="25.5" customHeight="1" thickBot="1">
      <c r="B6" s="158"/>
      <c r="C6" s="148" t="s">
        <v>176</v>
      </c>
      <c r="D6" s="149"/>
      <c r="E6" s="31">
        <v>100</v>
      </c>
      <c r="F6" s="145"/>
    </row>
    <row r="7" spans="2:6" ht="15.75" thickBot="1">
      <c r="B7" s="150" t="s">
        <v>175</v>
      </c>
      <c r="C7" s="151"/>
      <c r="D7" s="152"/>
      <c r="E7" s="27">
        <v>400</v>
      </c>
      <c r="F7" s="28"/>
    </row>
    <row r="8" spans="2:6" ht="15.75" thickBot="1">
      <c r="B8" s="153" t="s">
        <v>169</v>
      </c>
      <c r="C8" s="154"/>
      <c r="D8" s="155"/>
      <c r="E8" s="25">
        <v>1000</v>
      </c>
      <c r="F8" s="26"/>
    </row>
  </sheetData>
  <mergeCells count="8">
    <mergeCell ref="B7:D7"/>
    <mergeCell ref="B8:D8"/>
    <mergeCell ref="B4:B6"/>
    <mergeCell ref="B3:D3"/>
    <mergeCell ref="C4:D4"/>
    <mergeCell ref="F4:F6"/>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REQUERIMIENTOS 2012</vt:lpstr>
      <vt:lpstr>Hoja1</vt:lpstr>
      <vt:lpstr>'REQUERIMIENTOS 2012'!Área_de_impresión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jrubiano</dc:creator>
  <cp:lastModifiedBy>gherazo</cp:lastModifiedBy>
  <cp:lastPrinted>2012-03-09T17:17:47Z</cp:lastPrinted>
  <dcterms:created xsi:type="dcterms:W3CDTF">2012-02-15T19:46:37Z</dcterms:created>
  <dcterms:modified xsi:type="dcterms:W3CDTF">2012-03-15T16:46:39Z</dcterms:modified>
</cp:coreProperties>
</file>