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icfesserv5\planeacion$\2018\GESTION Y DESEMPEÑO\Plan Sectorial\"/>
    </mc:Choice>
  </mc:AlternateContent>
  <bookViews>
    <workbookView xWindow="0" yWindow="0" windowWidth="21600" windowHeight="9135" tabRatio="934"/>
  </bookViews>
  <sheets>
    <sheet name="TALENTO HUMANO" sheetId="11" r:id="rId1"/>
    <sheet name="DIRECCIONAMIENTO ESTRATEGICO" sheetId="9" r:id="rId2"/>
    <sheet name="VALORES PARA RESULTADOS" sheetId="10" r:id="rId3"/>
    <sheet name="EVALUACIÓN DE RESULTADOS" sheetId="14" r:id="rId4"/>
    <sheet name="INFORMACIÓN Y COMUNICACIÓN" sheetId="12" r:id="rId5"/>
    <sheet name="GESTIÓN DEL CONOCIMIENTO" sheetId="13" r:id="rId6"/>
    <sheet name="CONTROL INTERNO" sheetId="15" r:id="rId7"/>
    <sheet name="Categorías" sheetId="7" state="hidden" r:id="rId8"/>
  </sheets>
  <calcPr calcId="171027"/>
  <fileRecoveryPr autoRecover="0"/>
</workbook>
</file>

<file path=xl/calcChain.xml><?xml version="1.0" encoding="utf-8"?>
<calcChain xmlns="http://schemas.openxmlformats.org/spreadsheetml/2006/main">
  <c r="D15" i="9" l="1"/>
</calcChain>
</file>

<file path=xl/sharedStrings.xml><?xml version="1.0" encoding="utf-8"?>
<sst xmlns="http://schemas.openxmlformats.org/spreadsheetml/2006/main" count="389" uniqueCount="200">
  <si>
    <t>FECHA DE INICIO</t>
  </si>
  <si>
    <t>FECHA FINAL</t>
  </si>
  <si>
    <t>FECHA DE EJECUCIÓN</t>
  </si>
  <si>
    <t>RECURSOS REQUERIDOS</t>
  </si>
  <si>
    <t>FÍSICOS Y HUMANOS</t>
  </si>
  <si>
    <t>OBJETIVO ESTRATÉGICO</t>
  </si>
  <si>
    <t>SI ES INVERSIÓN, NOMBRE DEL PROYECTO</t>
  </si>
  <si>
    <t>PRESUPUESTO ASIGNADO FUNCIONAMIENTO (EN PESOS)</t>
  </si>
  <si>
    <t>PRESUPUESTO ASIGNADO INVERSIÓN (EN PESOS)</t>
  </si>
  <si>
    <t>FINANCIEROS APORTADOS POR OTRAS ENTIDADES Y POR GESTIONAR (EN PESOS)</t>
  </si>
  <si>
    <t>META</t>
  </si>
  <si>
    <t>UNIDAD DE MEDIDA</t>
  </si>
  <si>
    <t>PERTENECE AL TABLERO DE LA MINISTRA</t>
  </si>
  <si>
    <t>DIMENSION O EJE MIPG</t>
  </si>
  <si>
    <t>PROGRAMA</t>
  </si>
  <si>
    <t xml:space="preserve"> INDICADOR DE PRODUCTO </t>
  </si>
  <si>
    <t xml:space="preserve">Direccionamiento estratégico y planeación </t>
  </si>
  <si>
    <t xml:space="preserve">ACTIVIDADES  </t>
  </si>
  <si>
    <t>Mejorar los resultados en lenguajes, ciencias y matemáticas, medidos por pruebas estandarizadas</t>
  </si>
  <si>
    <t>Brindar acceso con calidad a la educación superior</t>
  </si>
  <si>
    <t>Transformar y fortalecer la gestión y la cultura institucional</t>
  </si>
  <si>
    <t>ASISTENCIA A COMUNIDADES INDIGENAS A TRAVES DEL FONDO DE CREDITOS CONDONABLES ALVARO ULCUE - PNR REGION NACIONAL - ICETEX</t>
  </si>
  <si>
    <t>CREDITO EDUCATIVO PARA SOSTENIMIENTO DIRIGIDO A PROFESIONALES QUE CURSEN ESPECIALIZACIONES EN EL AREA DE SALUD -ICETEX.</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</si>
  <si>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</si>
  <si>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</si>
  <si>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</si>
  <si>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</si>
  <si>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</si>
  <si>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</si>
  <si>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</si>
  <si>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</si>
  <si>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</si>
  <si>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</si>
  <si>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</si>
  <si>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</si>
  <si>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</si>
  <si>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</si>
  <si>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</si>
  <si>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</si>
  <si>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</si>
  <si>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</si>
  <si>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</si>
  <si>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</si>
  <si>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</si>
  <si>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</si>
  <si>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</si>
  <si>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</si>
  <si>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</si>
  <si>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</si>
  <si>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</si>
  <si>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</si>
  <si>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</si>
  <si>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</si>
  <si>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</si>
  <si>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</si>
  <si>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</si>
  <si>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</si>
  <si>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Presupuesto de Funcionamiento</t>
  </si>
  <si>
    <t>Gestión con valores para Resultados</t>
  </si>
  <si>
    <t xml:space="preserve">Evaluación de Resultados </t>
  </si>
  <si>
    <t xml:space="preserve">Talento Humano </t>
  </si>
  <si>
    <t xml:space="preserve">Información y Comunicación </t>
  </si>
  <si>
    <t xml:space="preserve">Gestión del Conocimiento y la Innovación </t>
  </si>
  <si>
    <t>Control Interno</t>
  </si>
  <si>
    <t xml:space="preserve">%
Proyectado </t>
  </si>
  <si>
    <t>Indicador de Producto</t>
  </si>
  <si>
    <t>Peso del Indicador dentro del Programa</t>
  </si>
  <si>
    <t>Unidad de Medida</t>
  </si>
  <si>
    <t>Meta</t>
  </si>
  <si>
    <t>Actividades</t>
  </si>
  <si>
    <t>Fecha de Ejecución</t>
  </si>
  <si>
    <t>Inicio
DD/MM/AAAA</t>
  </si>
  <si>
    <t>Final DD/MM/AAAA</t>
  </si>
  <si>
    <t>Otro</t>
  </si>
  <si>
    <t>Componente</t>
  </si>
  <si>
    <t>I TRIMESTRE</t>
  </si>
  <si>
    <t>II TRIMESTRE</t>
  </si>
  <si>
    <t>III TRIMESTRE</t>
  </si>
  <si>
    <t>IV TRIMESTRE</t>
  </si>
  <si>
    <t>Programación Actividades</t>
  </si>
  <si>
    <t>Planeación Institucional</t>
  </si>
  <si>
    <t>Política de gestión presupuestal y eficiencia del gasto público</t>
  </si>
  <si>
    <t>Ventanilla hacia adentro</t>
  </si>
  <si>
    <t>Formular el plan de fortalecimiento institucional para el Sistema de Gestión de la entidad y hacer seguimiento trimestral a los avances del mismo.</t>
  </si>
  <si>
    <t>Formular y ejecutar Plan de trabajo para dar cumplimiento a los requisitos de seguridad digital para la entidad en función de los lineamiento de Min Tic para el efecto.</t>
  </si>
  <si>
    <t>Realizar el plan de trabajo orientado a dar cumplimiento a los requisitos  y procedimientos de defensa judicial, control normativo , conceptualización jurídica, cobro coactivo y demás actividades de defensa jurídica del Estado.</t>
  </si>
  <si>
    <t>Ventanilla hacia afuera</t>
  </si>
  <si>
    <t>Medir el nivel de satisfacción de los ciudadanos con relación a los trámites y servicios que ofrece a Entidad Adscrita y/o Vinculada.</t>
  </si>
  <si>
    <t>Formular y monitorear el plan de racionalización de trámites</t>
  </si>
  <si>
    <t>Gestión Estratégica del Talento Humano</t>
  </si>
  <si>
    <t>Integridad</t>
  </si>
  <si>
    <t>Elaborar y hacer seguimiento al plan de trabajo de la entidad para fortalecer la constitución de alianzas orientadas al fortalecimiento de los fines Misionales de la entidad.</t>
  </si>
  <si>
    <t>Gestión de la información y comunicación</t>
  </si>
  <si>
    <t>Desarrollar una iniciativa de de innovación abierta en la entidad.</t>
  </si>
  <si>
    <t xml:space="preserve">Formular, ejecutar y hacer seguimiento al  plan de accesibilidad para la vigencia. </t>
  </si>
  <si>
    <t>Realizar oportunamente el registro y reporte de novedades y Hojas de vida vinculadas en el SIGEP</t>
  </si>
  <si>
    <t>Formular y ejecutar el Plan de trabajo para el fortalecimiento y cumplimiento de requisitos normativos del  Sistema de gestión documental, acorde con las directrices del Archivo General de la Nación.</t>
  </si>
  <si>
    <t>Gestión Documental</t>
  </si>
  <si>
    <t xml:space="preserve"> Gestión del Conocimiento y la Innovación</t>
  </si>
  <si>
    <t>Seguimiento y evaluación del desempeño institucional</t>
  </si>
  <si>
    <t xml:space="preserve">Desarrollar y hacer seguimiento al plan de trabajo para la gestión del riesgo en la entidad </t>
  </si>
  <si>
    <t>Formular y desarrollar el Programa Anual de Auditoria para evaluar la gestión institucional.</t>
  </si>
  <si>
    <t>Realizar seguimiento al cumplimiento y efectividad de las acciones de mejoramiento generadas en las diferentes fuentes de evaluación.</t>
  </si>
  <si>
    <t>FORMULACIÓN PLAN DE ACCIÓN SECTORIAL 2018</t>
  </si>
  <si>
    <t>Dimensión o Eje Transversal</t>
  </si>
  <si>
    <t>Nivel de ejecución del plan de acción institucional</t>
  </si>
  <si>
    <t>Porcentaje</t>
  </si>
  <si>
    <t>31/12/2018</t>
  </si>
  <si>
    <t>Desarrollar una iniciativa orientada a fomentar la cultura de la educación en derechos humanos, paz y derecho humanitario</t>
  </si>
  <si>
    <t>Formular o actualizar la caracterización de ciudadanos, usuarios o grupos de interés con los cuales interactúa la entidad, con el fin de fortalecer la atención de sus necesidades, trámites y procesos.</t>
  </si>
  <si>
    <t>Realizar un diagnóstico a nivel interno de la entidad de la capacidad en recursos humanos, fisicos y tecnologicos en función de la prestación del servicio (trámites y servicios)</t>
  </si>
  <si>
    <t>Dar cumplimiento en los tiempos establecidos para compromisos, obligaciones y pagos.</t>
  </si>
  <si>
    <t>Iniciativa desarrollada</t>
  </si>
  <si>
    <t>Numérico</t>
  </si>
  <si>
    <t>Caracterización formulada o actualizada</t>
  </si>
  <si>
    <t>30/09/2018</t>
  </si>
  <si>
    <t>Diagnóstico realizado</t>
  </si>
  <si>
    <t>Porcentaje de cumplimiento en el pago a compromisos</t>
  </si>
  <si>
    <t>Porcentaje de proyectos ajustados</t>
  </si>
  <si>
    <t>30/03/2018</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</si>
  <si>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-PAA. </t>
  </si>
  <si>
    <t>Formular o ajustar el 100% de los proyectos de inversión de  la Entidad Adscrita y/o Vinculada  a la estructura de cadena de valor de los programas presupuestales 2019</t>
  </si>
  <si>
    <t>pocentaje</t>
  </si>
  <si>
    <t>Elaborar la estrategia y herramientas de seguimiento a planes programas y proyectos de la entidad a nivel estrategico táctico y operativo</t>
  </si>
  <si>
    <t>Autodiagnostico FURAG II</t>
  </si>
  <si>
    <t>Realizar el seguimiento y la evaluación al cumplimiento de las metas o el uso de recursos de acuerdo a la planeación institucional, asi como garantizar la toma de decisiones</t>
  </si>
  <si>
    <t>Porcentaje de cumplimiento en los informes de evaluación de riesgos por control interno</t>
  </si>
  <si>
    <t>Realizar evaluación de la gestión de riesgos en la entidad como insumo para la toma de decisiones</t>
  </si>
  <si>
    <t>porcentaje de cumplimiento en reportes externo a nivel nación y sector</t>
  </si>
  <si>
    <t>Asegurar que se reporte en aplicativo Nacional y sectorial la información requerida (SINERGIA, SPI, entre otros)</t>
  </si>
  <si>
    <t xml:space="preserve">Porcentaje de implementación del Modelo Integrado de Planeación II por entidad </t>
  </si>
  <si>
    <t xml:space="preserve">Evaluar el grado de cumplimiento del indice de coherencia y buen gobierno por cada una de las entidades </t>
  </si>
  <si>
    <t xml:space="preserve">Realizar el autodiagnóstico del MIPG V2 para la entidad y elaborar el plan de trabajo pàra fortalecer las poíticas de gestión y desempeño institucional y el cumplimiento de requisitos </t>
  </si>
  <si>
    <t>Realizar la ejecución presupuestal de la entidad realizando los ajustes a los que haya lugar.</t>
  </si>
  <si>
    <t>Formular y ejecutar Plan para la implementación de la Estrategia de Gobierno Digital para la entidad en función de los lineamiento de Min Tic para el efecto y los cuatro ejes que lo comprenden (Tics para gobierno abierto, Tic para servicios, TIC para la gestión y Seguridad de la información) .</t>
  </si>
  <si>
    <t>Realizar la contratación a través  del SECOP II</t>
  </si>
  <si>
    <t xml:space="preserve">Formular y ejecutar el plan de trabajo con los componentes definidos en el numeral 3.2.3.3. del Manual Operativo Sistema de Gestión Mipg para el desarrollo de actividades de gestión ambiental de la entidad. </t>
  </si>
  <si>
    <t>Formular y ejecutar el plan de trabajo para la implementación de la guía del sello de la excelencia de la que trata el numeral 3.2.2.1 Política de Servicio al ciudadano del Manual Operativo Sistema de Gestión Mipg.</t>
  </si>
  <si>
    <t>Diseñar  e implementar estrategia de participación ciudadana</t>
  </si>
  <si>
    <t>Porcentaje de cumplimiento en la implementación de estrategia y herramientas para realizar el seguimiento y evaluación del desempeño institucional</t>
  </si>
  <si>
    <t xml:space="preserve">Porcentaje
Proyectado </t>
  </si>
  <si>
    <t>Porcentaje Ejecución Presupuestal</t>
  </si>
  <si>
    <t>Diseñar e implementar el 100Porcentaje la estrategia de rendición de cuentas</t>
  </si>
  <si>
    <t>Porcentaje de cumplimiento del plan de fortalecimiento institucional para el Sistema de Gestión de la entidad</t>
  </si>
  <si>
    <t>Porcentaje de cumplimiento del plan de implementación y estrategia gobierno digital y los cuatro ejes que lo comprenden</t>
  </si>
  <si>
    <t>Porcentaje de cumplimiento del plan de implementación de la estrategia seguridad digital</t>
  </si>
  <si>
    <t xml:space="preserve">Porcentaje de cumplimiento del plan de trabajo de requisitos, procedimientos de defensa judicial, control normativo, conceptualización jurídica, cobro coactivo y demás actividades de defensa jurídica del Estado. </t>
  </si>
  <si>
    <t>Porcentaje de Contratación realizada en el SECOP II</t>
  </si>
  <si>
    <t xml:space="preserve">Porcentaje de cumplimiento del plan de trabajo de actividades de gestión ambiental. </t>
  </si>
  <si>
    <t xml:space="preserve">Porcentaje de cumplimiento del plan de trabajo para implementar la guía de sello de excelencia </t>
  </si>
  <si>
    <t xml:space="preserve">Porcentaje de Implementación de la herramienta de evaluación de percepción de los ciudadanos </t>
  </si>
  <si>
    <t>Porcentaje de cumplimiento del Plan de Racionalización de Trámites</t>
  </si>
  <si>
    <t>Porcentaje de cumplimiento del Plan de Participación Ciudadana</t>
  </si>
  <si>
    <t>Porcentaje de cumplimiento de actividades de Rendición de Cuentas</t>
  </si>
  <si>
    <t xml:space="preserve">Porcentaje de cumplimiento del plan de trabajo de fortalecimiento de constitución de alianzas orientadas a fortalecimiento de los fines  actividades de alianzas </t>
  </si>
  <si>
    <t>Plan de trabajo elaborado y publicado</t>
  </si>
  <si>
    <t xml:space="preserve">Procentaje de ejecución del plan </t>
  </si>
  <si>
    <t>Numero de informes de PQRSD publicados</t>
  </si>
  <si>
    <t>Registrar, clasificar y realizar seguimiento la atención de PQRSD realizadas por los grupos de valor y las partes interesadas</t>
  </si>
  <si>
    <t>Procentaje de información publicada de acuerdo con el cronograma establecido</t>
  </si>
  <si>
    <t>Realizar programación de la actualización de la información institucional derivada del cumplimiento de la Ley 1712 de 2014. Decreto 103 de 2015 y Resolución 3564 de 2015.</t>
  </si>
  <si>
    <t>No. de iniciativas de innovación abierta implementadas</t>
  </si>
  <si>
    <t>Procentaje de HV cargadas en el SIGEP</t>
  </si>
  <si>
    <t>Número</t>
  </si>
  <si>
    <t>1 documento con la metodología/procedimiento(s) y la estrategia definidos al interior de cada entidad</t>
  </si>
  <si>
    <t>Definir  o ajustar la  metodología/procedimiento(s) y la estrategia en cada entidad para la gestión del conocimiento  como parte de la implementación del MIPG V2</t>
  </si>
  <si>
    <t>100% del plan de trabajo ejecutado</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</si>
  <si>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</si>
  <si>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 de cumplimiento en la deficinión o ajuste de la metodología/procedimiento(s) y la estrategia para la gestión del conocimiento</t>
  </si>
  <si>
    <t>% de cumplimiento definición y ejecución plan de trabajo</t>
  </si>
  <si>
    <t xml:space="preserve">Cumplimiento Plan Estrategico TH </t>
  </si>
  <si>
    <r>
      <rPr>
        <b/>
        <sz val="11"/>
        <rFont val="Calibri"/>
        <family val="2"/>
        <scheme val="minor"/>
      </rPr>
      <t xml:space="preserve">DISEÑAR, ACTUALIZAR Y HACER SEGUIMIENTO AL PLAN ESTRATEGICO DE TALENTO HUMANO: </t>
    </r>
    <r>
      <rPr>
        <sz val="11"/>
        <rFont val="Calibri"/>
        <family val="2"/>
        <scheme val="minor"/>
      </rPr>
      <t xml:space="preserve">Actualizar y hacer seguimiento del plan estratégico de Talento Humano, con todos los componentes definidos y rutas determinadas por el MIPG. </t>
    </r>
  </si>
  <si>
    <t>01/0172018</t>
  </si>
  <si>
    <t xml:space="preserve">30/032018 </t>
  </si>
  <si>
    <t xml:space="preserve">Poblacion Caracterizada </t>
  </si>
  <si>
    <t>100 % Población Caracterizada</t>
  </si>
  <si>
    <r>
      <rPr>
        <b/>
        <sz val="11"/>
        <rFont val="Calibri"/>
        <family val="2"/>
        <scheme val="minor"/>
      </rPr>
      <t xml:space="preserve">DIRECCIONAMIENTO  PLANEACION Y CARACTERIZACION : </t>
    </r>
    <r>
      <rPr>
        <sz val="11"/>
        <rFont val="Calibri"/>
        <family val="2"/>
        <scheme val="minor"/>
      </rPr>
      <t xml:space="preserve"> 
1. Realizar la caracterización de  los servidores de Entidad Adscrita y/o Vinculada y su núcleo familiar. 
2. Realizar el diagnòstico del talento humano de la misma en los componentes del PETH, referencia Matriz GETH. ( Medicion y seguimiento) </t>
    </r>
  </si>
  <si>
    <t xml:space="preserve">
Realizado el diagnostico de la población al 100% </t>
  </si>
  <si>
    <t xml:space="preserve">Implementación SG- SST </t>
  </si>
  <si>
    <r>
      <rPr>
        <b/>
        <sz val="11"/>
        <rFont val="Calibri"/>
        <family val="2"/>
        <scheme val="minor"/>
      </rPr>
      <t xml:space="preserve">SGSST: </t>
    </r>
    <r>
      <rPr>
        <sz val="11"/>
        <rFont val="Calibri"/>
        <family val="2"/>
        <scheme val="minor"/>
      </rPr>
      <t xml:space="preserve">Desarrollar el plan de trabajo para el Sistema  de seguridad y salud en el trabajo y hacer medición y seguimiento a su impacto </t>
    </r>
  </si>
  <si>
    <t xml:space="preserve">Fortalecimiento y desarrollo del Talento Humano </t>
  </si>
  <si>
    <r>
      <rPr>
        <b/>
        <sz val="11"/>
        <rFont val="Calibri"/>
        <family val="2"/>
        <scheme val="minor"/>
      </rPr>
      <t xml:space="preserve">FORTALECIMIENTO Y DESARROLLO DEL TALENTO HUMANO : </t>
    </r>
    <r>
      <rPr>
        <sz val="11"/>
        <rFont val="Calibri"/>
        <family val="2"/>
        <scheme val="minor"/>
      </rPr>
      <t xml:space="preserve">Formular y hacer seguimiento a los planes asociados al  crecimiento y desarrollo profesional de la entidad  (Clima Organizacional, Plan de bienestar, Incentivos, Inducción y Reinducción, 
Capacitación, Desarrollo de Competencias, Cultura Organizacional), Uso y apropiación de TIC,  Gestion del Conocimiento. </t>
    </r>
  </si>
  <si>
    <r>
      <rPr>
        <b/>
        <sz val="11"/>
        <rFont val="Calibri"/>
        <family val="2"/>
        <scheme val="minor"/>
      </rPr>
      <t xml:space="preserve">VINCULACION, DESARROLLO Y CRECIMIENTO Y DESVINCULACION   LABORAL: </t>
    </r>
    <r>
      <rPr>
        <sz val="11"/>
        <rFont val="Calibri"/>
        <family val="2"/>
        <scheme val="minor"/>
      </rPr>
      <t>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gestión,Mejoramiento Individual,
análisis de razones de retiro, evaluación de competencias, valores, gestión de conflictos, gerencia pública, desarrollo de competencias gerenciales, acuerdos de gestión, trabajo en equipo.</t>
    </r>
  </si>
  <si>
    <t xml:space="preserve">Cumplimiento plan Ambiente y Cultura  Laboral </t>
  </si>
  <si>
    <t xml:space="preserve">Cumplimiento  Plan Implementación Código de Integridad </t>
  </si>
  <si>
    <r>
      <rPr>
        <b/>
        <sz val="11"/>
        <rFont val="Calibri"/>
        <family val="2"/>
        <scheme val="minor"/>
      </rPr>
      <t xml:space="preserve">INTEGRIDAD : </t>
    </r>
    <r>
      <rPr>
        <sz val="11"/>
        <rFont val="Calibri"/>
        <family val="2"/>
        <scheme val="minor"/>
      </rPr>
      <t>Adoptar, Divulgar, ajustar a la entidad y realizar el plan de trabajo para implementación del Código de Integridad</t>
    </r>
  </si>
  <si>
    <t>Númerico</t>
  </si>
  <si>
    <r>
      <rPr>
        <b/>
        <sz val="11"/>
        <rFont val="Calibri"/>
        <family val="2"/>
        <scheme val="minor"/>
      </rPr>
      <t xml:space="preserve">AMBIENTE Y CULTURA ORGANIZACIONAL :
</t>
    </r>
    <r>
      <rPr>
        <sz val="11"/>
        <rFont val="Calibri"/>
        <family val="2"/>
        <scheme val="minor"/>
      </rPr>
      <t>Formular y hacer seguimiento al plan para fortalecer el ambiente laboral y la cultura organizacional de la entidad, Teletrabajo, Ambiente Laboral, Horarios flexibles, Gestión del conflicto, Dialogo social y concertación, Seguridad de la Información ) rendición de cuentas.</t>
    </r>
  </si>
  <si>
    <t>Estrategia "Mejorando Ando"</t>
  </si>
  <si>
    <t>Desarrollar una estrategia para fortalecer la cultura del autocontrol y  la autoevaluación en la entidad.
Interrelación con las áreas</t>
  </si>
  <si>
    <t>Plan de Trabajo para la Gestión del Riesgo</t>
  </si>
  <si>
    <t>Programa Anual de Auditoría</t>
  </si>
  <si>
    <t xml:space="preserve">Plan de Mejoramiento </t>
  </si>
  <si>
    <t>Cumplimiento plan de trabajo de Vinculación, Desarrollo Y Crecimiento Y Desvinculación   Laboral</t>
  </si>
  <si>
    <t>Formular el presupuesto armonizando  la planeación estratégica y la programación presupuestal para la toma de decisiones.</t>
  </si>
  <si>
    <t>Porcentaje de presentación de informes en comités o comité de gestión y desempeño institucional</t>
  </si>
  <si>
    <t>Realizar, ejecutar y hacer seguimiento a la estrategia de comunicación externa e interna para  visibilizar la gestión institucional  (ciudadanos, proveedores, contratistas, organismos de control, fuentes de financiación, colaboradores y otros organismos).</t>
  </si>
  <si>
    <t>Presupuesto programado</t>
  </si>
  <si>
    <t xml:space="preserve">Estrategia de comunicaciones elaborada </t>
  </si>
  <si>
    <t>Porcentaje de ejecución de la estrategia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</si>
</sst>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quot;$&quot;\ * #,##0.00_ ;_ &quot;$&quot;\ * \-#,##0.00_ ;_ &quot;$&quot;\ * &quot;-&quot;??_ ;_ @_ "/>
    <numFmt numFmtId="165" formatCode="_ * #,##0.00_ ;_ * \-#,##0.00_ ;_ * &quot;-&quot;??_ ;_ @_ "/>
    <numFmt numFmtId="166" formatCode="0.0%"/>
  </numFmts>
  <fonts count="12" x14ac:knownFonts="1">
    <font>
      <sz val="10"/>
      <name val="Arial"/>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b/>
      <sz val="26"/>
      <color theme="0"/>
      <name val="Calibri"/>
      <family val="2"/>
      <scheme val="minor"/>
    </font>
    <font>
      <b/>
      <sz val="14"/>
      <name val="Calibri"/>
      <family val="2"/>
      <scheme val="minor"/>
    </font>
    <font>
      <sz val="11"/>
      <name val="Calibri"/>
      <family val="2"/>
      <scheme val="minor"/>
    </font>
    <font>
      <sz val="10"/>
      <name val="Arial"/>
      <family val="2"/>
    </font>
    <font>
      <b/>
      <sz val="11"/>
      <name val="Calibri"/>
      <family val="2"/>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right style="hair">
        <color theme="8" tint="-0.24994659260841701"/>
      </right>
      <top/>
      <bottom style="hair">
        <color theme="8" tint="-0.24994659260841701"/>
      </bottom>
      <diagonal/>
    </border>
    <border>
      <left style="hair">
        <color theme="8" tint="-0.24994659260841701"/>
      </left>
      <right style="hair">
        <color theme="8" tint="-0.24994659260841701"/>
      </right>
      <top/>
      <bottom style="hair">
        <color theme="8" tint="-0.24994659260841701"/>
      </bottom>
      <diagonal/>
    </border>
    <border>
      <left style="hair">
        <color theme="8" tint="-0.24994659260841701"/>
      </left>
      <right style="hair">
        <color theme="8" tint="-0.24994659260841701"/>
      </right>
      <top style="hair">
        <color theme="8" tint="-0.24994659260841701"/>
      </top>
      <bottom style="hair">
        <color theme="8" tint="-0.24994659260841701"/>
      </bottom>
      <diagonal/>
    </border>
  </borders>
  <cellStyleXfs count="11">
    <xf numFmtId="0" fontId="0" fillId="0" borderId="0"/>
    <xf numFmtId="165" fontId="3" fillId="0" borderId="0" applyFont="0" applyFill="0" applyBorder="0" applyAlignment="0" applyProtection="0"/>
    <xf numFmtId="164" fontId="3" fillId="0" borderId="0" applyFont="0" applyFill="0" applyBorder="0" applyAlignment="0" applyProtection="0"/>
    <xf numFmtId="0" fontId="2" fillId="0" borderId="0"/>
    <xf numFmtId="9" fontId="3" fillId="0" borderId="0" applyFont="0" applyFill="0" applyBorder="0" applyAlignment="0" applyProtection="0"/>
    <xf numFmtId="9" fontId="2" fillId="0" borderId="0" applyFont="0" applyFill="0" applyBorder="0" applyAlignment="0" applyProtection="0"/>
    <xf numFmtId="0" fontId="2" fillId="0" borderId="0"/>
    <xf numFmtId="9" fontId="10"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cellStyleXfs>
  <cellXfs count="124">
    <xf numFmtId="0" fontId="0" fillId="0" borderId="0" xfId="0"/>
    <xf numFmtId="3"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Border="1"/>
    <xf numFmtId="0" fontId="4" fillId="5" borderId="0" xfId="0" applyFont="1" applyFill="1" applyBorder="1" applyAlignment="1">
      <alignment vertical="center" wrapText="1"/>
    </xf>
    <xf numFmtId="0" fontId="4" fillId="6" borderId="0" xfId="0" applyFont="1" applyFill="1" applyBorder="1" applyAlignment="1">
      <alignment vertical="center" wrapText="1"/>
    </xf>
    <xf numFmtId="0" fontId="2" fillId="7" borderId="0" xfId="0" applyFont="1" applyFill="1" applyAlignment="1">
      <alignment vertical="center"/>
    </xf>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0" fontId="6" fillId="8" borderId="7" xfId="0" applyFont="1" applyFill="1" applyBorder="1" applyAlignment="1">
      <alignment horizontal="center" vertical="center"/>
    </xf>
    <xf numFmtId="0" fontId="6" fillId="8" borderId="7" xfId="0" applyFont="1" applyFill="1" applyBorder="1" applyAlignment="1">
      <alignment horizontal="center" vertical="center" wrapText="1"/>
    </xf>
    <xf numFmtId="0" fontId="9" fillId="0" borderId="7" xfId="0" applyFont="1" applyBorder="1" applyAlignment="1">
      <alignment horizontal="justify" vertical="center" wrapText="1"/>
    </xf>
    <xf numFmtId="0" fontId="9" fillId="0" borderId="7" xfId="0" applyFont="1" applyFill="1" applyBorder="1" applyAlignment="1">
      <alignment horizontal="justify" vertical="center" wrapText="1"/>
    </xf>
    <xf numFmtId="0" fontId="6" fillId="8" borderId="1" xfId="0" applyFont="1" applyFill="1" applyBorder="1" applyAlignment="1">
      <alignment horizontal="center" vertical="center"/>
    </xf>
    <xf numFmtId="0" fontId="6" fillId="8" borderId="1" xfId="0"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9" fontId="5" fillId="0" borderId="1" xfId="0" applyNumberFormat="1" applyFont="1" applyFill="1" applyBorder="1" applyAlignment="1">
      <alignment horizontal="center" vertical="center" wrapText="1"/>
    </xf>
    <xf numFmtId="0" fontId="5" fillId="0" borderId="7" xfId="0" applyFont="1" applyFill="1" applyBorder="1" applyAlignment="1">
      <alignment horizontal="justify" vertical="center" wrapText="1"/>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9" fontId="5" fillId="4" borderId="7" xfId="0" applyNumberFormat="1" applyFont="1" applyFill="1" applyBorder="1" applyAlignment="1">
      <alignment horizontal="center" vertical="center"/>
    </xf>
    <xf numFmtId="0" fontId="5" fillId="0"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4" borderId="1" xfId="0" applyFont="1" applyFill="1" applyBorder="1" applyAlignment="1">
      <alignment horizontal="left" vertical="center" wrapText="1"/>
    </xf>
    <xf numFmtId="14"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9" fontId="9" fillId="0" borderId="1" xfId="7" applyFont="1" applyBorder="1" applyAlignment="1">
      <alignment horizontal="center" vertical="center" wrapText="1"/>
    </xf>
    <xf numFmtId="9" fontId="0" fillId="0" borderId="0" xfId="7" applyFont="1"/>
    <xf numFmtId="0" fontId="5" fillId="4" borderId="7" xfId="0" applyFont="1" applyFill="1" applyBorder="1" applyAlignment="1">
      <alignment horizontal="center" vertical="center"/>
    </xf>
    <xf numFmtId="9" fontId="5" fillId="4" borderId="7" xfId="7" applyFont="1" applyFill="1" applyBorder="1" applyAlignment="1">
      <alignment horizontal="center" vertical="center"/>
    </xf>
    <xf numFmtId="0" fontId="5" fillId="4" borderId="18" xfId="0" applyFont="1" applyFill="1" applyBorder="1" applyAlignment="1">
      <alignment horizontal="center" vertical="center" wrapText="1"/>
    </xf>
    <xf numFmtId="14" fontId="5" fillId="4" borderId="19" xfId="0" applyNumberFormat="1" applyFont="1" applyFill="1" applyBorder="1" applyAlignment="1">
      <alignment horizontal="center" vertical="center" wrapText="1"/>
    </xf>
    <xf numFmtId="14" fontId="5" fillId="4" borderId="20" xfId="0" applyNumberFormat="1" applyFont="1" applyFill="1" applyBorder="1" applyAlignment="1">
      <alignment horizontal="center" vertical="center" wrapText="1"/>
    </xf>
    <xf numFmtId="0" fontId="5" fillId="4" borderId="18" xfId="0" applyFont="1" applyFill="1" applyBorder="1" applyAlignment="1">
      <alignment horizontal="justify" vertical="center" wrapText="1"/>
    </xf>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0" fontId="6" fillId="8" borderId="7" xfId="0" applyFont="1" applyFill="1" applyBorder="1" applyAlignment="1">
      <alignment horizontal="center" vertical="center"/>
    </xf>
    <xf numFmtId="0" fontId="6" fillId="8" borderId="7" xfId="0" applyFont="1" applyFill="1" applyBorder="1" applyAlignment="1">
      <alignment horizontal="center" vertical="center" wrapText="1"/>
    </xf>
    <xf numFmtId="0" fontId="9" fillId="0" borderId="7" xfId="0" applyFont="1" applyBorder="1" applyAlignment="1">
      <alignment horizontal="justify" vertical="center" wrapText="1"/>
    </xf>
    <xf numFmtId="0" fontId="0" fillId="0" borderId="0" xfId="0" applyAlignment="1">
      <alignment horizontal="left" wrapText="1"/>
    </xf>
    <xf numFmtId="0" fontId="0" fillId="0" borderId="0" xfId="0" applyAlignment="1">
      <alignment wrapText="1"/>
    </xf>
    <xf numFmtId="0" fontId="2" fillId="0" borderId="0" xfId="0" applyFont="1" applyAlignment="1">
      <alignment horizontal="left" wrapText="1"/>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0" fontId="9" fillId="0" borderId="7" xfId="0" applyFont="1" applyBorder="1" applyAlignment="1">
      <alignment horizontal="justify" vertical="center" wrapText="1"/>
    </xf>
    <xf numFmtId="0" fontId="9" fillId="4" borderId="7" xfId="0" applyFont="1" applyFill="1" applyBorder="1" applyAlignment="1">
      <alignment horizontal="justify" vertical="center" wrapText="1"/>
    </xf>
    <xf numFmtId="9" fontId="5" fillId="0" borderId="7" xfId="0" applyNumberFormat="1" applyFont="1" applyFill="1" applyBorder="1" applyAlignment="1">
      <alignment horizontal="center" vertical="center" wrapText="1"/>
    </xf>
    <xf numFmtId="9" fontId="5" fillId="0" borderId="7" xfId="0" applyNumberFormat="1" applyFont="1" applyFill="1" applyBorder="1" applyAlignment="1">
      <alignment horizontal="left" vertical="top" wrapText="1"/>
    </xf>
    <xf numFmtId="14" fontId="5" fillId="0" borderId="7" xfId="0" applyNumberFormat="1" applyFont="1" applyFill="1" applyBorder="1" applyAlignment="1">
      <alignment horizontal="center" vertical="center" wrapText="1"/>
    </xf>
    <xf numFmtId="9" fontId="5" fillId="4" borderId="7" xfId="7" applyFont="1" applyFill="1" applyBorder="1" applyAlignment="1">
      <alignment horizontal="center" vertical="center"/>
    </xf>
    <xf numFmtId="166" fontId="5" fillId="0" borderId="1" xfId="0" applyNumberFormat="1" applyFont="1" applyFill="1" applyBorder="1" applyAlignment="1">
      <alignment horizontal="center" vertical="center"/>
    </xf>
    <xf numFmtId="166" fontId="0" fillId="0" borderId="0" xfId="0" applyNumberFormat="1" applyAlignment="1">
      <alignment horizontal="center" vertical="center"/>
    </xf>
    <xf numFmtId="0" fontId="2" fillId="0" borderId="0" xfId="0" applyFont="1"/>
    <xf numFmtId="0" fontId="6" fillId="8" borderId="7" xfId="0" applyFont="1" applyFill="1" applyBorder="1" applyAlignment="1">
      <alignment horizontal="center" vertical="center" wrapText="1"/>
    </xf>
    <xf numFmtId="0" fontId="7" fillId="9" borderId="11" xfId="0" applyFont="1" applyFill="1" applyBorder="1" applyAlignment="1">
      <alignment horizontal="center" vertical="center"/>
    </xf>
    <xf numFmtId="0" fontId="7" fillId="9" borderId="0" xfId="0" applyFont="1" applyFill="1" applyBorder="1" applyAlignment="1">
      <alignment horizontal="center" vertical="center"/>
    </xf>
    <xf numFmtId="0" fontId="7" fillId="9" borderId="12" xfId="0" applyFont="1" applyFill="1" applyBorder="1" applyAlignment="1">
      <alignment horizontal="center" vertical="center"/>
    </xf>
    <xf numFmtId="0" fontId="8" fillId="8" borderId="7"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8" borderId="7" xfId="0" applyFont="1" applyFill="1" applyBorder="1" applyAlignment="1">
      <alignment horizontal="center" vertical="center"/>
    </xf>
    <xf numFmtId="0" fontId="8" fillId="8" borderId="8" xfId="0" applyFont="1" applyFill="1" applyBorder="1" applyAlignment="1">
      <alignment horizontal="center" vertical="center"/>
    </xf>
    <xf numFmtId="0" fontId="8" fillId="8" borderId="9" xfId="0" applyFont="1" applyFill="1" applyBorder="1" applyAlignment="1">
      <alignment horizontal="center" vertical="center"/>
    </xf>
    <xf numFmtId="0" fontId="8" fillId="8" borderId="10" xfId="0" applyFont="1" applyFill="1" applyBorder="1" applyAlignment="1">
      <alignment horizontal="center" vertical="center"/>
    </xf>
    <xf numFmtId="0" fontId="5" fillId="4" borderId="13" xfId="0" applyFont="1" applyFill="1" applyBorder="1" applyAlignment="1" applyProtection="1">
      <alignment horizontal="center" vertical="center" wrapText="1"/>
      <protection locked="0"/>
    </xf>
    <xf numFmtId="0" fontId="5" fillId="4" borderId="15"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13"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9" fontId="5" fillId="0" borderId="13" xfId="0" applyNumberFormat="1" applyFont="1" applyFill="1" applyBorder="1" applyAlignment="1">
      <alignment horizontal="center" vertical="center"/>
    </xf>
    <xf numFmtId="9" fontId="5" fillId="0" borderId="14" xfId="0" applyNumberFormat="1" applyFont="1" applyFill="1" applyBorder="1" applyAlignment="1">
      <alignment horizontal="center" vertical="center"/>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0" fillId="0" borderId="15" xfId="0"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9" fontId="5" fillId="0" borderId="13" xfId="0" applyNumberFormat="1" applyFont="1" applyFill="1" applyBorder="1" applyAlignment="1">
      <alignment horizontal="center" vertical="center" wrapText="1"/>
    </xf>
    <xf numFmtId="9" fontId="5" fillId="0" borderId="14"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8" fillId="8" borderId="1" xfId="0" applyFont="1" applyFill="1" applyBorder="1" applyAlignment="1">
      <alignment horizontal="center" vertical="center" wrapText="1"/>
    </xf>
    <xf numFmtId="0" fontId="7" fillId="9" borderId="1" xfId="0" applyFont="1" applyFill="1" applyBorder="1" applyAlignment="1">
      <alignment horizontal="center" vertical="center"/>
    </xf>
    <xf numFmtId="0" fontId="8" fillId="8" borderId="1" xfId="0" applyFont="1" applyFill="1" applyBorder="1" applyAlignment="1">
      <alignment horizontal="center" vertical="center"/>
    </xf>
    <xf numFmtId="0" fontId="6" fillId="8" borderId="1" xfId="0" applyFont="1" applyFill="1" applyBorder="1" applyAlignment="1">
      <alignment horizontal="center" vertical="center" wrapText="1"/>
    </xf>
    <xf numFmtId="9" fontId="8" fillId="8" borderId="7" xfId="7"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3"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9" fillId="0" borderId="13" xfId="0" applyFont="1" applyBorder="1" applyAlignment="1">
      <alignment horizontal="justify" vertical="center" wrapText="1"/>
    </xf>
    <xf numFmtId="0" fontId="9" fillId="0" borderId="14" xfId="0" applyFont="1" applyBorder="1" applyAlignment="1">
      <alignment horizontal="justify" vertical="center" wrapText="1"/>
    </xf>
    <xf numFmtId="0" fontId="5" fillId="4" borderId="13"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16"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7" xfId="0" applyFont="1" applyBorder="1" applyAlignment="1">
      <alignment horizontal="center" vertical="center" wrapText="1"/>
    </xf>
    <xf numFmtId="9" fontId="9" fillId="0" borderId="7" xfId="0" applyNumberFormat="1" applyFont="1" applyFill="1" applyBorder="1" applyAlignment="1">
      <alignment horizontal="center" vertical="center" wrapText="1"/>
    </xf>
    <xf numFmtId="0" fontId="9" fillId="0" borderId="13" xfId="0" applyFont="1" applyFill="1" applyBorder="1" applyAlignment="1">
      <alignment horizontal="justify" vertical="center" wrapText="1"/>
    </xf>
    <xf numFmtId="0" fontId="9" fillId="0" borderId="14" xfId="0" applyFont="1" applyFill="1" applyBorder="1" applyAlignment="1">
      <alignment horizontal="justify" vertical="center" wrapText="1"/>
    </xf>
  </cellXfs>
  <cellStyles count="11">
    <cellStyle name="Millares 2" xfId="1"/>
    <cellStyle name="Millares 2 2" xfId="8"/>
    <cellStyle name="Moneda 2" xfId="2"/>
    <cellStyle name="Moneda 2 2" xfId="9"/>
    <cellStyle name="Normal" xfId="0" builtinId="0"/>
    <cellStyle name="Normal 2" xfId="3"/>
    <cellStyle name="Normal 3" xfId="6"/>
    <cellStyle name="Porcentaje" xfId="7" builtinId="5"/>
    <cellStyle name="Porcentual 2" xfId="4"/>
    <cellStyle name="Porcentual 2 2" xfId="10"/>
    <cellStyle name="Porcentual 3" xfId="5"/>
  </cellStyles>
  <dxfs count="0"/>
  <tableStyles count="0" defaultTableStyle="TableStyleMedium9" defaultPivotStyle="PivotStyleLight16"/>
  <colors>
    <mruColors>
      <color rgb="FF008080"/>
      <color rgb="FF0099CC"/>
      <color rgb="FFFF66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O17"/>
  <sheetViews>
    <sheetView tabSelected="1" zoomScale="70" zoomScaleNormal="70" workbookViewId="0">
      <selection activeCell="A5" sqref="A5:A7"/>
    </sheetView>
  </sheetViews>
  <sheetFormatPr baseColWidth="10" defaultColWidth="10.7109375" defaultRowHeight="12.75" x14ac:dyDescent="0.2"/>
  <cols>
    <col min="1" max="1" width="19.7109375" customWidth="1"/>
    <col min="2" max="2" width="19.85546875" customWidth="1"/>
    <col min="3" max="3" width="19.5703125" style="42" customWidth="1"/>
    <col min="4" max="4" width="18" customWidth="1"/>
    <col min="5" max="5" width="25.140625" customWidth="1"/>
    <col min="6" max="6" width="17.5703125" customWidth="1"/>
    <col min="7" max="7" width="31.42578125" customWidth="1"/>
    <col min="8" max="8" width="14" customWidth="1"/>
    <col min="9" max="9" width="14.42578125" customWidth="1"/>
    <col min="10" max="13" width="15" customWidth="1"/>
  </cols>
  <sheetData>
    <row r="1" spans="1:15" x14ac:dyDescent="0.2">
      <c r="A1" s="40"/>
      <c r="B1" s="40"/>
      <c r="D1" s="40"/>
      <c r="E1" s="40"/>
      <c r="F1" s="40"/>
      <c r="G1" s="40"/>
      <c r="H1" s="40"/>
      <c r="I1" s="40"/>
      <c r="J1" s="40"/>
      <c r="K1" s="40"/>
      <c r="L1" s="40"/>
      <c r="M1" s="40"/>
      <c r="N1" s="40"/>
      <c r="O1" s="40"/>
    </row>
    <row r="2" spans="1:15" x14ac:dyDescent="0.2">
      <c r="A2" s="40"/>
      <c r="B2" s="40"/>
      <c r="D2" s="40"/>
      <c r="E2" s="40"/>
      <c r="F2" s="40"/>
      <c r="G2" s="40"/>
      <c r="H2" s="40"/>
      <c r="I2" s="40"/>
      <c r="J2" s="40"/>
      <c r="K2" s="40"/>
      <c r="L2" s="40"/>
      <c r="M2" s="40"/>
      <c r="N2" s="40"/>
      <c r="O2" s="40"/>
    </row>
    <row r="3" spans="1:15" x14ac:dyDescent="0.2">
      <c r="A3" s="40"/>
      <c r="B3" s="40"/>
      <c r="D3" s="40"/>
      <c r="E3" s="40"/>
      <c r="F3" s="40"/>
      <c r="G3" s="40"/>
      <c r="H3" s="40"/>
      <c r="I3" s="40"/>
      <c r="J3" s="40"/>
      <c r="K3" s="40"/>
      <c r="L3" s="40"/>
      <c r="M3" s="40"/>
      <c r="N3" s="40"/>
      <c r="O3" s="40"/>
    </row>
    <row r="4" spans="1:15" ht="33.75" x14ac:dyDescent="0.2">
      <c r="A4" s="68" t="s">
        <v>103</v>
      </c>
      <c r="B4" s="69"/>
      <c r="C4" s="69"/>
      <c r="D4" s="69"/>
      <c r="E4" s="69"/>
      <c r="F4" s="69"/>
      <c r="G4" s="69"/>
      <c r="H4" s="69"/>
      <c r="I4" s="69"/>
      <c r="J4" s="69"/>
      <c r="K4" s="69"/>
      <c r="L4" s="69"/>
      <c r="M4" s="70"/>
      <c r="N4" s="43"/>
      <c r="O4" s="43"/>
    </row>
    <row r="5" spans="1:15" ht="18.75" x14ac:dyDescent="0.2">
      <c r="A5" s="71" t="s">
        <v>104</v>
      </c>
      <c r="B5" s="71" t="s">
        <v>74</v>
      </c>
      <c r="C5" s="71" t="s">
        <v>65</v>
      </c>
      <c r="D5" s="71" t="s">
        <v>66</v>
      </c>
      <c r="E5" s="71" t="s">
        <v>67</v>
      </c>
      <c r="F5" s="71" t="s">
        <v>68</v>
      </c>
      <c r="G5" s="71" t="s">
        <v>69</v>
      </c>
      <c r="H5" s="73" t="s">
        <v>70</v>
      </c>
      <c r="I5" s="73"/>
      <c r="J5" s="74" t="s">
        <v>79</v>
      </c>
      <c r="K5" s="75"/>
      <c r="L5" s="75"/>
      <c r="M5" s="76"/>
      <c r="N5" s="43"/>
      <c r="O5" s="43"/>
    </row>
    <row r="6" spans="1:15" ht="15.75" x14ac:dyDescent="0.2">
      <c r="A6" s="71"/>
      <c r="B6" s="71"/>
      <c r="C6" s="71"/>
      <c r="D6" s="71"/>
      <c r="E6" s="71"/>
      <c r="F6" s="71"/>
      <c r="G6" s="71"/>
      <c r="H6" s="67" t="s">
        <v>71</v>
      </c>
      <c r="I6" s="67" t="s">
        <v>72</v>
      </c>
      <c r="J6" s="47" t="s">
        <v>75</v>
      </c>
      <c r="K6" s="47" t="s">
        <v>76</v>
      </c>
      <c r="L6" s="47" t="s">
        <v>77</v>
      </c>
      <c r="M6" s="47" t="s">
        <v>78</v>
      </c>
      <c r="N6" s="43"/>
      <c r="O6" s="43"/>
    </row>
    <row r="7" spans="1:15" ht="45.75" customHeight="1" x14ac:dyDescent="0.2">
      <c r="A7" s="71"/>
      <c r="B7" s="71"/>
      <c r="C7" s="71"/>
      <c r="D7" s="71"/>
      <c r="E7" s="71"/>
      <c r="F7" s="71"/>
      <c r="G7" s="72"/>
      <c r="H7" s="67"/>
      <c r="I7" s="67"/>
      <c r="J7" s="48" t="s">
        <v>64</v>
      </c>
      <c r="K7" s="48" t="s">
        <v>64</v>
      </c>
      <c r="L7" s="48" t="s">
        <v>64</v>
      </c>
      <c r="M7" s="48" t="s">
        <v>64</v>
      </c>
      <c r="N7" s="43"/>
      <c r="O7" s="43"/>
    </row>
    <row r="8" spans="1:15" ht="66.75" customHeight="1" x14ac:dyDescent="0.2">
      <c r="A8" s="80" t="s">
        <v>60</v>
      </c>
      <c r="B8" s="77" t="s">
        <v>89</v>
      </c>
      <c r="C8" s="89" t="s">
        <v>170</v>
      </c>
      <c r="D8" s="85">
        <v>0.2</v>
      </c>
      <c r="E8" s="44" t="s">
        <v>186</v>
      </c>
      <c r="F8" s="44">
        <v>1</v>
      </c>
      <c r="G8" s="83" t="s">
        <v>171</v>
      </c>
      <c r="H8" s="44" t="s">
        <v>172</v>
      </c>
      <c r="I8" s="45" t="s">
        <v>173</v>
      </c>
      <c r="J8" s="35">
        <v>1</v>
      </c>
      <c r="K8" s="35">
        <v>0</v>
      </c>
      <c r="L8" s="35">
        <v>0</v>
      </c>
      <c r="M8" s="35">
        <v>0</v>
      </c>
      <c r="N8" s="43"/>
      <c r="O8" s="43"/>
    </row>
    <row r="9" spans="1:15" ht="61.5" customHeight="1" x14ac:dyDescent="0.2">
      <c r="A9" s="81"/>
      <c r="B9" s="78"/>
      <c r="C9" s="89"/>
      <c r="D9" s="86"/>
      <c r="E9" s="44" t="s">
        <v>106</v>
      </c>
      <c r="F9" s="53">
        <v>1</v>
      </c>
      <c r="G9" s="84"/>
      <c r="H9" s="44" t="s">
        <v>172</v>
      </c>
      <c r="I9" s="45">
        <v>43465</v>
      </c>
      <c r="J9" s="35">
        <v>0.25</v>
      </c>
      <c r="K9" s="35">
        <v>0.5</v>
      </c>
      <c r="L9" s="35">
        <v>0.75</v>
      </c>
      <c r="M9" s="35">
        <v>1</v>
      </c>
      <c r="N9" s="43"/>
      <c r="O9" s="43"/>
    </row>
    <row r="10" spans="1:15" ht="31.5" customHeight="1" x14ac:dyDescent="0.2">
      <c r="A10" s="81"/>
      <c r="B10" s="78"/>
      <c r="C10" s="92" t="s">
        <v>174</v>
      </c>
      <c r="D10" s="85">
        <v>0.2</v>
      </c>
      <c r="E10" s="44" t="s">
        <v>106</v>
      </c>
      <c r="F10" s="44" t="s">
        <v>175</v>
      </c>
      <c r="G10" s="83" t="s">
        <v>176</v>
      </c>
      <c r="H10" s="54">
        <v>43101</v>
      </c>
      <c r="I10" s="45">
        <v>43190</v>
      </c>
      <c r="J10" s="35">
        <v>1</v>
      </c>
      <c r="K10" s="35">
        <v>1</v>
      </c>
      <c r="L10" s="35">
        <v>1</v>
      </c>
      <c r="M10" s="35">
        <v>1</v>
      </c>
      <c r="N10" s="43"/>
      <c r="O10" s="43"/>
    </row>
    <row r="11" spans="1:15" ht="124.5" customHeight="1" x14ac:dyDescent="0.2">
      <c r="A11" s="81"/>
      <c r="B11" s="78"/>
      <c r="C11" s="93"/>
      <c r="D11" s="86"/>
      <c r="E11" s="44" t="s">
        <v>106</v>
      </c>
      <c r="F11" s="44" t="s">
        <v>177</v>
      </c>
      <c r="G11" s="84"/>
      <c r="H11" s="54">
        <v>43101</v>
      </c>
      <c r="I11" s="45">
        <v>43465</v>
      </c>
      <c r="J11" s="35">
        <v>0.25</v>
      </c>
      <c r="K11" s="35">
        <v>0.5</v>
      </c>
      <c r="L11" s="35">
        <v>0.75</v>
      </c>
      <c r="M11" s="35">
        <v>1</v>
      </c>
      <c r="N11" s="43"/>
      <c r="O11" s="52"/>
    </row>
    <row r="12" spans="1:15" ht="75.75" customHeight="1" x14ac:dyDescent="0.2">
      <c r="A12" s="81"/>
      <c r="B12" s="78"/>
      <c r="C12" s="53" t="s">
        <v>178</v>
      </c>
      <c r="D12" s="46">
        <v>0.2</v>
      </c>
      <c r="E12" s="44" t="s">
        <v>106</v>
      </c>
      <c r="F12" s="44">
        <v>100</v>
      </c>
      <c r="G12" s="49" t="s">
        <v>179</v>
      </c>
      <c r="H12" s="54">
        <v>43101</v>
      </c>
      <c r="I12" s="45">
        <v>43465</v>
      </c>
      <c r="J12" s="35">
        <v>0.25</v>
      </c>
      <c r="K12" s="35">
        <v>0.5</v>
      </c>
      <c r="L12" s="35">
        <v>0.75</v>
      </c>
      <c r="M12" s="35">
        <v>1</v>
      </c>
      <c r="N12" s="43"/>
      <c r="O12" s="51"/>
    </row>
    <row r="13" spans="1:15" ht="186" customHeight="1" x14ac:dyDescent="0.2">
      <c r="A13" s="81"/>
      <c r="B13" s="78"/>
      <c r="C13" s="53" t="s">
        <v>180</v>
      </c>
      <c r="D13" s="46">
        <v>0.1</v>
      </c>
      <c r="E13" s="44" t="s">
        <v>106</v>
      </c>
      <c r="F13" s="44">
        <v>100</v>
      </c>
      <c r="G13" s="49" t="s">
        <v>181</v>
      </c>
      <c r="H13" s="54">
        <v>43101</v>
      </c>
      <c r="I13" s="45">
        <v>43465</v>
      </c>
      <c r="J13" s="35">
        <v>0.25</v>
      </c>
      <c r="K13" s="35">
        <v>0.5</v>
      </c>
      <c r="L13" s="35">
        <v>0.75</v>
      </c>
      <c r="M13" s="35">
        <v>1</v>
      </c>
      <c r="N13" s="43"/>
      <c r="O13" s="50"/>
    </row>
    <row r="14" spans="1:15" ht="309.75" customHeight="1" x14ac:dyDescent="0.2">
      <c r="A14" s="81"/>
      <c r="B14" s="78"/>
      <c r="C14" s="120" t="s">
        <v>193</v>
      </c>
      <c r="D14" s="46">
        <v>0.1</v>
      </c>
      <c r="E14" s="44" t="s">
        <v>106</v>
      </c>
      <c r="F14" s="53">
        <v>0.8</v>
      </c>
      <c r="G14" s="49" t="s">
        <v>182</v>
      </c>
      <c r="H14" s="44" t="s">
        <v>172</v>
      </c>
      <c r="I14" s="45">
        <v>43465</v>
      </c>
      <c r="J14" s="35">
        <v>0.25</v>
      </c>
      <c r="K14" s="35">
        <v>0.5</v>
      </c>
      <c r="L14" s="35">
        <v>0.75</v>
      </c>
      <c r="M14" s="35">
        <v>1</v>
      </c>
      <c r="N14" s="43"/>
      <c r="O14" s="50"/>
    </row>
    <row r="15" spans="1:15" ht="172.5" customHeight="1" x14ac:dyDescent="0.2">
      <c r="A15" s="81"/>
      <c r="B15" s="79"/>
      <c r="C15" s="41" t="s">
        <v>183</v>
      </c>
      <c r="D15" s="46">
        <v>0.1</v>
      </c>
      <c r="E15" s="44" t="s">
        <v>106</v>
      </c>
      <c r="F15" s="53">
        <v>0.9</v>
      </c>
      <c r="G15" s="49" t="s">
        <v>187</v>
      </c>
      <c r="H15" s="44" t="s">
        <v>172</v>
      </c>
      <c r="I15" s="45">
        <v>43465</v>
      </c>
      <c r="J15" s="35">
        <v>0.25</v>
      </c>
      <c r="K15" s="35">
        <v>0.5</v>
      </c>
      <c r="L15" s="35">
        <v>0.75</v>
      </c>
      <c r="M15" s="35">
        <v>1</v>
      </c>
      <c r="N15" s="43"/>
      <c r="O15" s="50"/>
    </row>
    <row r="16" spans="1:15" ht="35.25" customHeight="1" x14ac:dyDescent="0.2">
      <c r="A16" s="81"/>
      <c r="B16" s="77" t="s">
        <v>90</v>
      </c>
      <c r="C16" s="90" t="s">
        <v>184</v>
      </c>
      <c r="D16" s="85">
        <v>0.1</v>
      </c>
      <c r="E16" s="44" t="s">
        <v>186</v>
      </c>
      <c r="F16" s="44">
        <v>1</v>
      </c>
      <c r="G16" s="87" t="s">
        <v>185</v>
      </c>
      <c r="H16" s="44" t="s">
        <v>172</v>
      </c>
      <c r="I16" s="45" t="s">
        <v>173</v>
      </c>
      <c r="J16" s="35">
        <v>1</v>
      </c>
      <c r="K16" s="35">
        <v>1</v>
      </c>
      <c r="L16" s="35">
        <v>1</v>
      </c>
      <c r="M16" s="35">
        <v>1</v>
      </c>
      <c r="N16" s="43"/>
      <c r="O16" s="50"/>
    </row>
    <row r="17" spans="1:15" ht="35.25" customHeight="1" x14ac:dyDescent="0.2">
      <c r="A17" s="82"/>
      <c r="B17" s="79"/>
      <c r="C17" s="91"/>
      <c r="D17" s="86"/>
      <c r="E17" s="44" t="s">
        <v>106</v>
      </c>
      <c r="F17" s="53">
        <v>1</v>
      </c>
      <c r="G17" s="88"/>
      <c r="H17" s="44" t="s">
        <v>172</v>
      </c>
      <c r="I17" s="45">
        <v>43465</v>
      </c>
      <c r="J17" s="35">
        <v>0.25</v>
      </c>
      <c r="K17" s="35">
        <v>0.5</v>
      </c>
      <c r="L17" s="35">
        <v>0.75</v>
      </c>
      <c r="M17" s="35">
        <v>1</v>
      </c>
      <c r="N17" s="40"/>
      <c r="O17" s="40"/>
    </row>
  </sheetData>
  <mergeCells count="24">
    <mergeCell ref="B8:B15"/>
    <mergeCell ref="A8:A17"/>
    <mergeCell ref="G10:G11"/>
    <mergeCell ref="D16:D17"/>
    <mergeCell ref="G16:G17"/>
    <mergeCell ref="C8:C9"/>
    <mergeCell ref="D8:D9"/>
    <mergeCell ref="G8:G9"/>
    <mergeCell ref="B16:B17"/>
    <mergeCell ref="C16:C17"/>
    <mergeCell ref="C10:C11"/>
    <mergeCell ref="D10:D11"/>
    <mergeCell ref="H6:H7"/>
    <mergeCell ref="I6:I7"/>
    <mergeCell ref="A4:M4"/>
    <mergeCell ref="A5:A7"/>
    <mergeCell ref="B5:B7"/>
    <mergeCell ref="C5:C7"/>
    <mergeCell ref="D5:D7"/>
    <mergeCell ref="E5:E7"/>
    <mergeCell ref="F5:F7"/>
    <mergeCell ref="G5:G7"/>
    <mergeCell ref="H5:I5"/>
    <mergeCell ref="J5:M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4:O15"/>
  <sheetViews>
    <sheetView zoomScale="70" zoomScaleNormal="70" workbookViewId="0">
      <selection activeCell="A5" sqref="A5:A7"/>
    </sheetView>
  </sheetViews>
  <sheetFormatPr baseColWidth="10" defaultColWidth="10.7109375" defaultRowHeight="12.75" x14ac:dyDescent="0.2"/>
  <cols>
    <col min="1" max="1" width="18.28515625" customWidth="1"/>
    <col min="2" max="2" width="24.140625" customWidth="1"/>
    <col min="3" max="3" width="17.28515625" customWidth="1"/>
    <col min="4" max="4" width="17.7109375" customWidth="1"/>
    <col min="5" max="5" width="14.42578125" customWidth="1"/>
    <col min="7" max="7" width="35.85546875" customWidth="1"/>
    <col min="8" max="9" width="15.85546875" customWidth="1"/>
    <col min="10" max="13" width="17.28515625" customWidth="1"/>
    <col min="15" max="15" width="11.85546875" customWidth="1"/>
  </cols>
  <sheetData>
    <row r="4" spans="1:15" ht="33.75" x14ac:dyDescent="0.2">
      <c r="A4" s="97" t="s">
        <v>103</v>
      </c>
      <c r="B4" s="97"/>
      <c r="C4" s="97"/>
      <c r="D4" s="97"/>
      <c r="E4" s="97"/>
      <c r="F4" s="97"/>
      <c r="G4" s="97"/>
      <c r="H4" s="97"/>
      <c r="I4" s="97"/>
      <c r="J4" s="97"/>
      <c r="K4" s="97"/>
      <c r="L4" s="97"/>
      <c r="M4" s="97"/>
    </row>
    <row r="5" spans="1:15" ht="18.75" x14ac:dyDescent="0.2">
      <c r="A5" s="96" t="s">
        <v>104</v>
      </c>
      <c r="B5" s="96" t="s">
        <v>74</v>
      </c>
      <c r="C5" s="96" t="s">
        <v>65</v>
      </c>
      <c r="D5" s="96" t="s">
        <v>66</v>
      </c>
      <c r="E5" s="96" t="s">
        <v>67</v>
      </c>
      <c r="F5" s="96" t="s">
        <v>68</v>
      </c>
      <c r="G5" s="96" t="s">
        <v>69</v>
      </c>
      <c r="H5" s="98" t="s">
        <v>70</v>
      </c>
      <c r="I5" s="98"/>
      <c r="J5" s="98" t="s">
        <v>79</v>
      </c>
      <c r="K5" s="98"/>
      <c r="L5" s="98"/>
      <c r="M5" s="98"/>
    </row>
    <row r="6" spans="1:15" ht="15.75" x14ac:dyDescent="0.2">
      <c r="A6" s="96"/>
      <c r="B6" s="96"/>
      <c r="C6" s="96"/>
      <c r="D6" s="96"/>
      <c r="E6" s="96"/>
      <c r="F6" s="96"/>
      <c r="G6" s="96"/>
      <c r="H6" s="99" t="s">
        <v>71</v>
      </c>
      <c r="I6" s="99" t="s">
        <v>72</v>
      </c>
      <c r="J6" s="15" t="s">
        <v>75</v>
      </c>
      <c r="K6" s="15" t="s">
        <v>76</v>
      </c>
      <c r="L6" s="15" t="s">
        <v>77</v>
      </c>
      <c r="M6" s="15" t="s">
        <v>78</v>
      </c>
    </row>
    <row r="7" spans="1:15" ht="41.25" customHeight="1" x14ac:dyDescent="0.2">
      <c r="A7" s="96"/>
      <c r="B7" s="96"/>
      <c r="C7" s="96"/>
      <c r="D7" s="96"/>
      <c r="E7" s="96"/>
      <c r="F7" s="96"/>
      <c r="G7" s="96"/>
      <c r="H7" s="99"/>
      <c r="I7" s="99"/>
      <c r="J7" s="16" t="s">
        <v>64</v>
      </c>
      <c r="K7" s="16" t="s">
        <v>64</v>
      </c>
      <c r="L7" s="16" t="s">
        <v>64</v>
      </c>
      <c r="M7" s="16" t="s">
        <v>64</v>
      </c>
    </row>
    <row r="8" spans="1:15" ht="172.5" customHeight="1" x14ac:dyDescent="0.2">
      <c r="A8" s="94" t="s">
        <v>16</v>
      </c>
      <c r="B8" s="95" t="s">
        <v>80</v>
      </c>
      <c r="C8" s="17" t="s">
        <v>105</v>
      </c>
      <c r="D8" s="64">
        <v>0.25</v>
      </c>
      <c r="E8" s="18" t="s">
        <v>106</v>
      </c>
      <c r="F8" s="18">
        <v>100</v>
      </c>
      <c r="G8" s="26" t="s">
        <v>120</v>
      </c>
      <c r="H8" s="19">
        <v>43101</v>
      </c>
      <c r="I8" s="20" t="s">
        <v>107</v>
      </c>
      <c r="J8" s="21">
        <v>0.15</v>
      </c>
      <c r="K8" s="21">
        <v>0.3</v>
      </c>
      <c r="L8" s="21">
        <v>0.7</v>
      </c>
      <c r="M8" s="21">
        <v>1</v>
      </c>
    </row>
    <row r="9" spans="1:15" ht="114.75" customHeight="1" x14ac:dyDescent="0.2">
      <c r="A9" s="94"/>
      <c r="B9" s="95"/>
      <c r="C9" s="17" t="s">
        <v>112</v>
      </c>
      <c r="D9" s="64">
        <v>2.5000000000000001E-2</v>
      </c>
      <c r="E9" s="18" t="s">
        <v>113</v>
      </c>
      <c r="F9" s="18">
        <v>1</v>
      </c>
      <c r="G9" s="26" t="s">
        <v>108</v>
      </c>
      <c r="H9" s="19">
        <v>43191</v>
      </c>
      <c r="I9" s="20" t="s">
        <v>107</v>
      </c>
      <c r="J9" s="21">
        <v>0</v>
      </c>
      <c r="K9" s="21">
        <v>0.3</v>
      </c>
      <c r="L9" s="21">
        <v>0.6</v>
      </c>
      <c r="M9" s="21">
        <v>1</v>
      </c>
    </row>
    <row r="10" spans="1:15" ht="108.75" customHeight="1" x14ac:dyDescent="0.2">
      <c r="A10" s="94"/>
      <c r="B10" s="95"/>
      <c r="C10" s="17" t="s">
        <v>114</v>
      </c>
      <c r="D10" s="64">
        <v>0.05</v>
      </c>
      <c r="E10" s="18" t="s">
        <v>113</v>
      </c>
      <c r="F10" s="18">
        <v>1</v>
      </c>
      <c r="G10" s="26" t="s">
        <v>109</v>
      </c>
      <c r="H10" s="19">
        <v>43191</v>
      </c>
      <c r="I10" s="20" t="s">
        <v>115</v>
      </c>
      <c r="J10" s="21">
        <v>0</v>
      </c>
      <c r="K10" s="21">
        <v>0.5</v>
      </c>
      <c r="L10" s="21">
        <v>1</v>
      </c>
      <c r="M10" s="21">
        <v>1</v>
      </c>
    </row>
    <row r="11" spans="1:15" ht="130.5" customHeight="1" x14ac:dyDescent="0.2">
      <c r="A11" s="94"/>
      <c r="B11" s="95"/>
      <c r="C11" s="21" t="s">
        <v>116</v>
      </c>
      <c r="D11" s="64">
        <v>0.05</v>
      </c>
      <c r="E11" s="18" t="s">
        <v>113</v>
      </c>
      <c r="F11" s="18">
        <v>1</v>
      </c>
      <c r="G11" s="26" t="s">
        <v>110</v>
      </c>
      <c r="H11" s="19">
        <v>43101</v>
      </c>
      <c r="I11" s="20" t="s">
        <v>107</v>
      </c>
      <c r="J11" s="21">
        <v>0.25</v>
      </c>
      <c r="K11" s="21">
        <v>0.5</v>
      </c>
      <c r="L11" s="21">
        <v>0.75</v>
      </c>
      <c r="M11" s="21">
        <v>1</v>
      </c>
    </row>
    <row r="12" spans="1:15" ht="157.5" customHeight="1" x14ac:dyDescent="0.2">
      <c r="A12" s="94"/>
      <c r="B12" s="95" t="s">
        <v>81</v>
      </c>
      <c r="C12" s="21" t="s">
        <v>197</v>
      </c>
      <c r="D12" s="64">
        <v>7.4999999999999997E-2</v>
      </c>
      <c r="E12" s="18" t="s">
        <v>106</v>
      </c>
      <c r="F12" s="18">
        <v>100</v>
      </c>
      <c r="G12" s="26" t="s">
        <v>194</v>
      </c>
      <c r="H12" s="19">
        <v>43101</v>
      </c>
      <c r="I12" s="20" t="s">
        <v>107</v>
      </c>
      <c r="J12" s="21">
        <v>0.15</v>
      </c>
      <c r="K12" s="21">
        <v>0.3</v>
      </c>
      <c r="L12" s="21">
        <v>0.6</v>
      </c>
      <c r="M12" s="21">
        <v>1</v>
      </c>
      <c r="O12" s="66"/>
    </row>
    <row r="13" spans="1:15" ht="151.5" customHeight="1" x14ac:dyDescent="0.2">
      <c r="A13" s="94"/>
      <c r="B13" s="95"/>
      <c r="C13" s="21" t="s">
        <v>117</v>
      </c>
      <c r="D13" s="64">
        <v>2.5000000000000001E-2</v>
      </c>
      <c r="E13" s="18" t="s">
        <v>106</v>
      </c>
      <c r="F13" s="18">
        <v>100</v>
      </c>
      <c r="G13" s="26" t="s">
        <v>111</v>
      </c>
      <c r="H13" s="19">
        <v>43101</v>
      </c>
      <c r="I13" s="20" t="s">
        <v>107</v>
      </c>
      <c r="J13" s="21">
        <v>1</v>
      </c>
      <c r="K13" s="21">
        <v>1</v>
      </c>
      <c r="L13" s="21">
        <v>1</v>
      </c>
      <c r="M13" s="21">
        <v>1</v>
      </c>
    </row>
    <row r="14" spans="1:15" ht="101.25" customHeight="1" x14ac:dyDescent="0.2">
      <c r="A14" s="94"/>
      <c r="B14" s="95"/>
      <c r="C14" s="21" t="s">
        <v>118</v>
      </c>
      <c r="D14" s="64">
        <v>2.5000000000000001E-2</v>
      </c>
      <c r="E14" s="18" t="s">
        <v>106</v>
      </c>
      <c r="F14" s="18">
        <v>100</v>
      </c>
      <c r="G14" s="26" t="s">
        <v>121</v>
      </c>
      <c r="H14" s="19">
        <v>43101</v>
      </c>
      <c r="I14" s="20" t="s">
        <v>119</v>
      </c>
      <c r="J14" s="21">
        <v>1</v>
      </c>
      <c r="K14" s="21">
        <v>1</v>
      </c>
      <c r="L14" s="21">
        <v>1</v>
      </c>
      <c r="M14" s="21">
        <v>1</v>
      </c>
    </row>
    <row r="15" spans="1:15" x14ac:dyDescent="0.2">
      <c r="D15" s="65">
        <f>SUM(D8:D14)</f>
        <v>0.5</v>
      </c>
    </row>
  </sheetData>
  <mergeCells count="15">
    <mergeCell ref="A4:M4"/>
    <mergeCell ref="A5:A7"/>
    <mergeCell ref="B5:B7"/>
    <mergeCell ref="C5:C7"/>
    <mergeCell ref="D5:D7"/>
    <mergeCell ref="G5:G7"/>
    <mergeCell ref="H5:I5"/>
    <mergeCell ref="J5:M5"/>
    <mergeCell ref="H6:H7"/>
    <mergeCell ref="I6:I7"/>
    <mergeCell ref="A8:A14"/>
    <mergeCell ref="B8:B11"/>
    <mergeCell ref="B12:B14"/>
    <mergeCell ref="E5:E7"/>
    <mergeCell ref="F5:F7"/>
  </mergeCells>
  <pageMargins left="0.7" right="0.7" top="0.75" bottom="0.75" header="0.3" footer="0.3"/>
  <pageSetup orientation="portrait" horizontalDpi="4294967294" verticalDpi="4294967294"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4:M20"/>
  <sheetViews>
    <sheetView zoomScale="70" zoomScaleNormal="70" workbookViewId="0">
      <selection activeCell="J9" sqref="J9:L9"/>
    </sheetView>
  </sheetViews>
  <sheetFormatPr baseColWidth="10" defaultColWidth="10.7109375" defaultRowHeight="12.75" x14ac:dyDescent="0.2"/>
  <cols>
    <col min="1" max="1" width="19.7109375" customWidth="1"/>
    <col min="2" max="2" width="21.28515625" customWidth="1"/>
    <col min="3" max="3" width="26.85546875" customWidth="1"/>
    <col min="4" max="4" width="17.28515625" style="33" customWidth="1"/>
    <col min="5" max="5" width="13.28515625" customWidth="1"/>
    <col min="6" max="6" width="13.7109375" style="33" customWidth="1"/>
    <col min="7" max="7" width="38.5703125" customWidth="1"/>
    <col min="8" max="8" width="20" customWidth="1"/>
    <col min="9" max="13" width="17.140625" customWidth="1"/>
  </cols>
  <sheetData>
    <row r="4" spans="1:13" ht="33.75" x14ac:dyDescent="0.2">
      <c r="A4" s="68" t="s">
        <v>103</v>
      </c>
      <c r="B4" s="69"/>
      <c r="C4" s="69"/>
      <c r="D4" s="69"/>
      <c r="E4" s="69"/>
      <c r="F4" s="69"/>
      <c r="G4" s="69"/>
      <c r="H4" s="69"/>
      <c r="I4" s="69"/>
      <c r="J4" s="69"/>
      <c r="K4" s="69"/>
      <c r="L4" s="69"/>
      <c r="M4" s="70"/>
    </row>
    <row r="5" spans="1:13" ht="18.75" x14ac:dyDescent="0.2">
      <c r="A5" s="71" t="s">
        <v>104</v>
      </c>
      <c r="B5" s="71" t="s">
        <v>74</v>
      </c>
      <c r="C5" s="71" t="s">
        <v>65</v>
      </c>
      <c r="D5" s="100" t="s">
        <v>66</v>
      </c>
      <c r="E5" s="71" t="s">
        <v>67</v>
      </c>
      <c r="F5" s="100" t="s">
        <v>68</v>
      </c>
      <c r="G5" s="71" t="s">
        <v>69</v>
      </c>
      <c r="H5" s="73" t="s">
        <v>70</v>
      </c>
      <c r="I5" s="73"/>
      <c r="J5" s="74" t="s">
        <v>79</v>
      </c>
      <c r="K5" s="75"/>
      <c r="L5" s="75"/>
      <c r="M5" s="76"/>
    </row>
    <row r="6" spans="1:13" ht="15.75" x14ac:dyDescent="0.2">
      <c r="A6" s="71"/>
      <c r="B6" s="71"/>
      <c r="C6" s="71"/>
      <c r="D6" s="100"/>
      <c r="E6" s="71"/>
      <c r="F6" s="100"/>
      <c r="G6" s="71"/>
      <c r="H6" s="67" t="s">
        <v>71</v>
      </c>
      <c r="I6" s="67" t="s">
        <v>72</v>
      </c>
      <c r="J6" s="11" t="s">
        <v>75</v>
      </c>
      <c r="K6" s="11" t="s">
        <v>76</v>
      </c>
      <c r="L6" s="11" t="s">
        <v>77</v>
      </c>
      <c r="M6" s="11" t="s">
        <v>78</v>
      </c>
    </row>
    <row r="7" spans="1:13" ht="31.5" x14ac:dyDescent="0.2">
      <c r="A7" s="71"/>
      <c r="B7" s="71"/>
      <c r="C7" s="71"/>
      <c r="D7" s="100"/>
      <c r="E7" s="71"/>
      <c r="F7" s="100"/>
      <c r="G7" s="72"/>
      <c r="H7" s="67"/>
      <c r="I7" s="67"/>
      <c r="J7" s="12" t="s">
        <v>140</v>
      </c>
      <c r="K7" s="12" t="s">
        <v>140</v>
      </c>
      <c r="L7" s="12" t="s">
        <v>140</v>
      </c>
      <c r="M7" s="12" t="s">
        <v>140</v>
      </c>
    </row>
    <row r="8" spans="1:13" ht="60" x14ac:dyDescent="0.2">
      <c r="A8" s="80" t="s">
        <v>58</v>
      </c>
      <c r="B8" s="77" t="s">
        <v>82</v>
      </c>
      <c r="C8" s="27" t="s">
        <v>143</v>
      </c>
      <c r="D8" s="32">
        <v>0.12</v>
      </c>
      <c r="E8" s="27" t="s">
        <v>106</v>
      </c>
      <c r="F8" s="32">
        <v>1</v>
      </c>
      <c r="G8" s="28" t="s">
        <v>83</v>
      </c>
      <c r="H8" s="29">
        <v>43102</v>
      </c>
      <c r="I8" s="29">
        <v>43462</v>
      </c>
      <c r="J8" s="32">
        <v>0.25</v>
      </c>
      <c r="K8" s="32">
        <v>0.5</v>
      </c>
      <c r="L8" s="32">
        <v>0.75</v>
      </c>
      <c r="M8" s="32">
        <v>1</v>
      </c>
    </row>
    <row r="9" spans="1:13" ht="45" x14ac:dyDescent="0.2">
      <c r="A9" s="81"/>
      <c r="B9" s="78"/>
      <c r="C9" s="27" t="s">
        <v>141</v>
      </c>
      <c r="D9" s="32">
        <v>0.12</v>
      </c>
      <c r="E9" s="27" t="s">
        <v>106</v>
      </c>
      <c r="F9" s="32">
        <v>1</v>
      </c>
      <c r="G9" s="30" t="s">
        <v>133</v>
      </c>
      <c r="H9" s="29">
        <v>43102</v>
      </c>
      <c r="I9" s="29">
        <v>43462</v>
      </c>
      <c r="J9" s="32">
        <v>0.15</v>
      </c>
      <c r="K9" s="32">
        <v>0.3</v>
      </c>
      <c r="L9" s="32">
        <v>0.6</v>
      </c>
      <c r="M9" s="32">
        <v>1</v>
      </c>
    </row>
    <row r="10" spans="1:13" ht="120" x14ac:dyDescent="0.2">
      <c r="A10" s="81"/>
      <c r="B10" s="78"/>
      <c r="C10" s="27" t="s">
        <v>144</v>
      </c>
      <c r="D10" s="32">
        <v>0.12</v>
      </c>
      <c r="E10" s="27" t="s">
        <v>106</v>
      </c>
      <c r="F10" s="32">
        <v>1</v>
      </c>
      <c r="G10" s="30" t="s">
        <v>134</v>
      </c>
      <c r="H10" s="29">
        <v>43102</v>
      </c>
      <c r="I10" s="29">
        <v>43462</v>
      </c>
      <c r="J10" s="32">
        <v>0.15</v>
      </c>
      <c r="K10" s="32">
        <v>0.3</v>
      </c>
      <c r="L10" s="32">
        <v>0.7</v>
      </c>
      <c r="M10" s="32">
        <v>1</v>
      </c>
    </row>
    <row r="11" spans="1:13" ht="75" x14ac:dyDescent="0.2">
      <c r="A11" s="81"/>
      <c r="B11" s="78"/>
      <c r="C11" s="27" t="s">
        <v>145</v>
      </c>
      <c r="D11" s="32">
        <v>0.12</v>
      </c>
      <c r="E11" s="27" t="s">
        <v>106</v>
      </c>
      <c r="F11" s="32">
        <v>1</v>
      </c>
      <c r="G11" s="30" t="s">
        <v>84</v>
      </c>
      <c r="H11" s="29">
        <v>43102</v>
      </c>
      <c r="I11" s="29">
        <v>43462</v>
      </c>
      <c r="J11" s="32">
        <v>0.15</v>
      </c>
      <c r="K11" s="32">
        <v>0.3</v>
      </c>
      <c r="L11" s="32">
        <v>0.7</v>
      </c>
      <c r="M11" s="32">
        <v>1</v>
      </c>
    </row>
    <row r="12" spans="1:13" ht="135" x14ac:dyDescent="0.2">
      <c r="A12" s="81"/>
      <c r="B12" s="78"/>
      <c r="C12" s="27" t="s">
        <v>146</v>
      </c>
      <c r="D12" s="32">
        <v>0.05</v>
      </c>
      <c r="E12" s="27" t="s">
        <v>106</v>
      </c>
      <c r="F12" s="32">
        <v>1</v>
      </c>
      <c r="G12" s="30" t="s">
        <v>85</v>
      </c>
      <c r="H12" s="29">
        <v>43102</v>
      </c>
      <c r="I12" s="29">
        <v>43462</v>
      </c>
      <c r="J12" s="32">
        <v>0.25</v>
      </c>
      <c r="K12" s="32">
        <v>0.5</v>
      </c>
      <c r="L12" s="32">
        <v>0.75</v>
      </c>
      <c r="M12" s="32">
        <v>1</v>
      </c>
    </row>
    <row r="13" spans="1:13" ht="30" x14ac:dyDescent="0.2">
      <c r="A13" s="81"/>
      <c r="B13" s="79"/>
      <c r="C13" s="27" t="s">
        <v>147</v>
      </c>
      <c r="D13" s="32">
        <v>0.04</v>
      </c>
      <c r="E13" s="27" t="s">
        <v>106</v>
      </c>
      <c r="F13" s="32">
        <v>1</v>
      </c>
      <c r="G13" s="30" t="s">
        <v>135</v>
      </c>
      <c r="H13" s="29">
        <v>43102</v>
      </c>
      <c r="I13" s="29">
        <v>43462</v>
      </c>
      <c r="J13" s="32">
        <v>1</v>
      </c>
      <c r="K13" s="32">
        <v>1</v>
      </c>
      <c r="L13" s="32">
        <v>1</v>
      </c>
      <c r="M13" s="32">
        <v>1</v>
      </c>
    </row>
    <row r="14" spans="1:13" ht="82.5" customHeight="1" x14ac:dyDescent="0.2">
      <c r="A14" s="81"/>
      <c r="B14" s="77" t="s">
        <v>86</v>
      </c>
      <c r="C14" s="27" t="s">
        <v>148</v>
      </c>
      <c r="D14" s="32">
        <v>0.04</v>
      </c>
      <c r="E14" s="27" t="s">
        <v>106</v>
      </c>
      <c r="F14" s="32">
        <v>1</v>
      </c>
      <c r="G14" s="30" t="s">
        <v>136</v>
      </c>
      <c r="H14" s="29">
        <v>43102</v>
      </c>
      <c r="I14" s="29">
        <v>43462</v>
      </c>
      <c r="J14" s="32">
        <v>0.1</v>
      </c>
      <c r="K14" s="32">
        <v>0.3</v>
      </c>
      <c r="L14" s="32">
        <v>0.7</v>
      </c>
      <c r="M14" s="32">
        <v>1</v>
      </c>
    </row>
    <row r="15" spans="1:13" ht="90" x14ac:dyDescent="0.2">
      <c r="A15" s="81"/>
      <c r="B15" s="78"/>
      <c r="C15" s="27" t="s">
        <v>149</v>
      </c>
      <c r="D15" s="32">
        <v>0.08</v>
      </c>
      <c r="E15" s="27" t="s">
        <v>106</v>
      </c>
      <c r="F15" s="32">
        <v>1</v>
      </c>
      <c r="G15" s="30" t="s">
        <v>137</v>
      </c>
      <c r="H15" s="29">
        <v>43102</v>
      </c>
      <c r="I15" s="29">
        <v>43462</v>
      </c>
      <c r="J15" s="32">
        <v>0.15</v>
      </c>
      <c r="K15" s="32">
        <v>0.4</v>
      </c>
      <c r="L15" s="32">
        <v>0.7</v>
      </c>
      <c r="M15" s="32">
        <v>1</v>
      </c>
    </row>
    <row r="16" spans="1:13" ht="75" x14ac:dyDescent="0.2">
      <c r="A16" s="81"/>
      <c r="B16" s="78"/>
      <c r="C16" s="27" t="s">
        <v>150</v>
      </c>
      <c r="D16" s="32">
        <v>0.05</v>
      </c>
      <c r="E16" s="27" t="s">
        <v>106</v>
      </c>
      <c r="F16" s="32">
        <v>1</v>
      </c>
      <c r="G16" s="30" t="s">
        <v>87</v>
      </c>
      <c r="H16" s="29">
        <v>43102</v>
      </c>
      <c r="I16" s="29">
        <v>43462</v>
      </c>
      <c r="J16" s="32">
        <v>0.15</v>
      </c>
      <c r="K16" s="32">
        <v>0.3</v>
      </c>
      <c r="L16" s="32">
        <v>0.7</v>
      </c>
      <c r="M16" s="32">
        <v>1</v>
      </c>
    </row>
    <row r="17" spans="1:13" ht="45" x14ac:dyDescent="0.2">
      <c r="A17" s="81"/>
      <c r="B17" s="78"/>
      <c r="C17" s="27" t="s">
        <v>151</v>
      </c>
      <c r="D17" s="32">
        <v>0.12</v>
      </c>
      <c r="E17" s="27" t="s">
        <v>106</v>
      </c>
      <c r="F17" s="32">
        <v>1</v>
      </c>
      <c r="G17" s="30" t="s">
        <v>88</v>
      </c>
      <c r="H17" s="29">
        <v>43102</v>
      </c>
      <c r="I17" s="29">
        <v>43462</v>
      </c>
      <c r="J17" s="32">
        <v>0.15</v>
      </c>
      <c r="K17" s="32">
        <v>0.4</v>
      </c>
      <c r="L17" s="32">
        <v>0.7</v>
      </c>
      <c r="M17" s="32">
        <v>1</v>
      </c>
    </row>
    <row r="18" spans="1:13" ht="45" x14ac:dyDescent="0.2">
      <c r="A18" s="81"/>
      <c r="B18" s="78"/>
      <c r="C18" s="27" t="s">
        <v>152</v>
      </c>
      <c r="D18" s="32">
        <v>0.05</v>
      </c>
      <c r="E18" s="27" t="s">
        <v>106</v>
      </c>
      <c r="F18" s="32">
        <v>1</v>
      </c>
      <c r="G18" s="31" t="s">
        <v>138</v>
      </c>
      <c r="H18" s="29">
        <v>43102</v>
      </c>
      <c r="I18" s="29">
        <v>43462</v>
      </c>
      <c r="J18" s="32">
        <v>0.25</v>
      </c>
      <c r="K18" s="32">
        <v>0.5</v>
      </c>
      <c r="L18" s="32">
        <v>0.75</v>
      </c>
      <c r="M18" s="32">
        <v>1</v>
      </c>
    </row>
    <row r="19" spans="1:13" ht="45" x14ac:dyDescent="0.2">
      <c r="A19" s="81"/>
      <c r="B19" s="78"/>
      <c r="C19" s="27" t="s">
        <v>153</v>
      </c>
      <c r="D19" s="32">
        <v>0.05</v>
      </c>
      <c r="E19" s="27" t="s">
        <v>106</v>
      </c>
      <c r="F19" s="32">
        <v>1</v>
      </c>
      <c r="G19" s="30" t="s">
        <v>142</v>
      </c>
      <c r="H19" s="29">
        <v>43102</v>
      </c>
      <c r="I19" s="29">
        <v>43462</v>
      </c>
      <c r="J19" s="32">
        <v>0.25</v>
      </c>
      <c r="K19" s="32">
        <v>0.5</v>
      </c>
      <c r="L19" s="32">
        <v>0.75</v>
      </c>
      <c r="M19" s="32">
        <v>1</v>
      </c>
    </row>
    <row r="20" spans="1:13" ht="105" x14ac:dyDescent="0.2">
      <c r="A20" s="82"/>
      <c r="B20" s="79"/>
      <c r="C20" s="27" t="s">
        <v>154</v>
      </c>
      <c r="D20" s="32">
        <v>0.04</v>
      </c>
      <c r="E20" s="27" t="s">
        <v>106</v>
      </c>
      <c r="F20" s="32">
        <v>1</v>
      </c>
      <c r="G20" s="30" t="s">
        <v>91</v>
      </c>
      <c r="H20" s="29">
        <v>43102</v>
      </c>
      <c r="I20" s="29">
        <v>43462</v>
      </c>
      <c r="J20" s="32">
        <v>0.1</v>
      </c>
      <c r="K20" s="32">
        <v>0.3</v>
      </c>
      <c r="L20" s="32">
        <v>0.7</v>
      </c>
      <c r="M20" s="32">
        <v>1</v>
      </c>
    </row>
  </sheetData>
  <mergeCells count="15">
    <mergeCell ref="A8:A20"/>
    <mergeCell ref="B8:B13"/>
    <mergeCell ref="B14:B20"/>
    <mergeCell ref="A4:M4"/>
    <mergeCell ref="A5:A7"/>
    <mergeCell ref="B5:B7"/>
    <mergeCell ref="C5:C7"/>
    <mergeCell ref="D5:D7"/>
    <mergeCell ref="E5:E7"/>
    <mergeCell ref="F5:F7"/>
    <mergeCell ref="G5:G7"/>
    <mergeCell ref="H5:I5"/>
    <mergeCell ref="J5:M5"/>
    <mergeCell ref="H6:H7"/>
    <mergeCell ref="I6:I7"/>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4:M13"/>
  <sheetViews>
    <sheetView zoomScale="70" zoomScaleNormal="70" workbookViewId="0">
      <selection activeCell="C10" sqref="C10"/>
    </sheetView>
  </sheetViews>
  <sheetFormatPr baseColWidth="10" defaultColWidth="10.7109375" defaultRowHeight="12.75" x14ac:dyDescent="0.2"/>
  <cols>
    <col min="1" max="1" width="17.5703125" customWidth="1"/>
    <col min="2" max="2" width="18.28515625" customWidth="1"/>
    <col min="3" max="3" width="33" customWidth="1"/>
    <col min="4" max="4" width="14.42578125" customWidth="1"/>
    <col min="5" max="5" width="17.85546875" customWidth="1"/>
    <col min="6" max="6" width="18.28515625" customWidth="1"/>
    <col min="7" max="7" width="37.85546875" customWidth="1"/>
    <col min="8" max="9" width="17.140625" customWidth="1"/>
    <col min="10" max="13" width="19.7109375" customWidth="1"/>
  </cols>
  <sheetData>
    <row r="4" spans="1:13" ht="33.75" x14ac:dyDescent="0.2">
      <c r="A4" s="68" t="s">
        <v>103</v>
      </c>
      <c r="B4" s="69"/>
      <c r="C4" s="69"/>
      <c r="D4" s="69"/>
      <c r="E4" s="69"/>
      <c r="F4" s="69"/>
      <c r="G4" s="69"/>
      <c r="H4" s="69"/>
      <c r="I4" s="69"/>
      <c r="J4" s="69"/>
      <c r="K4" s="69"/>
      <c r="L4" s="69"/>
      <c r="M4" s="70"/>
    </row>
    <row r="5" spans="1:13" ht="18.75" x14ac:dyDescent="0.2">
      <c r="A5" s="71" t="s">
        <v>104</v>
      </c>
      <c r="B5" s="71" t="s">
        <v>74</v>
      </c>
      <c r="C5" s="71" t="s">
        <v>65</v>
      </c>
      <c r="D5" s="71" t="s">
        <v>66</v>
      </c>
      <c r="E5" s="71" t="s">
        <v>67</v>
      </c>
      <c r="F5" s="71" t="s">
        <v>68</v>
      </c>
      <c r="G5" s="71" t="s">
        <v>69</v>
      </c>
      <c r="H5" s="73" t="s">
        <v>70</v>
      </c>
      <c r="I5" s="73"/>
      <c r="J5" s="74" t="s">
        <v>79</v>
      </c>
      <c r="K5" s="75"/>
      <c r="L5" s="75"/>
      <c r="M5" s="76"/>
    </row>
    <row r="6" spans="1:13" ht="30" customHeight="1" x14ac:dyDescent="0.2">
      <c r="A6" s="71"/>
      <c r="B6" s="71"/>
      <c r="C6" s="71"/>
      <c r="D6" s="71"/>
      <c r="E6" s="71"/>
      <c r="F6" s="71"/>
      <c r="G6" s="71"/>
      <c r="H6" s="67" t="s">
        <v>71</v>
      </c>
      <c r="I6" s="67" t="s">
        <v>72</v>
      </c>
      <c r="J6" s="11" t="s">
        <v>75</v>
      </c>
      <c r="K6" s="11" t="s">
        <v>76</v>
      </c>
      <c r="L6" s="11" t="s">
        <v>77</v>
      </c>
      <c r="M6" s="11" t="s">
        <v>78</v>
      </c>
    </row>
    <row r="7" spans="1:13" ht="31.5" x14ac:dyDescent="0.2">
      <c r="A7" s="71"/>
      <c r="B7" s="71"/>
      <c r="C7" s="71"/>
      <c r="D7" s="71"/>
      <c r="E7" s="71"/>
      <c r="F7" s="71"/>
      <c r="G7" s="72"/>
      <c r="H7" s="67"/>
      <c r="I7" s="67"/>
      <c r="J7" s="12" t="s">
        <v>64</v>
      </c>
      <c r="K7" s="12" t="s">
        <v>64</v>
      </c>
      <c r="L7" s="12" t="s">
        <v>64</v>
      </c>
      <c r="M7" s="12" t="s">
        <v>64</v>
      </c>
    </row>
    <row r="8" spans="1:13" ht="78.75" x14ac:dyDescent="0.2">
      <c r="A8" s="101" t="s">
        <v>59</v>
      </c>
      <c r="B8" s="104" t="s">
        <v>99</v>
      </c>
      <c r="C8" s="22" t="s">
        <v>139</v>
      </c>
      <c r="D8" s="10">
        <v>0.15</v>
      </c>
      <c r="E8" s="8" t="s">
        <v>122</v>
      </c>
      <c r="F8" s="23">
        <v>1</v>
      </c>
      <c r="G8" s="22" t="s">
        <v>123</v>
      </c>
      <c r="H8" s="24">
        <v>43101</v>
      </c>
      <c r="I8" s="9">
        <v>43131</v>
      </c>
      <c r="J8" s="25">
        <v>1</v>
      </c>
      <c r="K8" s="25">
        <v>1</v>
      </c>
      <c r="L8" s="25">
        <v>1</v>
      </c>
      <c r="M8" s="25">
        <v>1</v>
      </c>
    </row>
    <row r="9" spans="1:13" ht="78.75" x14ac:dyDescent="0.2">
      <c r="A9" s="102"/>
      <c r="B9" s="105"/>
      <c r="C9" s="22" t="s">
        <v>124</v>
      </c>
      <c r="D9" s="10">
        <v>0.15</v>
      </c>
      <c r="E9" s="8" t="s">
        <v>122</v>
      </c>
      <c r="F9" s="23">
        <v>1</v>
      </c>
      <c r="G9" s="22" t="s">
        <v>132</v>
      </c>
      <c r="H9" s="24">
        <v>43101</v>
      </c>
      <c r="I9" s="9">
        <v>43220</v>
      </c>
      <c r="J9" s="25">
        <v>0.8</v>
      </c>
      <c r="K9" s="25">
        <v>1</v>
      </c>
      <c r="L9" s="25">
        <v>1</v>
      </c>
      <c r="M9" s="25">
        <v>1</v>
      </c>
    </row>
    <row r="10" spans="1:13" ht="78.75" x14ac:dyDescent="0.2">
      <c r="A10" s="102"/>
      <c r="B10" s="105"/>
      <c r="C10" s="22" t="s">
        <v>195</v>
      </c>
      <c r="D10" s="10">
        <v>0.3</v>
      </c>
      <c r="E10" s="8" t="s">
        <v>122</v>
      </c>
      <c r="F10" s="23">
        <v>1</v>
      </c>
      <c r="G10" s="22" t="s">
        <v>125</v>
      </c>
      <c r="H10" s="24">
        <v>43101</v>
      </c>
      <c r="I10" s="9">
        <v>43465</v>
      </c>
      <c r="J10" s="25">
        <v>0.25</v>
      </c>
      <c r="K10" s="25">
        <v>0.5</v>
      </c>
      <c r="L10" s="25">
        <v>0.75</v>
      </c>
      <c r="M10" s="25">
        <v>1</v>
      </c>
    </row>
    <row r="11" spans="1:13" ht="47.25" x14ac:dyDescent="0.2">
      <c r="A11" s="102"/>
      <c r="B11" s="105"/>
      <c r="C11" s="22" t="s">
        <v>126</v>
      </c>
      <c r="D11" s="10">
        <v>0.15</v>
      </c>
      <c r="E11" s="8" t="s">
        <v>122</v>
      </c>
      <c r="F11" s="23">
        <v>1</v>
      </c>
      <c r="G11" s="22" t="s">
        <v>127</v>
      </c>
      <c r="H11" s="24">
        <v>43101</v>
      </c>
      <c r="I11" s="9">
        <v>43465</v>
      </c>
      <c r="J11" s="25">
        <v>0.33300000000000002</v>
      </c>
      <c r="K11" s="25">
        <v>0.33300000000000002</v>
      </c>
      <c r="L11" s="25">
        <v>0.66300000000000003</v>
      </c>
      <c r="M11" s="25">
        <v>1</v>
      </c>
    </row>
    <row r="12" spans="1:13" ht="47.25" x14ac:dyDescent="0.2">
      <c r="A12" s="102"/>
      <c r="B12" s="105"/>
      <c r="C12" s="22" t="s">
        <v>128</v>
      </c>
      <c r="D12" s="10">
        <v>0.15</v>
      </c>
      <c r="E12" s="8" t="s">
        <v>122</v>
      </c>
      <c r="F12" s="23">
        <v>1</v>
      </c>
      <c r="G12" s="22" t="s">
        <v>129</v>
      </c>
      <c r="H12" s="24">
        <v>43101</v>
      </c>
      <c r="I12" s="9">
        <v>43465</v>
      </c>
      <c r="J12" s="25">
        <v>1</v>
      </c>
      <c r="K12" s="25">
        <v>1</v>
      </c>
      <c r="L12" s="25">
        <v>1</v>
      </c>
      <c r="M12" s="25">
        <v>1</v>
      </c>
    </row>
    <row r="13" spans="1:13" ht="47.25" x14ac:dyDescent="0.2">
      <c r="A13" s="103"/>
      <c r="B13" s="106"/>
      <c r="C13" s="22" t="s">
        <v>130</v>
      </c>
      <c r="D13" s="10">
        <v>0.1</v>
      </c>
      <c r="E13" s="8" t="s">
        <v>122</v>
      </c>
      <c r="F13" s="23">
        <v>1</v>
      </c>
      <c r="G13" s="22" t="s">
        <v>131</v>
      </c>
      <c r="H13" s="24">
        <v>43101</v>
      </c>
      <c r="I13" s="9">
        <v>43465</v>
      </c>
      <c r="J13" s="25">
        <v>0</v>
      </c>
      <c r="K13" s="25">
        <v>0.5</v>
      </c>
      <c r="L13" s="25">
        <v>0.5</v>
      </c>
      <c r="M13" s="25">
        <v>1</v>
      </c>
    </row>
  </sheetData>
  <mergeCells count="14">
    <mergeCell ref="A8:A13"/>
    <mergeCell ref="B8:B13"/>
    <mergeCell ref="H6:H7"/>
    <mergeCell ref="I6:I7"/>
    <mergeCell ref="A4:M4"/>
    <mergeCell ref="A5:A7"/>
    <mergeCell ref="B5:B7"/>
    <mergeCell ref="C5:C7"/>
    <mergeCell ref="D5:D7"/>
    <mergeCell ref="E5:E7"/>
    <mergeCell ref="F5:F7"/>
    <mergeCell ref="G5:G7"/>
    <mergeCell ref="H5:I5"/>
    <mergeCell ref="J5:M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4:M17"/>
  <sheetViews>
    <sheetView zoomScale="70" zoomScaleNormal="70" workbookViewId="0"/>
  </sheetViews>
  <sheetFormatPr baseColWidth="10" defaultColWidth="10.7109375" defaultRowHeight="12.75" x14ac:dyDescent="0.2"/>
  <cols>
    <col min="1" max="1" width="24.7109375" customWidth="1"/>
    <col min="2" max="2" width="23.7109375" customWidth="1"/>
    <col min="3" max="3" width="24" customWidth="1"/>
    <col min="4" max="4" width="15.5703125" customWidth="1"/>
    <col min="5" max="5" width="12.28515625" customWidth="1"/>
    <col min="7" max="7" width="42.140625" customWidth="1"/>
    <col min="8" max="9" width="15.7109375" customWidth="1"/>
    <col min="10" max="13" width="17.5703125" customWidth="1"/>
  </cols>
  <sheetData>
    <row r="4" spans="1:13" ht="33.75" x14ac:dyDescent="0.2">
      <c r="A4" s="68" t="s">
        <v>103</v>
      </c>
      <c r="B4" s="69"/>
      <c r="C4" s="69"/>
      <c r="D4" s="69"/>
      <c r="E4" s="69"/>
      <c r="F4" s="69"/>
      <c r="G4" s="69"/>
      <c r="H4" s="69"/>
      <c r="I4" s="69"/>
      <c r="J4" s="69"/>
      <c r="K4" s="69"/>
      <c r="L4" s="69"/>
      <c r="M4" s="70"/>
    </row>
    <row r="5" spans="1:13" ht="18.75" x14ac:dyDescent="0.2">
      <c r="A5" s="71" t="s">
        <v>104</v>
      </c>
      <c r="B5" s="71" t="s">
        <v>74</v>
      </c>
      <c r="C5" s="71" t="s">
        <v>65</v>
      </c>
      <c r="D5" s="71" t="s">
        <v>66</v>
      </c>
      <c r="E5" s="71" t="s">
        <v>67</v>
      </c>
      <c r="F5" s="71" t="s">
        <v>68</v>
      </c>
      <c r="G5" s="71" t="s">
        <v>69</v>
      </c>
      <c r="H5" s="73" t="s">
        <v>70</v>
      </c>
      <c r="I5" s="73"/>
      <c r="J5" s="74" t="s">
        <v>79</v>
      </c>
      <c r="K5" s="75"/>
      <c r="L5" s="75"/>
      <c r="M5" s="76"/>
    </row>
    <row r="6" spans="1:13" ht="30" customHeight="1" x14ac:dyDescent="0.2">
      <c r="A6" s="71"/>
      <c r="B6" s="71"/>
      <c r="C6" s="71"/>
      <c r="D6" s="71"/>
      <c r="E6" s="71"/>
      <c r="F6" s="71"/>
      <c r="G6" s="71"/>
      <c r="H6" s="67" t="s">
        <v>71</v>
      </c>
      <c r="I6" s="67" t="s">
        <v>72</v>
      </c>
      <c r="J6" s="11" t="s">
        <v>75</v>
      </c>
      <c r="K6" s="11" t="s">
        <v>76</v>
      </c>
      <c r="L6" s="11" t="s">
        <v>77</v>
      </c>
      <c r="M6" s="11" t="s">
        <v>78</v>
      </c>
    </row>
    <row r="7" spans="1:13" ht="31.5" x14ac:dyDescent="0.2">
      <c r="A7" s="71"/>
      <c r="B7" s="71"/>
      <c r="C7" s="71"/>
      <c r="D7" s="71"/>
      <c r="E7" s="71"/>
      <c r="F7" s="71"/>
      <c r="G7" s="72"/>
      <c r="H7" s="67"/>
      <c r="I7" s="67"/>
      <c r="J7" s="12" t="s">
        <v>64</v>
      </c>
      <c r="K7" s="12" t="s">
        <v>64</v>
      </c>
      <c r="L7" s="12" t="s">
        <v>64</v>
      </c>
      <c r="M7" s="12" t="s">
        <v>64</v>
      </c>
    </row>
    <row r="8" spans="1:13" ht="84.75" customHeight="1" x14ac:dyDescent="0.2">
      <c r="A8" s="111" t="s">
        <v>61</v>
      </c>
      <c r="B8" s="77" t="s">
        <v>92</v>
      </c>
      <c r="C8" s="121" t="s">
        <v>198</v>
      </c>
      <c r="D8" s="57">
        <v>0.1</v>
      </c>
      <c r="E8" s="57" t="s">
        <v>163</v>
      </c>
      <c r="F8" s="55">
        <v>1</v>
      </c>
      <c r="G8" s="122" t="s">
        <v>196</v>
      </c>
      <c r="H8" s="24">
        <v>43101</v>
      </c>
      <c r="I8" s="9">
        <v>43190</v>
      </c>
      <c r="J8" s="34">
        <v>1</v>
      </c>
      <c r="K8" s="34">
        <v>0</v>
      </c>
      <c r="L8" s="34">
        <v>0</v>
      </c>
      <c r="M8" s="34">
        <v>0</v>
      </c>
    </row>
    <row r="9" spans="1:13" ht="77.25" customHeight="1" x14ac:dyDescent="0.2">
      <c r="A9" s="112"/>
      <c r="B9" s="78"/>
      <c r="C9" s="121" t="s">
        <v>199</v>
      </c>
      <c r="D9" s="57">
        <v>0.1</v>
      </c>
      <c r="E9" s="55" t="s">
        <v>106</v>
      </c>
      <c r="F9" s="60">
        <v>1</v>
      </c>
      <c r="G9" s="123"/>
      <c r="H9" s="24">
        <v>43191</v>
      </c>
      <c r="I9" s="9">
        <v>43465</v>
      </c>
      <c r="J9" s="34">
        <v>0</v>
      </c>
      <c r="K9" s="35">
        <v>0.3</v>
      </c>
      <c r="L9" s="35">
        <v>0.4</v>
      </c>
      <c r="M9" s="35">
        <v>0.4</v>
      </c>
    </row>
    <row r="10" spans="1:13" ht="89.25" customHeight="1" x14ac:dyDescent="0.2">
      <c r="A10" s="112"/>
      <c r="B10" s="78"/>
      <c r="C10" s="23" t="s">
        <v>157</v>
      </c>
      <c r="D10" s="10">
        <v>0.08</v>
      </c>
      <c r="E10" s="10" t="s">
        <v>163</v>
      </c>
      <c r="F10" s="8">
        <v>4</v>
      </c>
      <c r="G10" s="14" t="s">
        <v>158</v>
      </c>
      <c r="H10" s="24">
        <v>43101</v>
      </c>
      <c r="I10" s="9">
        <v>43465</v>
      </c>
      <c r="J10" s="34">
        <v>1</v>
      </c>
      <c r="K10" s="34">
        <v>1</v>
      </c>
      <c r="L10" s="34">
        <v>1</v>
      </c>
      <c r="M10" s="34">
        <v>1</v>
      </c>
    </row>
    <row r="11" spans="1:13" ht="114" customHeight="1" x14ac:dyDescent="0.2">
      <c r="A11" s="112"/>
      <c r="B11" s="78"/>
      <c r="C11" s="23" t="s">
        <v>159</v>
      </c>
      <c r="D11" s="10">
        <v>0.2</v>
      </c>
      <c r="E11" s="8" t="s">
        <v>106</v>
      </c>
      <c r="F11" s="23">
        <v>1</v>
      </c>
      <c r="G11" s="13" t="s">
        <v>160</v>
      </c>
      <c r="H11" s="24">
        <v>43101</v>
      </c>
      <c r="I11" s="9">
        <v>43465</v>
      </c>
      <c r="J11" s="35">
        <v>1</v>
      </c>
      <c r="K11" s="35">
        <v>1</v>
      </c>
      <c r="L11" s="35">
        <v>1</v>
      </c>
      <c r="M11" s="35">
        <v>1</v>
      </c>
    </row>
    <row r="12" spans="1:13" ht="47.25" x14ac:dyDescent="0.2">
      <c r="A12" s="112"/>
      <c r="B12" s="78"/>
      <c r="C12" s="23" t="s">
        <v>161</v>
      </c>
      <c r="D12" s="10">
        <v>0.1</v>
      </c>
      <c r="E12" s="10" t="s">
        <v>163</v>
      </c>
      <c r="F12" s="8">
        <v>1</v>
      </c>
      <c r="G12" s="13" t="s">
        <v>93</v>
      </c>
      <c r="H12" s="24">
        <v>43101</v>
      </c>
      <c r="I12" s="9">
        <v>43465</v>
      </c>
      <c r="J12" s="34">
        <v>0</v>
      </c>
      <c r="K12" s="34">
        <v>0</v>
      </c>
      <c r="L12" s="34">
        <v>0</v>
      </c>
      <c r="M12" s="34">
        <v>1</v>
      </c>
    </row>
    <row r="13" spans="1:13" ht="31.5" x14ac:dyDescent="0.2">
      <c r="A13" s="112"/>
      <c r="B13" s="78"/>
      <c r="C13" s="23" t="s">
        <v>155</v>
      </c>
      <c r="D13" s="10">
        <v>0.06</v>
      </c>
      <c r="E13" s="10" t="s">
        <v>163</v>
      </c>
      <c r="F13" s="8">
        <v>1</v>
      </c>
      <c r="G13" s="107" t="s">
        <v>94</v>
      </c>
      <c r="H13" s="24">
        <v>43101</v>
      </c>
      <c r="I13" s="9">
        <v>43190</v>
      </c>
      <c r="J13" s="34">
        <v>1</v>
      </c>
      <c r="K13" s="34">
        <v>0</v>
      </c>
      <c r="L13" s="34">
        <v>0</v>
      </c>
      <c r="M13" s="34">
        <v>0</v>
      </c>
    </row>
    <row r="14" spans="1:13" ht="83.25" customHeight="1" x14ac:dyDescent="0.2">
      <c r="A14" s="112"/>
      <c r="B14" s="78"/>
      <c r="C14" s="23" t="s">
        <v>156</v>
      </c>
      <c r="D14" s="10">
        <v>0.06</v>
      </c>
      <c r="E14" s="8" t="s">
        <v>106</v>
      </c>
      <c r="F14" s="23">
        <v>1</v>
      </c>
      <c r="G14" s="108"/>
      <c r="H14" s="24">
        <v>43191</v>
      </c>
      <c r="I14" s="9">
        <v>43465</v>
      </c>
      <c r="J14" s="34">
        <v>0</v>
      </c>
      <c r="K14" s="35">
        <v>0.3</v>
      </c>
      <c r="L14" s="35">
        <v>0.4</v>
      </c>
      <c r="M14" s="35">
        <v>0.4</v>
      </c>
    </row>
    <row r="15" spans="1:13" ht="45" x14ac:dyDescent="0.2">
      <c r="A15" s="112"/>
      <c r="B15" s="79"/>
      <c r="C15" s="23" t="s">
        <v>162</v>
      </c>
      <c r="D15" s="10">
        <v>0.1</v>
      </c>
      <c r="E15" s="8" t="s">
        <v>106</v>
      </c>
      <c r="F15" s="23">
        <v>1</v>
      </c>
      <c r="G15" s="13" t="s">
        <v>95</v>
      </c>
      <c r="H15" s="24">
        <v>43101</v>
      </c>
      <c r="I15" s="9">
        <v>43465</v>
      </c>
      <c r="J15" s="35">
        <v>1</v>
      </c>
      <c r="K15" s="35">
        <v>1</v>
      </c>
      <c r="L15" s="35">
        <v>1</v>
      </c>
      <c r="M15" s="35">
        <v>1</v>
      </c>
    </row>
    <row r="16" spans="1:13" ht="96" customHeight="1" x14ac:dyDescent="0.2">
      <c r="A16" s="112"/>
      <c r="B16" s="109" t="s">
        <v>97</v>
      </c>
      <c r="C16" s="23" t="s">
        <v>155</v>
      </c>
      <c r="D16" s="10">
        <v>0.1</v>
      </c>
      <c r="E16" s="10" t="s">
        <v>163</v>
      </c>
      <c r="F16" s="8">
        <v>1</v>
      </c>
      <c r="G16" s="107" t="s">
        <v>96</v>
      </c>
      <c r="H16" s="24">
        <v>43101</v>
      </c>
      <c r="I16" s="9">
        <v>43190</v>
      </c>
      <c r="J16" s="34">
        <v>1</v>
      </c>
      <c r="K16" s="34">
        <v>0</v>
      </c>
      <c r="L16" s="34">
        <v>0</v>
      </c>
      <c r="M16" s="34">
        <v>0</v>
      </c>
    </row>
    <row r="17" spans="1:13" ht="31.5" x14ac:dyDescent="0.2">
      <c r="A17" s="113"/>
      <c r="B17" s="110"/>
      <c r="C17" s="23" t="s">
        <v>156</v>
      </c>
      <c r="D17" s="10">
        <v>0.1</v>
      </c>
      <c r="E17" s="8" t="s">
        <v>106</v>
      </c>
      <c r="F17" s="23">
        <v>1</v>
      </c>
      <c r="G17" s="108"/>
      <c r="H17" s="24">
        <v>43191</v>
      </c>
      <c r="I17" s="9">
        <v>43465</v>
      </c>
      <c r="J17" s="34">
        <v>0</v>
      </c>
      <c r="K17" s="35">
        <v>0.3</v>
      </c>
      <c r="L17" s="35">
        <v>0.4</v>
      </c>
      <c r="M17" s="35">
        <v>0.4</v>
      </c>
    </row>
  </sheetData>
  <mergeCells count="18">
    <mergeCell ref="A4:M4"/>
    <mergeCell ref="A5:A7"/>
    <mergeCell ref="B5:B7"/>
    <mergeCell ref="C5:C7"/>
    <mergeCell ref="D5:D7"/>
    <mergeCell ref="E5:E7"/>
    <mergeCell ref="F5:F7"/>
    <mergeCell ref="G5:G7"/>
    <mergeCell ref="H5:I5"/>
    <mergeCell ref="J5:M5"/>
    <mergeCell ref="G16:G17"/>
    <mergeCell ref="B16:B17"/>
    <mergeCell ref="A8:A17"/>
    <mergeCell ref="H6:H7"/>
    <mergeCell ref="I6:I7"/>
    <mergeCell ref="B8:B15"/>
    <mergeCell ref="G8:G9"/>
    <mergeCell ref="G13:G14"/>
  </mergeCells>
  <pageMargins left="0.7" right="0.7" top="0.75" bottom="0.75" header="0.3" footer="0.3"/>
  <pageSetup orientation="portrait" horizontalDpi="4294967294" verticalDpi="4294967294"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4:M9"/>
  <sheetViews>
    <sheetView zoomScale="70" zoomScaleNormal="70" workbookViewId="0">
      <selection activeCell="C10" sqref="C10"/>
    </sheetView>
  </sheetViews>
  <sheetFormatPr baseColWidth="10" defaultColWidth="10.7109375" defaultRowHeight="12.75" x14ac:dyDescent="0.2"/>
  <cols>
    <col min="1" max="1" width="19.42578125" customWidth="1"/>
    <col min="2" max="2" width="18.28515625" customWidth="1"/>
    <col min="3" max="3" width="16.5703125" customWidth="1"/>
    <col min="4" max="4" width="18.42578125" customWidth="1"/>
    <col min="5" max="5" width="14.28515625" customWidth="1"/>
    <col min="6" max="6" width="17.42578125" customWidth="1"/>
    <col min="7" max="7" width="29.7109375" customWidth="1"/>
    <col min="8" max="9" width="15.7109375" customWidth="1"/>
    <col min="10" max="13" width="17.85546875" customWidth="1"/>
  </cols>
  <sheetData>
    <row r="4" spans="1:13" ht="33.75" x14ac:dyDescent="0.2">
      <c r="A4" s="68" t="s">
        <v>103</v>
      </c>
      <c r="B4" s="69"/>
      <c r="C4" s="69"/>
      <c r="D4" s="69"/>
      <c r="E4" s="69"/>
      <c r="F4" s="69"/>
      <c r="G4" s="69"/>
      <c r="H4" s="69"/>
      <c r="I4" s="69"/>
      <c r="J4" s="69"/>
      <c r="K4" s="69"/>
      <c r="L4" s="69"/>
      <c r="M4" s="70"/>
    </row>
    <row r="5" spans="1:13" ht="18.75" x14ac:dyDescent="0.2">
      <c r="A5" s="71" t="s">
        <v>104</v>
      </c>
      <c r="B5" s="71" t="s">
        <v>74</v>
      </c>
      <c r="C5" s="71" t="s">
        <v>65</v>
      </c>
      <c r="D5" s="71" t="s">
        <v>66</v>
      </c>
      <c r="E5" s="71" t="s">
        <v>67</v>
      </c>
      <c r="F5" s="71" t="s">
        <v>68</v>
      </c>
      <c r="G5" s="71" t="s">
        <v>69</v>
      </c>
      <c r="H5" s="73" t="s">
        <v>70</v>
      </c>
      <c r="I5" s="73"/>
      <c r="J5" s="74" t="s">
        <v>79</v>
      </c>
      <c r="K5" s="75"/>
      <c r="L5" s="75"/>
      <c r="M5" s="76"/>
    </row>
    <row r="6" spans="1:13" ht="30" customHeight="1" x14ac:dyDescent="0.2">
      <c r="A6" s="71"/>
      <c r="B6" s="71"/>
      <c r="C6" s="71"/>
      <c r="D6" s="71"/>
      <c r="E6" s="71"/>
      <c r="F6" s="71"/>
      <c r="G6" s="71"/>
      <c r="H6" s="67" t="s">
        <v>71</v>
      </c>
      <c r="I6" s="67" t="s">
        <v>72</v>
      </c>
      <c r="J6" s="11" t="s">
        <v>75</v>
      </c>
      <c r="K6" s="11" t="s">
        <v>76</v>
      </c>
      <c r="L6" s="11" t="s">
        <v>77</v>
      </c>
      <c r="M6" s="11" t="s">
        <v>78</v>
      </c>
    </row>
    <row r="7" spans="1:13" ht="31.5" x14ac:dyDescent="0.2">
      <c r="A7" s="71"/>
      <c r="B7" s="71"/>
      <c r="C7" s="71"/>
      <c r="D7" s="71"/>
      <c r="E7" s="71"/>
      <c r="F7" s="71"/>
      <c r="G7" s="72"/>
      <c r="H7" s="67"/>
      <c r="I7" s="67"/>
      <c r="J7" s="12" t="s">
        <v>64</v>
      </c>
      <c r="K7" s="12" t="s">
        <v>64</v>
      </c>
      <c r="L7" s="12" t="s">
        <v>64</v>
      </c>
      <c r="M7" s="12" t="s">
        <v>64</v>
      </c>
    </row>
    <row r="8" spans="1:13" ht="157.5" x14ac:dyDescent="0.2">
      <c r="A8" s="80" t="s">
        <v>62</v>
      </c>
      <c r="B8" s="77" t="s">
        <v>98</v>
      </c>
      <c r="C8" s="23" t="s">
        <v>168</v>
      </c>
      <c r="D8" s="10">
        <v>0.7</v>
      </c>
      <c r="E8" s="8" t="s">
        <v>106</v>
      </c>
      <c r="F8" s="36" t="s">
        <v>164</v>
      </c>
      <c r="G8" s="39" t="s">
        <v>165</v>
      </c>
      <c r="H8" s="37">
        <v>43132</v>
      </c>
      <c r="I8" s="37">
        <v>43373</v>
      </c>
      <c r="J8" s="25">
        <v>0.2</v>
      </c>
      <c r="K8" s="25">
        <v>0.5</v>
      </c>
      <c r="L8" s="25">
        <v>1</v>
      </c>
      <c r="M8" s="25">
        <v>1</v>
      </c>
    </row>
    <row r="9" spans="1:13" ht="204.75" x14ac:dyDescent="0.2">
      <c r="A9" s="82"/>
      <c r="B9" s="79"/>
      <c r="C9" s="23" t="s">
        <v>169</v>
      </c>
      <c r="D9" s="10">
        <v>0.3</v>
      </c>
      <c r="E9" s="8" t="s">
        <v>106</v>
      </c>
      <c r="F9" s="36" t="s">
        <v>166</v>
      </c>
      <c r="G9" s="39" t="s">
        <v>167</v>
      </c>
      <c r="H9" s="38">
        <v>43282</v>
      </c>
      <c r="I9" s="37">
        <v>43464</v>
      </c>
      <c r="J9" s="25">
        <v>0</v>
      </c>
      <c r="K9" s="25">
        <v>0</v>
      </c>
      <c r="L9" s="25">
        <v>0.5</v>
      </c>
      <c r="M9" s="25">
        <v>1</v>
      </c>
    </row>
  </sheetData>
  <mergeCells count="14">
    <mergeCell ref="H6:H7"/>
    <mergeCell ref="I6:I7"/>
    <mergeCell ref="A8:A9"/>
    <mergeCell ref="B8:B9"/>
    <mergeCell ref="A4:M4"/>
    <mergeCell ref="A5:A7"/>
    <mergeCell ref="B5:B7"/>
    <mergeCell ref="C5:C7"/>
    <mergeCell ref="D5:D7"/>
    <mergeCell ref="E5:E7"/>
    <mergeCell ref="F5:F7"/>
    <mergeCell ref="G5:G7"/>
    <mergeCell ref="H5:I5"/>
    <mergeCell ref="J5:M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4:M11"/>
  <sheetViews>
    <sheetView zoomScale="70" zoomScaleNormal="70" workbookViewId="0">
      <selection activeCell="D24" sqref="D24"/>
    </sheetView>
  </sheetViews>
  <sheetFormatPr baseColWidth="10" defaultColWidth="10.7109375" defaultRowHeight="12.75" x14ac:dyDescent="0.2"/>
  <cols>
    <col min="1" max="1" width="20.28515625" customWidth="1"/>
    <col min="2" max="2" width="18.85546875" customWidth="1"/>
    <col min="3" max="3" width="23.28515625" customWidth="1"/>
    <col min="4" max="4" width="17.5703125" customWidth="1"/>
    <col min="5" max="5" width="17.42578125" customWidth="1"/>
    <col min="6" max="6" width="21.28515625" customWidth="1"/>
    <col min="7" max="7" width="34.28515625" customWidth="1"/>
    <col min="8" max="9" width="16" customWidth="1"/>
    <col min="10" max="13" width="16.28515625" customWidth="1"/>
  </cols>
  <sheetData>
    <row r="4" spans="1:13" ht="33.75" x14ac:dyDescent="0.2">
      <c r="A4" s="68" t="s">
        <v>103</v>
      </c>
      <c r="B4" s="69"/>
      <c r="C4" s="69"/>
      <c r="D4" s="69"/>
      <c r="E4" s="69"/>
      <c r="F4" s="69"/>
      <c r="G4" s="69"/>
      <c r="H4" s="69"/>
      <c r="I4" s="69"/>
      <c r="J4" s="69"/>
      <c r="K4" s="69"/>
      <c r="L4" s="69"/>
      <c r="M4" s="70"/>
    </row>
    <row r="5" spans="1:13" ht="18.75" x14ac:dyDescent="0.2">
      <c r="A5" s="71" t="s">
        <v>104</v>
      </c>
      <c r="B5" s="71" t="s">
        <v>74</v>
      </c>
      <c r="C5" s="71" t="s">
        <v>65</v>
      </c>
      <c r="D5" s="71" t="s">
        <v>66</v>
      </c>
      <c r="E5" s="71" t="s">
        <v>67</v>
      </c>
      <c r="F5" s="71" t="s">
        <v>68</v>
      </c>
      <c r="G5" s="71" t="s">
        <v>69</v>
      </c>
      <c r="H5" s="73" t="s">
        <v>70</v>
      </c>
      <c r="I5" s="73"/>
      <c r="J5" s="74" t="s">
        <v>79</v>
      </c>
      <c r="K5" s="75"/>
      <c r="L5" s="75"/>
      <c r="M5" s="76"/>
    </row>
    <row r="6" spans="1:13" ht="30" customHeight="1" x14ac:dyDescent="0.2">
      <c r="A6" s="71"/>
      <c r="B6" s="71"/>
      <c r="C6" s="71"/>
      <c r="D6" s="71"/>
      <c r="E6" s="71"/>
      <c r="F6" s="71"/>
      <c r="G6" s="71"/>
      <c r="H6" s="67" t="s">
        <v>71</v>
      </c>
      <c r="I6" s="67" t="s">
        <v>72</v>
      </c>
      <c r="J6" s="11" t="s">
        <v>75</v>
      </c>
      <c r="K6" s="11" t="s">
        <v>76</v>
      </c>
      <c r="L6" s="11" t="s">
        <v>77</v>
      </c>
      <c r="M6" s="11" t="s">
        <v>78</v>
      </c>
    </row>
    <row r="7" spans="1:13" ht="31.5" x14ac:dyDescent="0.2">
      <c r="A7" s="71"/>
      <c r="B7" s="71"/>
      <c r="C7" s="71"/>
      <c r="D7" s="71"/>
      <c r="E7" s="71"/>
      <c r="F7" s="71"/>
      <c r="G7" s="72"/>
      <c r="H7" s="67"/>
      <c r="I7" s="67"/>
      <c r="J7" s="12" t="s">
        <v>64</v>
      </c>
      <c r="K7" s="12" t="s">
        <v>64</v>
      </c>
      <c r="L7" s="12" t="s">
        <v>64</v>
      </c>
      <c r="M7" s="12" t="s">
        <v>64</v>
      </c>
    </row>
    <row r="8" spans="1:13" ht="60" x14ac:dyDescent="0.2">
      <c r="A8" s="80" t="s">
        <v>63</v>
      </c>
      <c r="B8" s="77" t="s">
        <v>63</v>
      </c>
      <c r="C8" s="61" t="s">
        <v>188</v>
      </c>
      <c r="D8" s="57">
        <v>0.3</v>
      </c>
      <c r="E8" s="55" t="s">
        <v>106</v>
      </c>
      <c r="F8" s="60">
        <v>1</v>
      </c>
      <c r="G8" s="59" t="s">
        <v>189</v>
      </c>
      <c r="H8" s="62">
        <v>43101</v>
      </c>
      <c r="I8" s="56">
        <v>43373</v>
      </c>
      <c r="J8" s="63">
        <v>0.15</v>
      </c>
      <c r="K8" s="63">
        <v>0.5</v>
      </c>
      <c r="L8" s="63">
        <v>1</v>
      </c>
      <c r="M8" s="63">
        <v>1</v>
      </c>
    </row>
    <row r="9" spans="1:13" ht="45" x14ac:dyDescent="0.2">
      <c r="A9" s="81"/>
      <c r="B9" s="78"/>
      <c r="C9" s="61" t="s">
        <v>190</v>
      </c>
      <c r="D9" s="57">
        <v>0.3</v>
      </c>
      <c r="E9" s="55" t="s">
        <v>106</v>
      </c>
      <c r="F9" s="60">
        <v>1</v>
      </c>
      <c r="G9" s="58" t="s">
        <v>100</v>
      </c>
      <c r="H9" s="62">
        <v>43101</v>
      </c>
      <c r="I9" s="56">
        <v>43465</v>
      </c>
      <c r="J9" s="63">
        <v>0.25</v>
      </c>
      <c r="K9" s="63">
        <v>0.5</v>
      </c>
      <c r="L9" s="63">
        <v>0.75</v>
      </c>
      <c r="M9" s="63">
        <v>1</v>
      </c>
    </row>
    <row r="10" spans="1:13" ht="45" x14ac:dyDescent="0.2">
      <c r="A10" s="81"/>
      <c r="B10" s="78"/>
      <c r="C10" s="61" t="s">
        <v>191</v>
      </c>
      <c r="D10" s="57">
        <v>0.2</v>
      </c>
      <c r="E10" s="55" t="s">
        <v>106</v>
      </c>
      <c r="F10" s="60">
        <v>1</v>
      </c>
      <c r="G10" s="58" t="s">
        <v>101</v>
      </c>
      <c r="H10" s="62">
        <v>43101</v>
      </c>
      <c r="I10" s="56">
        <v>43465</v>
      </c>
      <c r="J10" s="63">
        <v>0.2</v>
      </c>
      <c r="K10" s="63">
        <v>0.6</v>
      </c>
      <c r="L10" s="63">
        <v>1</v>
      </c>
      <c r="M10" s="63">
        <v>1</v>
      </c>
    </row>
    <row r="11" spans="1:13" ht="75" x14ac:dyDescent="0.2">
      <c r="A11" s="82"/>
      <c r="B11" s="79"/>
      <c r="C11" s="61" t="s">
        <v>192</v>
      </c>
      <c r="D11" s="57">
        <v>0.2</v>
      </c>
      <c r="E11" s="55" t="s">
        <v>106</v>
      </c>
      <c r="F11" s="60">
        <v>1</v>
      </c>
      <c r="G11" s="58" t="s">
        <v>102</v>
      </c>
      <c r="H11" s="62">
        <v>43191</v>
      </c>
      <c r="I11" s="56">
        <v>43465</v>
      </c>
      <c r="J11" s="63">
        <v>0</v>
      </c>
      <c r="K11" s="63">
        <v>0.5</v>
      </c>
      <c r="L11" s="63">
        <v>0.75</v>
      </c>
      <c r="M11" s="63">
        <v>1</v>
      </c>
    </row>
  </sheetData>
  <mergeCells count="14">
    <mergeCell ref="H6:H7"/>
    <mergeCell ref="I6:I7"/>
    <mergeCell ref="A8:A11"/>
    <mergeCell ref="B8:B11"/>
    <mergeCell ref="A4:M4"/>
    <mergeCell ref="A5:A7"/>
    <mergeCell ref="B5:B7"/>
    <mergeCell ref="C5:C7"/>
    <mergeCell ref="D5:D7"/>
    <mergeCell ref="E5:E7"/>
    <mergeCell ref="F5:F7"/>
    <mergeCell ref="G5:G7"/>
    <mergeCell ref="H5:I5"/>
    <mergeCell ref="J5:M5"/>
  </mergeCells>
  <pageMargins left="0.7" right="0.7" top="0.75" bottom="0.75" header="0.3" footer="0.3"/>
  <pageSetup orientation="portrait" horizontalDpi="4294967294" verticalDpi="4294967294"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40"/>
  <sheetViews>
    <sheetView zoomScale="90" zoomScaleNormal="90" workbookViewId="0">
      <selection activeCell="B3" sqref="B3:B6"/>
    </sheetView>
  </sheetViews>
  <sheetFormatPr baseColWidth="10" defaultColWidth="10.7109375" defaultRowHeight="12.75" x14ac:dyDescent="0.2"/>
  <cols>
    <col min="3" max="3" width="16.42578125" customWidth="1"/>
  </cols>
  <sheetData>
    <row r="1" spans="1:15" ht="12.75" customHeight="1" x14ac:dyDescent="0.2">
      <c r="A1" s="118" t="s">
        <v>13</v>
      </c>
      <c r="B1" s="117" t="s">
        <v>5</v>
      </c>
      <c r="C1" s="118" t="s">
        <v>14</v>
      </c>
      <c r="D1" s="118" t="s">
        <v>12</v>
      </c>
      <c r="E1" s="118" t="s">
        <v>17</v>
      </c>
      <c r="F1" s="118" t="s">
        <v>15</v>
      </c>
      <c r="G1" s="118" t="s">
        <v>11</v>
      </c>
      <c r="H1" s="117" t="s">
        <v>10</v>
      </c>
      <c r="I1" s="114" t="s">
        <v>2</v>
      </c>
      <c r="J1" s="116"/>
      <c r="K1" s="114" t="s">
        <v>3</v>
      </c>
      <c r="L1" s="115"/>
      <c r="M1" s="115"/>
      <c r="N1" s="115"/>
      <c r="O1" s="116"/>
    </row>
    <row r="2" spans="1:15" ht="90" x14ac:dyDescent="0.2">
      <c r="A2" s="119"/>
      <c r="B2" s="117"/>
      <c r="C2" s="119"/>
      <c r="D2" s="119"/>
      <c r="E2" s="119"/>
      <c r="F2" s="119"/>
      <c r="G2" s="119"/>
      <c r="H2" s="117"/>
      <c r="I2" s="3" t="s">
        <v>0</v>
      </c>
      <c r="J2" s="3" t="s">
        <v>1</v>
      </c>
      <c r="K2" s="1" t="s">
        <v>7</v>
      </c>
      <c r="L2" s="1" t="s">
        <v>8</v>
      </c>
      <c r="M2" s="2" t="s">
        <v>6</v>
      </c>
      <c r="N2" s="1" t="s">
        <v>9</v>
      </c>
      <c r="O2" s="3" t="s">
        <v>4</v>
      </c>
    </row>
    <row r="3" spans="1:15" ht="12.75" customHeight="1" x14ac:dyDescent="0.2">
      <c r="A3" s="7" t="s">
        <v>16</v>
      </c>
      <c r="B3" t="s">
        <v>18</v>
      </c>
      <c r="M3" s="4" t="s">
        <v>57</v>
      </c>
    </row>
    <row r="4" spans="1:15" ht="12.75" customHeight="1" x14ac:dyDescent="0.2">
      <c r="A4" s="7" t="s">
        <v>58</v>
      </c>
      <c r="B4" t="s">
        <v>19</v>
      </c>
      <c r="M4" s="5" t="s">
        <v>21</v>
      </c>
    </row>
    <row r="5" spans="1:15" ht="12.75" customHeight="1" x14ac:dyDescent="0.2">
      <c r="A5" s="7" t="s">
        <v>59</v>
      </c>
      <c r="B5" t="s">
        <v>20</v>
      </c>
      <c r="M5" s="6" t="s">
        <v>22</v>
      </c>
    </row>
    <row r="6" spans="1:15" ht="12.75" customHeight="1" x14ac:dyDescent="0.2">
      <c r="A6" s="7" t="s">
        <v>60</v>
      </c>
      <c r="B6" t="s">
        <v>73</v>
      </c>
      <c r="M6" s="5" t="s">
        <v>23</v>
      </c>
    </row>
    <row r="7" spans="1:15" ht="12.75" customHeight="1" x14ac:dyDescent="0.2">
      <c r="A7" s="7" t="s">
        <v>61</v>
      </c>
      <c r="M7" s="6" t="s">
        <v>24</v>
      </c>
    </row>
    <row r="8" spans="1:15" ht="12.75" customHeight="1" x14ac:dyDescent="0.2">
      <c r="A8" s="7" t="s">
        <v>62</v>
      </c>
      <c r="M8" s="5" t="s">
        <v>25</v>
      </c>
    </row>
    <row r="9" spans="1:15" ht="12.75" customHeight="1" x14ac:dyDescent="0.2">
      <c r="A9" s="7" t="s">
        <v>63</v>
      </c>
      <c r="M9" s="6" t="s">
        <v>26</v>
      </c>
    </row>
    <row r="10" spans="1:15" ht="12.75" customHeight="1" x14ac:dyDescent="0.2">
      <c r="M10" s="5" t="s">
        <v>27</v>
      </c>
    </row>
    <row r="11" spans="1:15" ht="12.75" customHeight="1" x14ac:dyDescent="0.2">
      <c r="M11" s="6" t="s">
        <v>28</v>
      </c>
    </row>
    <row r="12" spans="1:15" ht="12.75" customHeight="1" x14ac:dyDescent="0.2">
      <c r="M12" s="5" t="s">
        <v>29</v>
      </c>
    </row>
    <row r="13" spans="1:15" ht="12.75" customHeight="1" x14ac:dyDescent="0.2">
      <c r="M13" s="6" t="s">
        <v>30</v>
      </c>
    </row>
    <row r="14" spans="1:15" ht="12.75" customHeight="1" x14ac:dyDescent="0.2">
      <c r="M14" s="5" t="s">
        <v>31</v>
      </c>
    </row>
    <row r="15" spans="1:15" ht="12.75" customHeight="1" x14ac:dyDescent="0.2">
      <c r="M15" s="6" t="s">
        <v>32</v>
      </c>
    </row>
    <row r="16" spans="1:15" ht="12.75" customHeight="1" x14ac:dyDescent="0.2">
      <c r="M16" s="5" t="s">
        <v>33</v>
      </c>
    </row>
    <row r="17" spans="13:13" ht="12.75" customHeight="1" x14ac:dyDescent="0.2">
      <c r="M17" s="6" t="s">
        <v>34</v>
      </c>
    </row>
    <row r="18" spans="13:13" ht="12.75" customHeight="1" x14ac:dyDescent="0.2">
      <c r="M18" s="6" t="s">
        <v>35</v>
      </c>
    </row>
    <row r="19" spans="13:13" ht="12.75" customHeight="1" x14ac:dyDescent="0.2">
      <c r="M19" s="5" t="s">
        <v>36</v>
      </c>
    </row>
    <row r="20" spans="13:13" ht="12.75" customHeight="1" x14ac:dyDescent="0.2">
      <c r="M20" s="6" t="s">
        <v>37</v>
      </c>
    </row>
    <row r="21" spans="13:13" ht="12.75" customHeight="1" x14ac:dyDescent="0.2">
      <c r="M21" s="5" t="s">
        <v>38</v>
      </c>
    </row>
    <row r="22" spans="13:13" ht="12.75" customHeight="1" x14ac:dyDescent="0.2">
      <c r="M22" s="6" t="s">
        <v>39</v>
      </c>
    </row>
    <row r="23" spans="13:13" ht="12.75" customHeight="1" x14ac:dyDescent="0.2">
      <c r="M23" s="5" t="s">
        <v>40</v>
      </c>
    </row>
    <row r="24" spans="13:13" ht="12.75" customHeight="1" x14ac:dyDescent="0.2">
      <c r="M24" s="6" t="s">
        <v>41</v>
      </c>
    </row>
    <row r="25" spans="13:13" ht="12.75" customHeight="1" x14ac:dyDescent="0.2">
      <c r="M25" s="5" t="s">
        <v>42</v>
      </c>
    </row>
    <row r="26" spans="13:13" ht="12.75" customHeight="1" x14ac:dyDescent="0.2">
      <c r="M26" s="6" t="s">
        <v>43</v>
      </c>
    </row>
    <row r="27" spans="13:13" ht="12.75" customHeight="1" x14ac:dyDescent="0.2">
      <c r="M27" s="5" t="s">
        <v>44</v>
      </c>
    </row>
    <row r="28" spans="13:13" ht="12.75" customHeight="1" x14ac:dyDescent="0.2">
      <c r="M28" s="6" t="s">
        <v>45</v>
      </c>
    </row>
    <row r="29" spans="13:13" ht="12.75" customHeight="1" x14ac:dyDescent="0.2">
      <c r="M29" s="5" t="s">
        <v>46</v>
      </c>
    </row>
    <row r="30" spans="13:13" ht="12.75" customHeight="1" x14ac:dyDescent="0.2">
      <c r="M30" s="5" t="s">
        <v>47</v>
      </c>
    </row>
    <row r="31" spans="13:13" ht="12.75" customHeight="1" x14ac:dyDescent="0.2">
      <c r="M31" s="6" t="s">
        <v>48</v>
      </c>
    </row>
    <row r="32" spans="13:13" ht="12.75" customHeight="1" x14ac:dyDescent="0.2">
      <c r="M32" s="5" t="s">
        <v>49</v>
      </c>
    </row>
    <row r="33" spans="13:13" ht="12.75" customHeight="1" x14ac:dyDescent="0.2">
      <c r="M33" s="6" t="s">
        <v>50</v>
      </c>
    </row>
    <row r="34" spans="13:13" ht="12.75" customHeight="1" x14ac:dyDescent="0.2">
      <c r="M34" s="5" t="s">
        <v>51</v>
      </c>
    </row>
    <row r="35" spans="13:13" ht="12.75" customHeight="1" x14ac:dyDescent="0.2">
      <c r="M35" s="6" t="s">
        <v>52</v>
      </c>
    </row>
    <row r="36" spans="13:13" ht="12.75" customHeight="1" x14ac:dyDescent="0.2">
      <c r="M36" s="5" t="s">
        <v>53</v>
      </c>
    </row>
    <row r="37" spans="13:13" ht="12.75" customHeight="1" x14ac:dyDescent="0.2">
      <c r="M37" s="6" t="s">
        <v>54</v>
      </c>
    </row>
    <row r="38" spans="13:13" ht="12.75" customHeight="1" x14ac:dyDescent="0.2">
      <c r="M38" s="5" t="s">
        <v>55</v>
      </c>
    </row>
    <row r="39" spans="13:13" ht="12.75" customHeight="1" x14ac:dyDescent="0.2">
      <c r="M39" s="6" t="s">
        <v>56</v>
      </c>
    </row>
    <row r="40" spans="13:13" ht="12.75" customHeight="1" x14ac:dyDescent="0.2"/>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68EC93F-96BC-4E96-B8A1-AAD8EA1E2B41}">
  <ds:schemaRefs>
    <ds:schemaRef ds:uri="http://schemas.microsoft.com/sharepoint/v3/contenttype/forms"/>
  </ds:schemaRefs>
</ds:datastoreItem>
</file>

<file path=customXml/itemProps2.xml><?xml version="1.0" encoding="utf-8"?>
<ds:datastoreItem xmlns:ds="http://schemas.openxmlformats.org/officeDocument/2006/customXml" ds:itemID="{492F8411-93EC-4201-A614-F2C25C7AFA34}">
  <ds:schemaRef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bbb1532b-ab18-4e7b-be3e-fa8e2303545f"/>
    <ds:schemaRef ds:uri="http://purl.org/dc/term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0/xmlns/"/>
    <ds:schemaRef ds:uri="http://www.w3.org/2001/XMLSchema"/>
    <ds:schemaRef ds:uri="bbb1532b-ab18-4e7b-be3e-fa8e2303545f"/>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TALENTO HUMANO</vt:lpstr>
      <vt:lpstr>DIRECCIONAMIENTO ESTRATEGICO</vt:lpstr>
      <vt:lpstr>VALORES PARA RESULTADOS</vt:lpstr>
      <vt:lpstr>EVALUACIÓN DE RESULTADOS</vt:lpstr>
      <vt:lpstr>INFORMACIÓN Y COMUNICACIÓN</vt:lpstr>
      <vt:lpstr>GESTIÓN DEL CONOCIMIENTO</vt:lpstr>
      <vt:lpstr>CONTROL INTERNO</vt:lpstr>
      <vt:lpstr>Categorías</vt:lpstr>
    </vt:vector>
  </TitlesOfParts>
  <Company>Camara de comercio de cartagena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Cynthia Faride Beltrán Buitra</cp:lastModifiedBy>
  <cp:lastPrinted>2017-10-26T15:22:21Z</cp:lastPrinted>
  <dcterms:created xsi:type="dcterms:W3CDTF">2008-08-05T17:06:18Z</dcterms:created>
  <dcterms:modified xsi:type="dcterms:W3CDTF">2018-01-31T20:36:59Z</dcterms:modified>
</cp:coreProperties>
</file>