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guzman\Desktop\FGR\Planeación y presupuesto\2020\Plan de mantenimientos\"/>
    </mc:Choice>
  </mc:AlternateContent>
  <bookViews>
    <workbookView xWindow="0" yWindow="0" windowWidth="20490" windowHeight="8940" activeTab="1"/>
  </bookViews>
  <sheets>
    <sheet name="Ejm" sheetId="2" r:id="rId1"/>
    <sheet name="PM" sheetId="1" r:id="rId2"/>
  </sheets>
  <definedNames>
    <definedName name="_xlnm._FilterDatabase" localSheetId="1" hidden="1">PM!$A$19:$BJ$109</definedName>
    <definedName name="Z_113A3891_B27C_4E76_A87E_D0F732989407_.wvu.FilterData" localSheetId="1" hidden="1">PM!$A$19:$BJ$109</definedName>
    <definedName name="Z_2718AC28_C2E6_4A5D_889E_AD529E5774FD_.wvu.FilterData" localSheetId="1" hidden="1">PM!$A$19:$BJ$109</definedName>
    <definedName name="Z_8E3824AB_C8AB_42E2_8D0A_EC6DF645BDE8_.wvu.FilterData" localSheetId="1" hidden="1">PM!$A$19:$BJ$108</definedName>
    <definedName name="Z_9A1A9840_B7DF_40E7_BD0B_FFEACAFA15A1_.wvu.FilterData" localSheetId="1" hidden="1">PM!$A$19:$BJ$109</definedName>
    <definedName name="Z_A1ECC54A_116D_40D1_96B8_DEE347BCAEAC_.wvu.FilterData" localSheetId="1" hidden="1">PM!$A$19:$BJ$109</definedName>
    <definedName name="Z_B17F77A9_F2E8_4D9A_8D32_1D8F06FD4116_.wvu.FilterData" localSheetId="1" hidden="1">PM!$A$19:$BJ$109</definedName>
    <definedName name="Z_D952A21D_940A_4CA3_B4F9_9B456AC900DE_.wvu.FilterData" localSheetId="1" hidden="1">PM!$A$19:$BJ$109</definedName>
  </definedNames>
  <calcPr calcId="191029"/>
  <customWorkbookViews>
    <customWorkbookView name="María Clemencia Reyes Gómez - Personal View" guid="{9A1A9840-B7DF-40E7-BD0B-FFEACAFA15A1}" mergeInterval="0" personalView="1" maximized="1" xWindow="-9" yWindow="-9" windowWidth="1938" windowHeight="1048" activeSheetId="1"/>
    <customWorkbookView name="Leydy Paola Rojas Lizarazo - Vista personalizada" guid="{2718AC28-C2E6-4A5D-889E-AD529E5774FD}" mergeInterval="0" personalView="1" maximized="1" xWindow="1358" yWindow="-147" windowWidth="1936" windowHeight="1056" activeSheetId="1"/>
    <customWorkbookView name="John Sebastián Reyes  Galeano - Vista personalizada" guid="{B17F77A9-F2E8-4D9A-8D32-1D8F06FD4116}" mergeInterval="0" personalView="1" maximized="1" xWindow="-8" yWindow="-8" windowWidth="1936" windowHeight="1056" activeSheetId="1"/>
    <customWorkbookView name="Henry Galindo Valderrama - Vista personalizada" guid="{113A3891-B27C-4E76-A87E-D0F732989407}" mergeInterval="0" personalView="1" maximized="1" xWindow="-8" yWindow="-8" windowWidth="1382" windowHeight="744" activeSheetId="1"/>
    <customWorkbookView name="Jeison Jose Neira Henao - Vista personalizada" guid="{D952A21D-940A-4CA3-B4F9-9B456AC900DE}" mergeInterval="0" personalView="1" maximized="1" xWindow="135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<sst xmlns="http://schemas.openxmlformats.org/spreadsheetml/2006/main" count="529" uniqueCount="220">
  <si>
    <t>Ítem</t>
  </si>
  <si>
    <t>Clasificación / Elemento</t>
  </si>
  <si>
    <t>Marca</t>
  </si>
  <si>
    <t>Modelo</t>
  </si>
  <si>
    <t>Cantidad</t>
  </si>
  <si>
    <t>Número de Contrato de mantenimiento / Soporte y Garantía</t>
  </si>
  <si>
    <t>Fecha Inicio del contrato de mantenimiento</t>
  </si>
  <si>
    <t>Vigencia del Contrato de mantenimiento</t>
  </si>
  <si>
    <t>Responsable Proveedor</t>
  </si>
  <si>
    <t>Responsable OTIC</t>
  </si>
  <si>
    <t xml:space="preserve">Última fecha de mantenimiento </t>
  </si>
  <si>
    <t xml:space="preserve">Fecha de Mantenimiento Programada </t>
  </si>
  <si>
    <t>Observaciones</t>
  </si>
  <si>
    <t>Seguimiento</t>
  </si>
  <si>
    <t>ENERO</t>
  </si>
  <si>
    <t>(….)</t>
  </si>
  <si>
    <t>DICIEMBRE</t>
  </si>
  <si>
    <t>S1</t>
  </si>
  <si>
    <t>S2</t>
  </si>
  <si>
    <t>S3</t>
  </si>
  <si>
    <t>S4</t>
  </si>
  <si>
    <t>Equipos servidores y virtualizacion</t>
  </si>
  <si>
    <t>Ejm: 
Dell</t>
  </si>
  <si>
    <t>Ejm: 
R210 - II</t>
  </si>
  <si>
    <t>Ejm: 351-2018</t>
  </si>
  <si>
    <t xml:space="preserve">12 meses </t>
  </si>
  <si>
    <t>Agosto de 2018</t>
  </si>
  <si>
    <t>Ninguna</t>
  </si>
  <si>
    <t>Equipos manejadores de redes</t>
  </si>
  <si>
    <t>Equipos de seguridad</t>
  </si>
  <si>
    <t>Equipos para telefonía</t>
  </si>
  <si>
    <t>Sistemas de backup</t>
  </si>
  <si>
    <t>Servidores para bases de datos</t>
  </si>
  <si>
    <t>Equipos de computo -Portátiles CC</t>
  </si>
  <si>
    <t>Equipos para videoconferencia</t>
  </si>
  <si>
    <t>PLAN ANUAL DE MANTENIMIENTO SERVICIOS TECNOLOGICOS</t>
  </si>
  <si>
    <t>1. OBJETIVO ESTRATÉGICO</t>
  </si>
  <si>
    <t xml:space="preserve">2. PROGRAMA  ESTRATÉGICO </t>
  </si>
  <si>
    <t xml:space="preserve">3. INICIATIVA ESTRATÉGICA </t>
  </si>
  <si>
    <t>Gestión de Servicios Tecnológicos</t>
  </si>
  <si>
    <t>4. OBJETIVO DEL PLAN</t>
  </si>
  <si>
    <t>5. ALCANCE DEL PLAN</t>
  </si>
  <si>
    <t>6. DEFINICIONES</t>
  </si>
  <si>
    <t>ANS</t>
  </si>
  <si>
    <r>
      <rPr>
        <b/>
        <sz val="14"/>
        <color theme="1"/>
        <rFont val="Arial Narrow"/>
        <family val="2"/>
      </rPr>
      <t>Acuerdo de Nivel de Servicio</t>
    </r>
    <r>
      <rPr>
        <sz val="14"/>
        <color theme="1"/>
        <rFont val="Arial Narrow"/>
        <family val="2"/>
      </rPr>
      <t>: Es un convenio entre un proveedor de
servicios de TI y un usuario. Describe las características del servicio de TI, los niveles de
cumplimiento y las sanciones, y especifica las responsabilidades del proveedor y del cliente.
Un ANS puede cubrir múltiples servicios de TI o múltiples clientes.</t>
    </r>
  </si>
  <si>
    <t>MP</t>
  </si>
  <si>
    <t>MC</t>
  </si>
  <si>
    <t>ST</t>
  </si>
  <si>
    <r>
      <rPr>
        <b/>
        <sz val="14"/>
        <color theme="1"/>
        <rFont val="Arial Narrow"/>
        <family val="2"/>
      </rPr>
      <t>Servicio Tecnológico</t>
    </r>
    <r>
      <rPr>
        <sz val="14"/>
        <color theme="1"/>
        <rFont val="Arial Narrow"/>
        <family val="2"/>
      </rPr>
      <t xml:space="preserve">: Es un caso particular de un servicio de TI que consiste en una
facilidad directamente derivada de los recursos de la plataforma tecnológica (hardware y
software) de la institución. En este tipo de servicios los Acuerdos de Nivel de Servicio son
críticos para garantizar algunos atributos de calidad como disponibilidad, seguridad,
confiabilidad, etc. </t>
    </r>
  </si>
  <si>
    <t>7. DOCUMENTO DE REFENCIA</t>
  </si>
  <si>
    <t>Elemento</t>
  </si>
  <si>
    <t xml:space="preserve">Fecha de mantenimiento Programada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</si>
  <si>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</si>
  <si>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</si>
  <si>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</si>
  <si>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</si>
  <si>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</si>
  <si>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</si>
  <si>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</si>
  <si>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</si>
  <si>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</si>
  <si>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</si>
  <si>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 </t>
  </si>
  <si>
    <t>Contratos / Acuerdos</t>
  </si>
  <si>
    <t>Asegurar una gestión de tecnología e información coherente y transparente</t>
  </si>
  <si>
    <t>Gobierno y Gestión de TIC</t>
  </si>
  <si>
    <t>Establecer las actividades que están contempladas en el plan anual de mantenimiento de los servicios tecnológicos a cargo de la Dirección de Tecnología e Información - DTI, con el fin de  garantizar la disponibilidad y operación de los mismos.</t>
  </si>
  <si>
    <t>El alcance del plan de mantenimiento comprende la definición del cronograma donde se relacionan las  actividades  de mantenimientos preventivos y correctivos de los recursos  tecnológicos que gestiona la DTI, así como la asignación de los responsables  y su respectivo seguimiento.</t>
  </si>
  <si>
    <t xml:space="preserve">CÓDIGO:
VERSIÓN:
FECHA: </t>
  </si>
  <si>
    <r>
      <rPr>
        <b/>
        <sz val="14"/>
        <color theme="1"/>
        <rFont val="Arial Narrow"/>
        <family val="2"/>
      </rPr>
      <t>Mantenimiento Preventivo</t>
    </r>
    <r>
      <rPr>
        <sz val="14"/>
        <color theme="1"/>
        <rFont val="Arial Narrow"/>
        <family val="2"/>
      </rPr>
      <t>: Es aquel que se hace con anticipación y de manera 
programada con el fin de evitar fallas</t>
    </r>
  </si>
  <si>
    <r>
      <rPr>
        <b/>
        <sz val="14"/>
        <color theme="1"/>
        <rFont val="Arial Narrow"/>
        <family val="2"/>
      </rPr>
      <t>Mantenimiento Correctivo</t>
    </r>
    <r>
      <rPr>
        <sz val="14"/>
        <color theme="1"/>
        <rFont val="Arial Narrow"/>
        <family val="2"/>
      </rPr>
      <t>: Es aquel que se realiza de manera forzosa e
imprevista, cuando ocurre un fallo, o haya una indisponibilidad del servicio y que impone la necesidad de reparar el equipo antes de poder continuar haciendo uso de este. En este sentido, el mantenimiento correctivo contingente implica que la reparación se lleve a cabo con la mayor rapidez posible.</t>
    </r>
  </si>
  <si>
    <t>Responsable DTI</t>
  </si>
  <si>
    <t xml:space="preserve">TOSHIBA </t>
  </si>
  <si>
    <t xml:space="preserve">e-STUDIO4540C </t>
  </si>
  <si>
    <t>e-STUDIO3040C</t>
  </si>
  <si>
    <t>e-STUDIO2040C</t>
  </si>
  <si>
    <t>e-STUDIO2540C</t>
  </si>
  <si>
    <t>e-STUDIO3540C</t>
  </si>
  <si>
    <t>HP</t>
  </si>
  <si>
    <t>EliteDesk 705 G4 SFF</t>
  </si>
  <si>
    <t>Compaq 8200 Elite SFF PC</t>
  </si>
  <si>
    <t>Compaq Pro 6300 SFF</t>
  </si>
  <si>
    <t>EliteBook Folio 9470m</t>
  </si>
  <si>
    <t>ProBook 440 G5</t>
  </si>
  <si>
    <t>ProBook 4420s</t>
  </si>
  <si>
    <t>Z600</t>
  </si>
  <si>
    <t>Computador - Escritorio</t>
  </si>
  <si>
    <t>Computador - Portátil</t>
  </si>
  <si>
    <t>Computador - Workstation</t>
  </si>
  <si>
    <t>DELL</t>
  </si>
  <si>
    <t>Optiplex 7010</t>
  </si>
  <si>
    <t>OptiPlex 960</t>
  </si>
  <si>
    <t>Precision T3600</t>
  </si>
  <si>
    <t>Latitude E5430</t>
  </si>
  <si>
    <t>Precision 5820 Tower</t>
  </si>
  <si>
    <t>APPLE</t>
  </si>
  <si>
    <t>Computador - IMAC</t>
  </si>
  <si>
    <t>Computador - MACBOOK PRO</t>
  </si>
  <si>
    <t>Imac (retina5k 27-inch,2019)</t>
  </si>
  <si>
    <t>Computador - MACBOOK AIR</t>
  </si>
  <si>
    <t>(15.inch,2018)</t>
  </si>
  <si>
    <t>macbook AIR</t>
  </si>
  <si>
    <t>SONY</t>
  </si>
  <si>
    <t>PCG-41213U</t>
  </si>
  <si>
    <t>ASUS</t>
  </si>
  <si>
    <t>X407M</t>
  </si>
  <si>
    <t>XRN-2011N</t>
  </si>
  <si>
    <t>JG925A</t>
  </si>
  <si>
    <t>DGS 3120-24TC</t>
  </si>
  <si>
    <t>DGS 3120-48TC</t>
  </si>
  <si>
    <t>EPSON</t>
  </si>
  <si>
    <t>OC 40615 del 2019</t>
  </si>
  <si>
    <t>OC 38338 del 2019 - Contrato 364</t>
  </si>
  <si>
    <t>OC 38339 de 2019 - Contrato 363</t>
  </si>
  <si>
    <t>OC 38337 del 2019 - Contrato 362</t>
  </si>
  <si>
    <t>OC 38339 del 2019 - Contrato 363</t>
  </si>
  <si>
    <t>Contrato 357 del 2019</t>
  </si>
  <si>
    <t>Contrato 299 del 2019</t>
  </si>
  <si>
    <t>LOGITECH</t>
  </si>
  <si>
    <t>U0036</t>
  </si>
  <si>
    <t>VideoBeam (Auditorio)</t>
  </si>
  <si>
    <t>Equipos para videoconferencia - Dirección  (cámara, paralantes, microfono y control)</t>
  </si>
  <si>
    <t>Power Lite w10+</t>
  </si>
  <si>
    <t>DATACARD</t>
  </si>
  <si>
    <t>cp40 plus</t>
  </si>
  <si>
    <t>ZEBRA</t>
  </si>
  <si>
    <t>TLP2844</t>
  </si>
  <si>
    <t>SCAN PRO</t>
  </si>
  <si>
    <t>Claryicon S.A.S</t>
  </si>
  <si>
    <t>IBM</t>
  </si>
  <si>
    <t>SUN</t>
  </si>
  <si>
    <t>D-LINK</t>
  </si>
  <si>
    <t>SAMSUNG</t>
  </si>
  <si>
    <t>N/A</t>
  </si>
  <si>
    <t>AC1</t>
  </si>
  <si>
    <t>HC1</t>
  </si>
  <si>
    <t>24C</t>
  </si>
  <si>
    <t>124 T</t>
  </si>
  <si>
    <t>R905</t>
  </si>
  <si>
    <t>MD 1000</t>
  </si>
  <si>
    <t>T2000</t>
  </si>
  <si>
    <t>OBSOLESCENCIA PRODUCTO FABRICANTE</t>
  </si>
  <si>
    <t>21/03/2018 (fuera de garantia)</t>
  </si>
  <si>
    <t>29/09/2018 (fuera de garantia)</t>
  </si>
  <si>
    <t>20/10/2018 (fuera de garantia)</t>
  </si>
  <si>
    <t>FORTINET</t>
  </si>
  <si>
    <t>28107B776400</t>
  </si>
  <si>
    <t>BCF6851C7E00</t>
  </si>
  <si>
    <t>R30N4E7000474</t>
  </si>
  <si>
    <t>R30N4E7000446</t>
  </si>
  <si>
    <t>R30N4E7000473</t>
  </si>
  <si>
    <t>R30N4E7000448</t>
  </si>
  <si>
    <t>FL200D3A13001884</t>
  </si>
  <si>
    <t>FG600C3913801568</t>
  </si>
  <si>
    <t>FG600C3913802562</t>
  </si>
  <si>
    <t>Impresora - (Abastecimiento)</t>
  </si>
  <si>
    <t>Visualizador de Microfilmaciones - (Abastecimiento)</t>
  </si>
  <si>
    <t>Impresora (Tarjetas - Talento Humano)</t>
  </si>
  <si>
    <t>Compra hecha a CENCOSUD</t>
  </si>
  <si>
    <t>Garantía caducada por fabricante</t>
  </si>
  <si>
    <t>240 G6 Notebook PC</t>
  </si>
  <si>
    <t>VideoBeam (Diseño de Instrumentos)</t>
  </si>
  <si>
    <t>29 de mayo de 2019</t>
  </si>
  <si>
    <t>24 de mayo de 2019</t>
  </si>
  <si>
    <t>3 años de garantía</t>
  </si>
  <si>
    <t>Modelo Arrendamiento - 31 de diciembre 2019</t>
  </si>
  <si>
    <t>01 de abril de 2019</t>
  </si>
  <si>
    <t>UNIPLES S.A</t>
  </si>
  <si>
    <t>No se ha realizado el primero</t>
  </si>
  <si>
    <t>OFICOMCO S.A.S</t>
  </si>
  <si>
    <t>28 de abril de 2019</t>
  </si>
  <si>
    <t>Impresora - Modo Arriendo</t>
  </si>
  <si>
    <t>Equipos para videoconferencia (Pantallas - Dirección)
UHD FALT SMART TV 4 K - 75"</t>
  </si>
  <si>
    <t>NU7100</t>
  </si>
  <si>
    <t>Mantenimiento preventivo mensual</t>
  </si>
  <si>
    <t>Servidor - System Storage DS3512
(centro de computo elemento)</t>
  </si>
  <si>
    <t>Servidor - System Storage EXP3512 
(centro de computo elemento)</t>
  </si>
  <si>
    <t>Servidor - TS3100 Tape Library 
(centro de computo elemento)</t>
  </si>
  <si>
    <t>Servidor - HP ProLiant DL120 G7 
(centro de computo elemento)</t>
  </si>
  <si>
    <t>Servidor - HP ProLiant DL380 G7 
(centro de computo elemento)</t>
  </si>
  <si>
    <t>Servidor - BLADE HS22 
(centro de computo elemento)</t>
  </si>
  <si>
    <t>Servidor - BLADE HX5 
(centro de computo elemento)</t>
  </si>
  <si>
    <t>17/11/2020 (En garantia)</t>
  </si>
  <si>
    <t>IMPERVA</t>
  </si>
  <si>
    <t>Secure Sphere M150</t>
  </si>
  <si>
    <t>Servidor - Secure Sphere M150
(Data Center Externo)</t>
  </si>
  <si>
    <t>Servidor - BLADE HS22 
(Data Center Externo)</t>
  </si>
  <si>
    <t>DL380</t>
  </si>
  <si>
    <t>Servidor - BLADE CENTER H 
(Data Center Externo)</t>
  </si>
  <si>
    <t>Servidor - Power 730
(Data Center Externo)</t>
  </si>
  <si>
    <t>Servidor - TS3100 Tape Library 
(Data Center Externo)</t>
  </si>
  <si>
    <t>Servidor - POWEREDGE 
(Data Center Externo)</t>
  </si>
  <si>
    <t>Servidor - System Storage DS3512
(Data Center Externo)</t>
  </si>
  <si>
    <t>Servidor - STORWIZE V3700
(Data Center Externo</t>
  </si>
  <si>
    <t>Servidor - BLADE HS23
(centro de computo elemento)</t>
  </si>
  <si>
    <t>Servidor - BLADE CENTER H
(centro de computo elemento)</t>
  </si>
  <si>
    <t>Servidor - STORWIZE V3700
(centro de computo elemento)</t>
  </si>
  <si>
    <t>Servidor - LIBRERÍA DE BACKUP
(centro de computo elemento)</t>
  </si>
  <si>
    <t>Servidor - POWEREDGE
(centro de computo elemento)</t>
  </si>
  <si>
    <t>Servidor - POWER EDGE
(centro de computo elemento)</t>
  </si>
  <si>
    <t>Servidor - POWERVAULT MD 1000
(centro de computo elemento)</t>
  </si>
  <si>
    <t>Servidor - System X 3250 M5
(centro de computo elemento)</t>
  </si>
  <si>
    <t>Servidor - SPARK ENTERPRISE T2000
(centro de computo elemento)</t>
  </si>
  <si>
    <t>DGS-3620-28SC Gigabit Ethernet Switch
(centro de computo elemento)</t>
  </si>
  <si>
    <t>DGS-3420-52T Gigabit Ethernet Switch
(centro de computo elemento)</t>
  </si>
  <si>
    <t>DGS-3120-48TC Gigabit Ethernet Switch
(centro de computo elemento)</t>
  </si>
  <si>
    <t>PowerConnect 6224 
(centro de computo elemento)</t>
  </si>
  <si>
    <t>PowerConnect 6224
(centro de computo elemento)</t>
  </si>
  <si>
    <t>FORTIANALYZER 200D
(centro de computo elemento)</t>
  </si>
  <si>
    <t>FORTIGATE 600C
(centro de computo elemento)</t>
  </si>
  <si>
    <t>Switch Network Video Recorder 4K UHD
(cuartos de cableado elemento)</t>
  </si>
  <si>
    <t>Office Connect 1920 series Switch
(cuartos de cableado elemento)</t>
  </si>
  <si>
    <t>Switch
(cuartos de cableado elemento)</t>
  </si>
  <si>
    <t>Servidor - DX5150
(centro de computo elemento)</t>
  </si>
  <si>
    <t>Servidor - XW8400 workstation
(centro de computo elemento)</t>
  </si>
  <si>
    <t>Servidor - Precision 490 
(centro de computo elemento)</t>
  </si>
  <si>
    <t>Servidor - Proliant ml350 g6 
(centro de computo elemento)</t>
  </si>
  <si>
    <t>Servidor - Sparc enterprise t2000
(centro de computo elemento)</t>
  </si>
  <si>
    <t>Servidor - Sparc enterprise t2000 
(Data Center Externo)</t>
  </si>
  <si>
    <t>Servidor - Proliant DL380
(Data Center Externo)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</si>
</sst>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1"/>
      <color theme="1"/>
      <name val="Segoe UI"/>
      <family val="2"/>
    </font>
    <font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Segoe U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Segoe U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6C4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15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7" borderId="1" xfId="0" applyFill="1" applyBorder="1" applyAlignment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/>
    <xf numFmtId="0" fontId="7" fillId="1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" fontId="7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0" fillId="3" borderId="1" xfId="0" applyNumberForma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8" fillId="3" borderId="0" xfId="0" applyFont="1" applyFill="1"/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4" fillId="10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17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158750</xdr:rowOff>
    </xdr:from>
    <xdr:to>
      <xdr:col>1</xdr:col>
      <xdr:colOff>1739899</xdr:colOff>
      <xdr:row>5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7705" t="44979" r="28717" b="44154"/>
        <a:stretch/>
      </xdr:blipFill>
      <xdr:spPr bwMode="auto">
        <a:xfrm>
          <a:off x="104774" y="158750"/>
          <a:ext cx="2047875" cy="825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9"/>
  <sheetViews>
    <sheetView topLeftCell="B1" workbookViewId="0">
      <selection activeCell="C12" sqref="C12"/>
    </sheetView>
  </sheetViews>
  <sheetFormatPr baseColWidth="10" defaultColWidth="11.5703125" defaultRowHeight="15" x14ac:dyDescent="0.25"/>
  <cols>
    <col min="1" max="1" width="12" customWidth="1"/>
    <col min="2" max="2" width="6" bestFit="1" customWidth="1"/>
    <col min="3" max="3" width="33.42578125" customWidth="1"/>
    <col min="4" max="4" width="9.5703125" customWidth="1"/>
    <col min="5" max="5" width="9.42578125" customWidth="1"/>
    <col min="6" max="6" width="11.7109375" customWidth="1"/>
    <col min="7" max="8" width="12.7109375" customWidth="1"/>
    <col min="9" max="9" width="12.7109375" style="19" customWidth="1"/>
    <col min="10" max="11" width="12.7109375" customWidth="1"/>
    <col min="12" max="12" width="12.7109375" style="19" customWidth="1"/>
    <col min="13" max="15" width="5.42578125" customWidth="1"/>
    <col min="16" max="16" width="5.5703125" customWidth="1"/>
    <col min="17" max="19" width="6.42578125" customWidth="1"/>
    <col min="20" max="20" width="5.28515625" customWidth="1"/>
    <col min="21" max="23" width="5.5703125" customWidth="1"/>
    <col min="24" max="24" width="5.7109375" customWidth="1"/>
    <col min="25" max="25" width="19.42578125" customWidth="1"/>
    <col min="26" max="26" width="19.140625" customWidth="1"/>
    <col min="27" max="27" width="16.7109375" customWidth="1"/>
  </cols>
  <sheetData>
    <row r="2" spans="2:30" ht="36" customHeight="1" x14ac:dyDescent="0.25">
      <c r="B2" s="83" t="s">
        <v>0</v>
      </c>
      <c r="C2" s="83" t="s">
        <v>1</v>
      </c>
      <c r="D2" s="83" t="s">
        <v>2</v>
      </c>
      <c r="E2" s="83" t="s">
        <v>3</v>
      </c>
      <c r="F2" s="83" t="s">
        <v>4</v>
      </c>
      <c r="G2" s="91" t="s">
        <v>5</v>
      </c>
      <c r="H2" s="84" t="s">
        <v>6</v>
      </c>
      <c r="I2" s="91" t="s">
        <v>7</v>
      </c>
      <c r="J2" s="83" t="s">
        <v>8</v>
      </c>
      <c r="K2" s="83" t="s">
        <v>9</v>
      </c>
      <c r="L2" s="83" t="s">
        <v>10</v>
      </c>
      <c r="M2" s="88" t="s">
        <v>11</v>
      </c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  <c r="Y2" s="83" t="s">
        <v>63</v>
      </c>
      <c r="Z2" s="83" t="s">
        <v>12</v>
      </c>
      <c r="AA2" s="83" t="s">
        <v>13</v>
      </c>
    </row>
    <row r="3" spans="2:30" ht="18" customHeight="1" x14ac:dyDescent="0.25">
      <c r="B3" s="83"/>
      <c r="C3" s="83"/>
      <c r="D3" s="83"/>
      <c r="E3" s="83"/>
      <c r="F3" s="83"/>
      <c r="G3" s="91"/>
      <c r="H3" s="85"/>
      <c r="I3" s="91"/>
      <c r="J3" s="83"/>
      <c r="K3" s="83"/>
      <c r="L3" s="83"/>
      <c r="M3" s="87" t="s">
        <v>14</v>
      </c>
      <c r="N3" s="87"/>
      <c r="O3" s="87"/>
      <c r="P3" s="87"/>
      <c r="Q3" s="87" t="s">
        <v>15</v>
      </c>
      <c r="R3" s="87"/>
      <c r="S3" s="87"/>
      <c r="T3" s="87"/>
      <c r="U3" s="87" t="s">
        <v>16</v>
      </c>
      <c r="V3" s="87"/>
      <c r="W3" s="87"/>
      <c r="X3" s="87"/>
      <c r="Y3" s="83"/>
      <c r="Z3" s="83"/>
      <c r="AA3" s="83"/>
    </row>
    <row r="4" spans="2:30" ht="18" x14ac:dyDescent="0.25">
      <c r="B4" s="83"/>
      <c r="C4" s="83"/>
      <c r="D4" s="83"/>
      <c r="E4" s="83"/>
      <c r="F4" s="83"/>
      <c r="G4" s="91"/>
      <c r="H4" s="86"/>
      <c r="I4" s="91"/>
      <c r="J4" s="83"/>
      <c r="K4" s="83"/>
      <c r="L4" s="83"/>
      <c r="M4" s="7" t="s">
        <v>17</v>
      </c>
      <c r="N4" s="8" t="s">
        <v>18</v>
      </c>
      <c r="O4" s="7" t="s">
        <v>19</v>
      </c>
      <c r="P4" s="8" t="s">
        <v>20</v>
      </c>
      <c r="Q4" s="7" t="s">
        <v>17</v>
      </c>
      <c r="R4" s="8" t="s">
        <v>18</v>
      </c>
      <c r="S4" s="7" t="s">
        <v>19</v>
      </c>
      <c r="T4" s="8" t="s">
        <v>20</v>
      </c>
      <c r="U4" s="7" t="s">
        <v>17</v>
      </c>
      <c r="V4" s="8" t="s">
        <v>18</v>
      </c>
      <c r="W4" s="7" t="s">
        <v>19</v>
      </c>
      <c r="X4" s="8" t="s">
        <v>20</v>
      </c>
      <c r="Y4" s="83"/>
      <c r="Z4" s="83"/>
      <c r="AA4" s="83"/>
    </row>
    <row r="5" spans="2:30" ht="18" customHeight="1" x14ac:dyDescent="0.25">
      <c r="B5" s="32">
        <v>1</v>
      </c>
      <c r="C5" s="27" t="s">
        <v>21</v>
      </c>
      <c r="D5" s="77" t="s">
        <v>22</v>
      </c>
      <c r="E5" s="77" t="s">
        <v>23</v>
      </c>
      <c r="F5" s="18">
        <v>12</v>
      </c>
      <c r="G5" s="77" t="s">
        <v>24</v>
      </c>
      <c r="H5" s="80">
        <v>43273</v>
      </c>
      <c r="I5" s="77" t="s">
        <v>25</v>
      </c>
      <c r="J5" s="77" t="s">
        <v>62</v>
      </c>
      <c r="K5" s="77" t="s">
        <v>62</v>
      </c>
      <c r="L5" s="77" t="s">
        <v>26</v>
      </c>
      <c r="M5" s="10"/>
      <c r="N5" s="10"/>
      <c r="O5" s="10"/>
      <c r="P5" s="10"/>
      <c r="Q5" s="10"/>
      <c r="R5" s="11"/>
      <c r="S5" s="10"/>
      <c r="T5" s="10"/>
      <c r="U5" s="10"/>
      <c r="V5" s="11"/>
      <c r="W5" s="11"/>
      <c r="X5" s="10"/>
      <c r="Y5" s="77" t="s">
        <v>62</v>
      </c>
      <c r="Z5" s="77" t="s">
        <v>27</v>
      </c>
      <c r="AA5" s="77" t="s">
        <v>27</v>
      </c>
    </row>
    <row r="6" spans="2:30" ht="16.5" x14ac:dyDescent="0.25">
      <c r="B6" s="33">
        <v>2</v>
      </c>
      <c r="C6" s="27" t="s">
        <v>28</v>
      </c>
      <c r="D6" s="78"/>
      <c r="E6" s="78"/>
      <c r="F6" s="18">
        <v>39</v>
      </c>
      <c r="G6" s="78"/>
      <c r="H6" s="81"/>
      <c r="I6" s="78"/>
      <c r="J6" s="78"/>
      <c r="K6" s="78"/>
      <c r="L6" s="78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78"/>
      <c r="Z6" s="78"/>
      <c r="AA6" s="78"/>
    </row>
    <row r="7" spans="2:30" ht="16.5" x14ac:dyDescent="0.25">
      <c r="B7" s="34">
        <v>3</v>
      </c>
      <c r="C7" s="27" t="s">
        <v>29</v>
      </c>
      <c r="D7" s="78"/>
      <c r="E7" s="78"/>
      <c r="F7" s="18">
        <v>7</v>
      </c>
      <c r="G7" s="78"/>
      <c r="H7" s="81"/>
      <c r="I7" s="78"/>
      <c r="J7" s="78"/>
      <c r="K7" s="78"/>
      <c r="L7" s="78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78"/>
      <c r="Z7" s="78"/>
      <c r="AA7" s="78"/>
    </row>
    <row r="8" spans="2:30" ht="16.5" x14ac:dyDescent="0.25">
      <c r="B8" s="35">
        <v>4</v>
      </c>
      <c r="C8" s="27" t="s">
        <v>30</v>
      </c>
      <c r="D8" s="78"/>
      <c r="E8" s="78"/>
      <c r="F8" s="18">
        <v>5</v>
      </c>
      <c r="G8" s="78"/>
      <c r="H8" s="81"/>
      <c r="I8" s="78"/>
      <c r="J8" s="78"/>
      <c r="K8" s="78"/>
      <c r="L8" s="78"/>
      <c r="M8" s="10"/>
      <c r="N8" s="10"/>
      <c r="O8" s="10"/>
      <c r="P8" s="10"/>
      <c r="Q8" s="10"/>
      <c r="R8" s="11"/>
      <c r="S8" s="11"/>
      <c r="T8" s="10"/>
      <c r="U8" s="10"/>
      <c r="V8" s="10"/>
      <c r="W8" s="10"/>
      <c r="X8" s="10"/>
      <c r="Y8" s="78"/>
      <c r="Z8" s="78"/>
      <c r="AA8" s="78"/>
    </row>
    <row r="9" spans="2:30" ht="16.5" x14ac:dyDescent="0.25">
      <c r="B9" s="36">
        <v>5</v>
      </c>
      <c r="C9" s="27" t="s">
        <v>31</v>
      </c>
      <c r="D9" s="78"/>
      <c r="E9" s="78"/>
      <c r="F9" s="18">
        <v>1</v>
      </c>
      <c r="G9" s="78"/>
      <c r="H9" s="81"/>
      <c r="I9" s="78"/>
      <c r="J9" s="78"/>
      <c r="K9" s="78"/>
      <c r="L9" s="7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78"/>
      <c r="Z9" s="78"/>
      <c r="AA9" s="78"/>
    </row>
    <row r="10" spans="2:30" ht="16.5" x14ac:dyDescent="0.25">
      <c r="B10" s="37">
        <v>6</v>
      </c>
      <c r="C10" s="31" t="s">
        <v>32</v>
      </c>
      <c r="D10" s="78"/>
      <c r="E10" s="78"/>
      <c r="F10" s="18">
        <v>4</v>
      </c>
      <c r="G10" s="78"/>
      <c r="H10" s="81"/>
      <c r="I10" s="78"/>
      <c r="J10" s="78"/>
      <c r="K10" s="78"/>
      <c r="L10" s="78"/>
      <c r="M10" s="12"/>
      <c r="N10" s="12"/>
      <c r="O10" s="12"/>
      <c r="P10" s="12"/>
      <c r="Q10" s="12"/>
      <c r="R10" s="12"/>
      <c r="S10" s="12"/>
      <c r="T10" s="12"/>
      <c r="U10" s="12"/>
      <c r="V10" s="16"/>
      <c r="W10" s="16"/>
      <c r="X10" s="16"/>
      <c r="Y10" s="78"/>
      <c r="Z10" s="78"/>
      <c r="AA10" s="78"/>
    </row>
    <row r="11" spans="2:30" ht="16.5" x14ac:dyDescent="0.25">
      <c r="B11" s="38">
        <v>7</v>
      </c>
      <c r="C11" s="22" t="s">
        <v>33</v>
      </c>
      <c r="D11" s="78"/>
      <c r="E11" s="78"/>
      <c r="F11" s="18">
        <v>581</v>
      </c>
      <c r="G11" s="78"/>
      <c r="H11" s="81"/>
      <c r="I11" s="78"/>
      <c r="J11" s="78"/>
      <c r="K11" s="78"/>
      <c r="L11" s="7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78"/>
      <c r="Z11" s="78"/>
      <c r="AA11" s="78"/>
    </row>
    <row r="12" spans="2:30" ht="16.5" x14ac:dyDescent="0.25">
      <c r="B12" s="39">
        <v>8</v>
      </c>
      <c r="C12" s="31" t="s">
        <v>34</v>
      </c>
      <c r="D12" s="79"/>
      <c r="E12" s="79"/>
      <c r="F12" s="18">
        <v>13</v>
      </c>
      <c r="G12" s="79"/>
      <c r="H12" s="82"/>
      <c r="I12" s="79"/>
      <c r="J12" s="79"/>
      <c r="K12" s="79"/>
      <c r="L12" s="79"/>
      <c r="M12" s="12"/>
      <c r="N12" s="12"/>
      <c r="O12" s="12"/>
      <c r="P12" s="12"/>
      <c r="Q12" s="12"/>
      <c r="R12" s="12"/>
      <c r="S12" s="12"/>
      <c r="T12" s="12"/>
      <c r="U12" s="12"/>
      <c r="V12" s="16"/>
      <c r="W12" s="16"/>
      <c r="X12" s="16"/>
      <c r="Y12" s="79"/>
      <c r="Z12" s="79"/>
      <c r="AA12" s="79"/>
    </row>
    <row r="13" spans="2:30" x14ac:dyDescent="0.25">
      <c r="B13" s="41"/>
      <c r="C13" s="41"/>
      <c r="D13" s="41"/>
      <c r="E13" s="41"/>
      <c r="F13" s="40">
        <f>SUM(F5:F12)</f>
        <v>662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30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2:30" x14ac:dyDescent="0.2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2:30" x14ac:dyDescent="0.25"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7:30" x14ac:dyDescent="0.25"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7:30" x14ac:dyDescent="0.25"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7:30" x14ac:dyDescent="0.25"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</sheetData>
  <customSheetViews>
    <customSheetView guid="{9A1A9840-B7DF-40E7-BD0B-FFEACAFA15A1}">
      <selection activeCell="H21" sqref="H21"/>
      <pageMargins left="0" right="0" top="0" bottom="0" header="0" footer="0"/>
      <pageSetup orientation="portrait" r:id="rId1"/>
    </customSheetView>
    <customSheetView guid="{2718AC28-C2E6-4A5D-889E-AD529E5774FD}">
      <selection activeCell="H21" sqref="H21"/>
      <pageMargins left="0" right="0" top="0" bottom="0" header="0" footer="0"/>
      <pageSetup orientation="portrait" r:id="rId2"/>
    </customSheetView>
    <customSheetView guid="{B17F77A9-F2E8-4D9A-8D32-1D8F06FD4116}">
      <selection activeCell="H21" sqref="H21"/>
      <pageMargins left="0" right="0" top="0" bottom="0" header="0" footer="0"/>
      <pageSetup orientation="portrait" r:id="rId3"/>
    </customSheetView>
    <customSheetView guid="{113A3891-B27C-4E76-A87E-D0F732989407}">
      <selection activeCell="H21" sqref="H21"/>
      <pageMargins left="0" right="0" top="0" bottom="0" header="0" footer="0"/>
      <pageSetup orientation="portrait" r:id="rId4"/>
    </customSheetView>
    <customSheetView guid="{D952A21D-940A-4CA3-B4F9-9B456AC900DE}">
      <selection activeCell="H21" sqref="H21"/>
      <pageMargins left="0" right="0" top="0" bottom="0" header="0" footer="0"/>
      <pageSetup orientation="portrait" r:id="rId5"/>
    </customSheetView>
  </customSheetViews>
  <mergeCells count="29">
    <mergeCell ref="AA5:AA12"/>
    <mergeCell ref="B2:B4"/>
    <mergeCell ref="C2:C4"/>
    <mergeCell ref="D2:D4"/>
    <mergeCell ref="E2:E4"/>
    <mergeCell ref="F2:F4"/>
    <mergeCell ref="D5:D12"/>
    <mergeCell ref="Z2:Z4"/>
    <mergeCell ref="AA2:AA4"/>
    <mergeCell ref="M3:P3"/>
    <mergeCell ref="Q3:T3"/>
    <mergeCell ref="U3:X3"/>
    <mergeCell ref="M2:X2"/>
    <mergeCell ref="G2:G4"/>
    <mergeCell ref="I2:I4"/>
    <mergeCell ref="J2:J4"/>
    <mergeCell ref="K2:K4"/>
    <mergeCell ref="L2:L4"/>
    <mergeCell ref="Y2:Y4"/>
    <mergeCell ref="H2:H4"/>
    <mergeCell ref="Y5:Y12"/>
    <mergeCell ref="E5:E12"/>
    <mergeCell ref="G5:G12"/>
    <mergeCell ref="H5:H12"/>
    <mergeCell ref="Z5:Z12"/>
    <mergeCell ref="I5:I12"/>
    <mergeCell ref="J5:J12"/>
    <mergeCell ref="K5:K12"/>
    <mergeCell ref="L5:L12"/>
  </mergeCell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09"/>
  <sheetViews>
    <sheetView showGridLines="0" tabSelected="1" topLeftCell="B7" zoomScale="70" zoomScaleNormal="70" workbookViewId="0">
      <selection activeCell="D4" sqref="D4"/>
    </sheetView>
  </sheetViews>
  <sheetFormatPr baseColWidth="10" defaultColWidth="11.5703125" defaultRowHeight="15" x14ac:dyDescent="0.25"/>
  <cols>
    <col min="1" max="1" width="6.28515625" bestFit="1" customWidth="1"/>
    <col min="2" max="2" width="69.28515625" style="53" customWidth="1"/>
    <col min="3" max="3" width="12.5703125" bestFit="1" customWidth="1"/>
    <col min="4" max="4" width="28.5703125" bestFit="1" customWidth="1"/>
    <col min="5" max="5" width="11.28515625" bestFit="1" customWidth="1"/>
    <col min="6" max="6" width="45.42578125" style="19" customWidth="1"/>
    <col min="7" max="7" width="32.7109375" style="19" bestFit="1" customWidth="1"/>
    <col min="8" max="8" width="46.85546875" style="19" bestFit="1" customWidth="1"/>
    <col min="9" max="9" width="39" bestFit="1" customWidth="1"/>
    <col min="10" max="10" width="25.140625" bestFit="1" customWidth="1"/>
    <col min="11" max="11" width="40.5703125" style="19" bestFit="1" customWidth="1"/>
    <col min="12" max="59" width="4.7109375" bestFit="1" customWidth="1"/>
    <col min="60" max="60" width="25.140625" bestFit="1" customWidth="1"/>
    <col min="61" max="61" width="154" bestFit="1" customWidth="1"/>
    <col min="62" max="62" width="34.28515625" customWidth="1"/>
  </cols>
  <sheetData>
    <row r="2" spans="1:60" x14ac:dyDescent="0.25">
      <c r="F2" s="106" t="s">
        <v>35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7" t="s">
        <v>68</v>
      </c>
    </row>
    <row r="3" spans="1:60" x14ac:dyDescent="0.25"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7"/>
    </row>
    <row r="4" spans="1:60" x14ac:dyDescent="0.25"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7"/>
    </row>
    <row r="5" spans="1:60" x14ac:dyDescent="0.2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7"/>
    </row>
    <row r="7" spans="1:60" ht="18" x14ac:dyDescent="0.25">
      <c r="A7" s="92" t="s">
        <v>36</v>
      </c>
      <c r="B7" s="99"/>
      <c r="C7" s="93"/>
      <c r="D7" s="108" t="s">
        <v>64</v>
      </c>
      <c r="E7" s="109"/>
      <c r="F7" s="109"/>
      <c r="G7" s="109"/>
      <c r="H7" s="11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60" ht="18" customHeight="1" x14ac:dyDescent="0.25">
      <c r="A8" s="92" t="s">
        <v>37</v>
      </c>
      <c r="B8" s="99"/>
      <c r="C8" s="99"/>
      <c r="D8" s="57" t="s">
        <v>65</v>
      </c>
      <c r="E8" s="58"/>
      <c r="F8" s="58"/>
      <c r="G8" s="46" t="s">
        <v>38</v>
      </c>
      <c r="H8" s="59" t="s">
        <v>39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1"/>
    </row>
    <row r="9" spans="1:60" ht="98.25" customHeight="1" x14ac:dyDescent="0.25">
      <c r="A9" s="92" t="s">
        <v>40</v>
      </c>
      <c r="B9" s="99"/>
      <c r="C9" s="99"/>
      <c r="D9" s="105" t="s">
        <v>66</v>
      </c>
      <c r="E9" s="113"/>
      <c r="F9" s="114"/>
      <c r="G9" s="49" t="s">
        <v>41</v>
      </c>
      <c r="H9" s="111" t="s">
        <v>67</v>
      </c>
      <c r="I9" s="112"/>
      <c r="J9" s="112"/>
      <c r="K9" s="11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2"/>
    </row>
    <row r="10" spans="1:60" ht="18" x14ac:dyDescent="0.25">
      <c r="A10" s="92" t="s">
        <v>42</v>
      </c>
      <c r="B10" s="99"/>
      <c r="C10" s="99"/>
      <c r="D10" s="99"/>
      <c r="E10" s="99"/>
      <c r="F10" s="99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</row>
    <row r="11" spans="1:60" ht="18" x14ac:dyDescent="0.25">
      <c r="A11" s="94" t="s">
        <v>43</v>
      </c>
      <c r="B11" s="95"/>
      <c r="C11" s="96" t="s">
        <v>44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8"/>
    </row>
    <row r="12" spans="1:60" ht="18" x14ac:dyDescent="0.25">
      <c r="A12" s="94" t="s">
        <v>45</v>
      </c>
      <c r="B12" s="95"/>
      <c r="C12" s="105" t="s">
        <v>69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8"/>
    </row>
    <row r="13" spans="1:60" ht="18" x14ac:dyDescent="0.25">
      <c r="A13" s="94" t="s">
        <v>46</v>
      </c>
      <c r="B13" s="95"/>
      <c r="C13" s="105" t="s">
        <v>70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8"/>
    </row>
    <row r="14" spans="1:60" ht="18" x14ac:dyDescent="0.25">
      <c r="A14" s="94" t="s">
        <v>47</v>
      </c>
      <c r="B14" s="95"/>
      <c r="C14" s="96" t="s">
        <v>48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8"/>
    </row>
    <row r="15" spans="1:60" ht="18" x14ac:dyDescent="0.25">
      <c r="A15" s="1"/>
      <c r="B15" s="54"/>
      <c r="C15" s="2"/>
      <c r="D15" s="47"/>
      <c r="E15" s="47"/>
      <c r="F15" s="3"/>
      <c r="G15" s="3"/>
      <c r="H15" s="3"/>
      <c r="I15" s="47"/>
      <c r="J15" s="47"/>
      <c r="K15" s="3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</row>
    <row r="16" spans="1:60" ht="18" x14ac:dyDescent="0.25">
      <c r="A16" s="92" t="s">
        <v>49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</row>
    <row r="17" spans="1:62" ht="18" x14ac:dyDescent="0.25">
      <c r="A17" s="4"/>
      <c r="B17" s="55"/>
      <c r="C17" s="5"/>
      <c r="D17" s="5"/>
      <c r="E17" s="5"/>
      <c r="F17" s="6"/>
      <c r="G17" s="6"/>
      <c r="H17" s="6"/>
      <c r="I17" s="5"/>
      <c r="J17" s="5"/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9" spans="1:62" ht="18" x14ac:dyDescent="0.25">
      <c r="A19" s="100" t="s">
        <v>0</v>
      </c>
      <c r="B19" s="101" t="s">
        <v>50</v>
      </c>
      <c r="C19" s="100" t="s">
        <v>2</v>
      </c>
      <c r="D19" s="100" t="s">
        <v>3</v>
      </c>
      <c r="E19" s="100" t="s">
        <v>4</v>
      </c>
      <c r="F19" s="100" t="s">
        <v>5</v>
      </c>
      <c r="G19" s="102" t="s">
        <v>6</v>
      </c>
      <c r="H19" s="100" t="s">
        <v>7</v>
      </c>
      <c r="I19" s="100" t="s">
        <v>8</v>
      </c>
      <c r="J19" s="100" t="s">
        <v>71</v>
      </c>
      <c r="K19" s="100" t="s">
        <v>10</v>
      </c>
      <c r="L19" s="100" t="s">
        <v>51</v>
      </c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 t="s">
        <v>63</v>
      </c>
      <c r="BI19" s="92" t="s">
        <v>12</v>
      </c>
      <c r="BJ19" s="93" t="s">
        <v>13</v>
      </c>
    </row>
    <row r="20" spans="1:62" ht="15.75" customHeight="1" x14ac:dyDescent="0.25">
      <c r="A20" s="100"/>
      <c r="B20" s="101"/>
      <c r="C20" s="100"/>
      <c r="D20" s="100"/>
      <c r="E20" s="100"/>
      <c r="F20" s="100"/>
      <c r="G20" s="103"/>
      <c r="H20" s="100"/>
      <c r="I20" s="100"/>
      <c r="J20" s="100"/>
      <c r="K20" s="100"/>
      <c r="L20" s="87" t="s">
        <v>14</v>
      </c>
      <c r="M20" s="87"/>
      <c r="N20" s="87"/>
      <c r="O20" s="87"/>
      <c r="P20" s="87" t="s">
        <v>52</v>
      </c>
      <c r="Q20" s="87"/>
      <c r="R20" s="87"/>
      <c r="S20" s="87"/>
      <c r="T20" s="87" t="s">
        <v>53</v>
      </c>
      <c r="U20" s="87"/>
      <c r="V20" s="87"/>
      <c r="W20" s="87"/>
      <c r="X20" s="87" t="s">
        <v>54</v>
      </c>
      <c r="Y20" s="87"/>
      <c r="Z20" s="87"/>
      <c r="AA20" s="87"/>
      <c r="AB20" s="87" t="s">
        <v>55</v>
      </c>
      <c r="AC20" s="87"/>
      <c r="AD20" s="87"/>
      <c r="AE20" s="87"/>
      <c r="AF20" s="87" t="s">
        <v>56</v>
      </c>
      <c r="AG20" s="87"/>
      <c r="AH20" s="87"/>
      <c r="AI20" s="87"/>
      <c r="AJ20" s="87" t="s">
        <v>57</v>
      </c>
      <c r="AK20" s="87"/>
      <c r="AL20" s="87"/>
      <c r="AM20" s="87"/>
      <c r="AN20" s="87" t="s">
        <v>58</v>
      </c>
      <c r="AO20" s="87"/>
      <c r="AP20" s="87"/>
      <c r="AQ20" s="87"/>
      <c r="AR20" s="87" t="s">
        <v>59</v>
      </c>
      <c r="AS20" s="87"/>
      <c r="AT20" s="87"/>
      <c r="AU20" s="87"/>
      <c r="AV20" s="87" t="s">
        <v>60</v>
      </c>
      <c r="AW20" s="87"/>
      <c r="AX20" s="87"/>
      <c r="AY20" s="87"/>
      <c r="AZ20" s="87" t="s">
        <v>61</v>
      </c>
      <c r="BA20" s="87"/>
      <c r="BB20" s="87"/>
      <c r="BC20" s="87"/>
      <c r="BD20" s="87" t="s">
        <v>16</v>
      </c>
      <c r="BE20" s="87"/>
      <c r="BF20" s="87"/>
      <c r="BG20" s="87"/>
      <c r="BH20" s="100"/>
      <c r="BI20" s="92"/>
      <c r="BJ20" s="93"/>
    </row>
    <row r="21" spans="1:62" ht="18" x14ac:dyDescent="0.25">
      <c r="A21" s="100"/>
      <c r="B21" s="101"/>
      <c r="C21" s="100"/>
      <c r="D21" s="100"/>
      <c r="E21" s="100"/>
      <c r="F21" s="100"/>
      <c r="G21" s="104"/>
      <c r="H21" s="100"/>
      <c r="I21" s="100"/>
      <c r="J21" s="100"/>
      <c r="K21" s="100"/>
      <c r="L21" s="7" t="s">
        <v>17</v>
      </c>
      <c r="M21" s="8" t="s">
        <v>18</v>
      </c>
      <c r="N21" s="7" t="s">
        <v>19</v>
      </c>
      <c r="O21" s="8" t="s">
        <v>20</v>
      </c>
      <c r="P21" s="7" t="s">
        <v>17</v>
      </c>
      <c r="Q21" s="8" t="s">
        <v>18</v>
      </c>
      <c r="R21" s="7" t="s">
        <v>19</v>
      </c>
      <c r="S21" s="8" t="s">
        <v>20</v>
      </c>
      <c r="T21" s="7" t="s">
        <v>17</v>
      </c>
      <c r="U21" s="8" t="s">
        <v>18</v>
      </c>
      <c r="V21" s="7" t="s">
        <v>19</v>
      </c>
      <c r="W21" s="8" t="s">
        <v>20</v>
      </c>
      <c r="X21" s="7" t="s">
        <v>17</v>
      </c>
      <c r="Y21" s="8" t="s">
        <v>18</v>
      </c>
      <c r="Z21" s="7" t="s">
        <v>19</v>
      </c>
      <c r="AA21" s="8" t="s">
        <v>20</v>
      </c>
      <c r="AB21" s="7" t="s">
        <v>17</v>
      </c>
      <c r="AC21" s="8" t="s">
        <v>18</v>
      </c>
      <c r="AD21" s="7" t="s">
        <v>19</v>
      </c>
      <c r="AE21" s="8" t="s">
        <v>20</v>
      </c>
      <c r="AF21" s="7" t="s">
        <v>17</v>
      </c>
      <c r="AG21" s="8" t="s">
        <v>18</v>
      </c>
      <c r="AH21" s="7" t="s">
        <v>19</v>
      </c>
      <c r="AI21" s="8" t="s">
        <v>20</v>
      </c>
      <c r="AJ21" s="7" t="s">
        <v>17</v>
      </c>
      <c r="AK21" s="8" t="s">
        <v>18</v>
      </c>
      <c r="AL21" s="7" t="s">
        <v>19</v>
      </c>
      <c r="AM21" s="8" t="s">
        <v>20</v>
      </c>
      <c r="AN21" s="7" t="s">
        <v>17</v>
      </c>
      <c r="AO21" s="8" t="s">
        <v>18</v>
      </c>
      <c r="AP21" s="7" t="s">
        <v>19</v>
      </c>
      <c r="AQ21" s="8" t="s">
        <v>20</v>
      </c>
      <c r="AR21" s="7" t="s">
        <v>17</v>
      </c>
      <c r="AS21" s="8" t="s">
        <v>18</v>
      </c>
      <c r="AT21" s="7" t="s">
        <v>19</v>
      </c>
      <c r="AU21" s="8" t="s">
        <v>20</v>
      </c>
      <c r="AV21" s="7" t="s">
        <v>17</v>
      </c>
      <c r="AW21" s="8" t="s">
        <v>18</v>
      </c>
      <c r="AX21" s="7" t="s">
        <v>19</v>
      </c>
      <c r="AY21" s="8" t="s">
        <v>20</v>
      </c>
      <c r="AZ21" s="7" t="s">
        <v>17</v>
      </c>
      <c r="BA21" s="8" t="s">
        <v>18</v>
      </c>
      <c r="BB21" s="7" t="s">
        <v>19</v>
      </c>
      <c r="BC21" s="8" t="s">
        <v>20</v>
      </c>
      <c r="BD21" s="7" t="s">
        <v>17</v>
      </c>
      <c r="BE21" s="8" t="s">
        <v>18</v>
      </c>
      <c r="BF21" s="7" t="s">
        <v>19</v>
      </c>
      <c r="BG21" s="8" t="s">
        <v>20</v>
      </c>
      <c r="BH21" s="100"/>
      <c r="BI21" s="92"/>
      <c r="BJ21" s="93"/>
    </row>
    <row r="22" spans="1:62" ht="33" x14ac:dyDescent="0.25">
      <c r="A22" s="64">
        <v>1</v>
      </c>
      <c r="B22" s="67" t="s">
        <v>175</v>
      </c>
      <c r="C22" s="18" t="s">
        <v>129</v>
      </c>
      <c r="D22" s="18">
        <v>1746</v>
      </c>
      <c r="E22" s="9">
        <v>1</v>
      </c>
      <c r="F22" s="20" t="s">
        <v>142</v>
      </c>
      <c r="G22" s="9"/>
      <c r="H22" s="20"/>
      <c r="I22" s="9"/>
      <c r="J22" s="9"/>
      <c r="K22" s="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21"/>
      <c r="BI22" s="42"/>
      <c r="BJ22" s="21"/>
    </row>
    <row r="23" spans="1:62" ht="33" x14ac:dyDescent="0.25">
      <c r="A23" s="64">
        <v>2</v>
      </c>
      <c r="B23" s="67" t="s">
        <v>176</v>
      </c>
      <c r="C23" s="18" t="s">
        <v>129</v>
      </c>
      <c r="D23" s="18">
        <v>1746</v>
      </c>
      <c r="E23" s="9">
        <v>1</v>
      </c>
      <c r="F23" s="20" t="s">
        <v>142</v>
      </c>
      <c r="G23" s="9"/>
      <c r="H23" s="9"/>
      <c r="I23" s="9"/>
      <c r="J23" s="9"/>
      <c r="K23" s="20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21"/>
      <c r="BI23" s="42"/>
      <c r="BJ23" s="18"/>
    </row>
    <row r="24" spans="1:62" ht="33" x14ac:dyDescent="0.25">
      <c r="A24" s="64">
        <v>3</v>
      </c>
      <c r="B24" s="67" t="s">
        <v>177</v>
      </c>
      <c r="C24" s="18" t="s">
        <v>129</v>
      </c>
      <c r="D24" s="18">
        <v>3573</v>
      </c>
      <c r="E24" s="9">
        <v>1</v>
      </c>
      <c r="F24" s="20" t="s">
        <v>142</v>
      </c>
      <c r="G24" s="9"/>
      <c r="H24" s="9"/>
      <c r="I24" s="9"/>
      <c r="J24" s="9"/>
      <c r="K24" s="20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21"/>
      <c r="BI24" s="42"/>
      <c r="BJ24" s="18"/>
    </row>
    <row r="25" spans="1:62" ht="33" x14ac:dyDescent="0.25">
      <c r="A25" s="64">
        <v>4</v>
      </c>
      <c r="B25" s="67" t="s">
        <v>178</v>
      </c>
      <c r="C25" s="18" t="s">
        <v>78</v>
      </c>
      <c r="D25" s="18" t="s">
        <v>133</v>
      </c>
      <c r="E25" s="9">
        <v>1</v>
      </c>
      <c r="F25" s="9" t="s">
        <v>141</v>
      </c>
      <c r="G25" s="9"/>
      <c r="H25" s="20"/>
      <c r="I25" s="9"/>
      <c r="J25" s="9"/>
      <c r="K25" s="9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21"/>
      <c r="BI25" s="42"/>
      <c r="BJ25" s="21"/>
    </row>
    <row r="26" spans="1:62" ht="33" x14ac:dyDescent="0.25">
      <c r="A26" s="64">
        <v>5</v>
      </c>
      <c r="B26" s="67" t="s">
        <v>179</v>
      </c>
      <c r="C26" s="18" t="s">
        <v>78</v>
      </c>
      <c r="D26" s="18" t="s">
        <v>133</v>
      </c>
      <c r="E26" s="9">
        <v>1</v>
      </c>
      <c r="F26" s="20" t="s">
        <v>142</v>
      </c>
      <c r="G26" s="9"/>
      <c r="H26" s="20"/>
      <c r="I26" s="9"/>
      <c r="J26" s="9"/>
      <c r="K26" s="9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21"/>
      <c r="BI26" s="42"/>
      <c r="BJ26" s="21"/>
    </row>
    <row r="27" spans="1:62" ht="33" x14ac:dyDescent="0.25">
      <c r="A27" s="64">
        <v>6</v>
      </c>
      <c r="B27" s="67" t="s">
        <v>179</v>
      </c>
      <c r="C27" s="18" t="s">
        <v>78</v>
      </c>
      <c r="D27" s="18" t="s">
        <v>133</v>
      </c>
      <c r="E27" s="9">
        <v>1</v>
      </c>
      <c r="F27" s="20" t="s">
        <v>142</v>
      </c>
      <c r="G27" s="9"/>
      <c r="H27" s="20"/>
      <c r="I27" s="9"/>
      <c r="J27" s="9"/>
      <c r="K27" s="9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21"/>
      <c r="BI27" s="42"/>
      <c r="BJ27" s="21"/>
    </row>
    <row r="28" spans="1:62" ht="33" x14ac:dyDescent="0.25">
      <c r="A28" s="64">
        <v>7</v>
      </c>
      <c r="B28" s="67" t="s">
        <v>179</v>
      </c>
      <c r="C28" s="18" t="s">
        <v>78</v>
      </c>
      <c r="D28" s="18" t="s">
        <v>133</v>
      </c>
      <c r="E28" s="9">
        <v>1</v>
      </c>
      <c r="F28" s="20" t="s">
        <v>142</v>
      </c>
      <c r="G28" s="9"/>
      <c r="H28" s="20"/>
      <c r="I28" s="9"/>
      <c r="J28" s="9"/>
      <c r="K28" s="9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21"/>
      <c r="BI28" s="42"/>
      <c r="BJ28" s="21"/>
    </row>
    <row r="29" spans="1:62" ht="33" x14ac:dyDescent="0.25">
      <c r="A29" s="64">
        <v>8</v>
      </c>
      <c r="B29" s="67" t="s">
        <v>180</v>
      </c>
      <c r="C29" s="18" t="s">
        <v>129</v>
      </c>
      <c r="D29" s="18" t="s">
        <v>134</v>
      </c>
      <c r="E29" s="9">
        <v>1</v>
      </c>
      <c r="F29" s="20" t="s">
        <v>143</v>
      </c>
      <c r="G29" s="9"/>
      <c r="H29" s="20"/>
      <c r="I29" s="9"/>
      <c r="J29" s="9"/>
      <c r="K29" s="9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42"/>
      <c r="BJ29" s="21"/>
    </row>
    <row r="30" spans="1:62" ht="33" x14ac:dyDescent="0.25">
      <c r="A30" s="64">
        <v>9</v>
      </c>
      <c r="B30" s="67" t="s">
        <v>180</v>
      </c>
      <c r="C30" s="18" t="s">
        <v>129</v>
      </c>
      <c r="D30" s="18" t="s">
        <v>134</v>
      </c>
      <c r="E30" s="9">
        <v>1</v>
      </c>
      <c r="F30" s="20" t="s">
        <v>143</v>
      </c>
      <c r="G30" s="9"/>
      <c r="H30" s="20"/>
      <c r="I30" s="9"/>
      <c r="J30" s="9"/>
      <c r="K30" s="9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42"/>
      <c r="BJ30" s="21"/>
    </row>
    <row r="31" spans="1:62" ht="33" x14ac:dyDescent="0.25">
      <c r="A31" s="64">
        <v>10</v>
      </c>
      <c r="B31" s="67" t="s">
        <v>180</v>
      </c>
      <c r="C31" s="18" t="s">
        <v>129</v>
      </c>
      <c r="D31" s="18" t="s">
        <v>134</v>
      </c>
      <c r="E31" s="9">
        <v>1</v>
      </c>
      <c r="F31" s="20" t="s">
        <v>143</v>
      </c>
      <c r="G31" s="9"/>
      <c r="H31" s="20"/>
      <c r="I31" s="9"/>
      <c r="J31" s="9"/>
      <c r="K31" s="9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42"/>
      <c r="BJ31" s="21"/>
    </row>
    <row r="32" spans="1:62" ht="33" x14ac:dyDescent="0.25">
      <c r="A32" s="64">
        <v>11</v>
      </c>
      <c r="B32" s="67" t="s">
        <v>180</v>
      </c>
      <c r="C32" s="18" t="s">
        <v>129</v>
      </c>
      <c r="D32" s="18" t="s">
        <v>134</v>
      </c>
      <c r="E32" s="9">
        <v>1</v>
      </c>
      <c r="F32" s="20" t="s">
        <v>143</v>
      </c>
      <c r="G32" s="9"/>
      <c r="H32" s="20"/>
      <c r="I32" s="9"/>
      <c r="J32" s="9"/>
      <c r="K32" s="9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42"/>
      <c r="BJ32" s="21"/>
    </row>
    <row r="33" spans="1:62" ht="33" x14ac:dyDescent="0.25">
      <c r="A33" s="64">
        <v>12</v>
      </c>
      <c r="B33" s="67" t="s">
        <v>181</v>
      </c>
      <c r="C33" s="18" t="s">
        <v>129</v>
      </c>
      <c r="D33" s="18" t="s">
        <v>134</v>
      </c>
      <c r="E33" s="9">
        <v>1</v>
      </c>
      <c r="F33" s="20" t="s">
        <v>143</v>
      </c>
      <c r="G33" s="29"/>
      <c r="H33" s="9"/>
      <c r="I33" s="9"/>
      <c r="J33" s="9"/>
      <c r="K33" s="20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8"/>
      <c r="BJ33" s="18"/>
    </row>
    <row r="34" spans="1:62" ht="33" x14ac:dyDescent="0.25">
      <c r="A34" s="64">
        <v>13</v>
      </c>
      <c r="B34" s="67" t="s">
        <v>194</v>
      </c>
      <c r="C34" s="18" t="s">
        <v>129</v>
      </c>
      <c r="D34" s="18" t="s">
        <v>134</v>
      </c>
      <c r="E34" s="9">
        <v>1</v>
      </c>
      <c r="F34" s="20" t="s">
        <v>143</v>
      </c>
      <c r="G34" s="29"/>
      <c r="H34" s="9"/>
      <c r="I34" s="9"/>
      <c r="J34" s="9"/>
      <c r="K34" s="20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8"/>
      <c r="BJ34" s="18"/>
    </row>
    <row r="35" spans="1:62" ht="33" x14ac:dyDescent="0.25">
      <c r="A35" s="64">
        <v>14</v>
      </c>
      <c r="B35" s="74" t="s">
        <v>195</v>
      </c>
      <c r="C35" s="18" t="s">
        <v>129</v>
      </c>
      <c r="D35" s="18" t="s">
        <v>135</v>
      </c>
      <c r="E35" s="9">
        <v>1</v>
      </c>
      <c r="F35" s="20" t="s">
        <v>143</v>
      </c>
      <c r="G35" s="20"/>
      <c r="H35" s="9"/>
      <c r="I35" s="9"/>
      <c r="J35" s="9"/>
      <c r="K35" s="23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21"/>
      <c r="BJ35" s="21"/>
    </row>
    <row r="36" spans="1:62" ht="33" x14ac:dyDescent="0.25">
      <c r="A36" s="64">
        <v>15</v>
      </c>
      <c r="B36" s="74" t="s">
        <v>196</v>
      </c>
      <c r="C36" s="18" t="s">
        <v>129</v>
      </c>
      <c r="D36" s="18" t="s">
        <v>136</v>
      </c>
      <c r="E36" s="9">
        <v>1</v>
      </c>
      <c r="F36" s="20" t="s">
        <v>144</v>
      </c>
      <c r="G36" s="20"/>
      <c r="H36" s="9"/>
      <c r="I36" s="9"/>
      <c r="J36" s="9"/>
      <c r="K36" s="2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21"/>
      <c r="BJ36" s="21"/>
    </row>
    <row r="37" spans="1:62" ht="30" x14ac:dyDescent="0.25">
      <c r="A37" s="64">
        <v>16</v>
      </c>
      <c r="B37" s="31" t="s">
        <v>194</v>
      </c>
      <c r="C37" s="18" t="s">
        <v>129</v>
      </c>
      <c r="D37" s="18">
        <v>7875</v>
      </c>
      <c r="E37" s="9">
        <v>1</v>
      </c>
      <c r="F37" s="76" t="s">
        <v>182</v>
      </c>
      <c r="G37" s="28"/>
      <c r="H37" s="15"/>
      <c r="I37" s="24"/>
      <c r="J37" s="15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30"/>
      <c r="BJ37" s="18"/>
    </row>
    <row r="38" spans="1:62" ht="30" x14ac:dyDescent="0.25">
      <c r="A38" s="64">
        <v>17</v>
      </c>
      <c r="B38" s="31" t="s">
        <v>194</v>
      </c>
      <c r="C38" s="18" t="s">
        <v>129</v>
      </c>
      <c r="D38" s="18">
        <v>7875</v>
      </c>
      <c r="E38" s="9">
        <v>1</v>
      </c>
      <c r="F38" s="76" t="s">
        <v>182</v>
      </c>
      <c r="G38" s="28"/>
      <c r="H38" s="15"/>
      <c r="I38" s="24"/>
      <c r="J38" s="15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30"/>
      <c r="BJ38" s="18"/>
    </row>
    <row r="39" spans="1:62" ht="33" x14ac:dyDescent="0.25">
      <c r="A39" s="64">
        <v>18</v>
      </c>
      <c r="B39" s="67" t="s">
        <v>197</v>
      </c>
      <c r="C39" s="18" t="s">
        <v>89</v>
      </c>
      <c r="D39" s="18" t="s">
        <v>137</v>
      </c>
      <c r="E39" s="9">
        <v>1</v>
      </c>
      <c r="F39" s="9" t="s">
        <v>141</v>
      </c>
      <c r="G39" s="20"/>
      <c r="H39" s="20"/>
      <c r="I39" s="9"/>
      <c r="J39" s="9"/>
      <c r="K39" s="4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8"/>
      <c r="BJ39" s="18"/>
    </row>
    <row r="40" spans="1:62" ht="33" x14ac:dyDescent="0.25">
      <c r="A40" s="64">
        <v>19</v>
      </c>
      <c r="B40" s="67" t="s">
        <v>198</v>
      </c>
      <c r="C40" s="18" t="s">
        <v>89</v>
      </c>
      <c r="D40" s="18">
        <v>6950</v>
      </c>
      <c r="E40" s="9">
        <v>1</v>
      </c>
      <c r="F40" s="9" t="s">
        <v>141</v>
      </c>
      <c r="G40" s="29"/>
      <c r="H40" s="9"/>
      <c r="I40" s="9"/>
      <c r="J40" s="9"/>
      <c r="K40" s="20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8"/>
      <c r="BJ40" s="18"/>
    </row>
    <row r="41" spans="1:62" ht="33" x14ac:dyDescent="0.25">
      <c r="A41" s="64">
        <v>20</v>
      </c>
      <c r="B41" s="67" t="s">
        <v>198</v>
      </c>
      <c r="C41" s="18" t="s">
        <v>89</v>
      </c>
      <c r="D41" s="18">
        <v>6950</v>
      </c>
      <c r="E41" s="9">
        <v>1</v>
      </c>
      <c r="F41" s="9" t="s">
        <v>141</v>
      </c>
      <c r="G41" s="20"/>
      <c r="H41" s="20"/>
      <c r="I41" s="9"/>
      <c r="J41" s="9"/>
      <c r="K41" s="9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30"/>
      <c r="BJ41" s="18"/>
    </row>
    <row r="42" spans="1:62" ht="33" x14ac:dyDescent="0.25">
      <c r="A42" s="64">
        <v>21</v>
      </c>
      <c r="B42" s="67" t="s">
        <v>198</v>
      </c>
      <c r="C42" s="18" t="s">
        <v>89</v>
      </c>
      <c r="D42" s="18">
        <v>6850</v>
      </c>
      <c r="E42" s="9">
        <v>1</v>
      </c>
      <c r="F42" s="9" t="s">
        <v>141</v>
      </c>
      <c r="G42" s="9"/>
      <c r="H42" s="9"/>
      <c r="I42" s="9"/>
      <c r="J42" s="9"/>
      <c r="K42" s="9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22"/>
      <c r="BJ42" s="21"/>
    </row>
    <row r="43" spans="1:62" ht="33" x14ac:dyDescent="0.25">
      <c r="A43" s="64">
        <v>22</v>
      </c>
      <c r="B43" s="67" t="s">
        <v>199</v>
      </c>
      <c r="C43" s="18" t="s">
        <v>89</v>
      </c>
      <c r="D43" s="18" t="s">
        <v>138</v>
      </c>
      <c r="E43" s="9">
        <v>1</v>
      </c>
      <c r="F43" s="9" t="s">
        <v>141</v>
      </c>
      <c r="G43" s="20"/>
      <c r="H43" s="9"/>
      <c r="I43" s="9"/>
      <c r="J43" s="9"/>
      <c r="K43" s="9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22"/>
      <c r="BJ43" s="21"/>
    </row>
    <row r="44" spans="1:62" ht="33" x14ac:dyDescent="0.25">
      <c r="A44" s="64">
        <v>23</v>
      </c>
      <c r="B44" s="67" t="s">
        <v>200</v>
      </c>
      <c r="C44" s="18" t="s">
        <v>89</v>
      </c>
      <c r="D44" s="18" t="s">
        <v>139</v>
      </c>
      <c r="E44" s="9">
        <v>1</v>
      </c>
      <c r="F44" s="9" t="s">
        <v>141</v>
      </c>
      <c r="G44" s="20"/>
      <c r="H44" s="9"/>
      <c r="I44" s="9"/>
      <c r="J44" s="9"/>
      <c r="K44" s="9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22"/>
      <c r="BJ44" s="21"/>
    </row>
    <row r="45" spans="1:62" ht="33" x14ac:dyDescent="0.25">
      <c r="A45" s="64">
        <v>24</v>
      </c>
      <c r="B45" s="74" t="s">
        <v>201</v>
      </c>
      <c r="C45" s="18" t="s">
        <v>129</v>
      </c>
      <c r="D45" s="18">
        <v>3250</v>
      </c>
      <c r="E45" s="9">
        <v>1</v>
      </c>
      <c r="F45" s="9" t="s">
        <v>141</v>
      </c>
      <c r="G45" s="20"/>
      <c r="H45" s="9"/>
      <c r="I45" s="9"/>
      <c r="J45" s="9"/>
      <c r="K45" s="9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42"/>
      <c r="BJ45" s="21"/>
    </row>
    <row r="46" spans="1:62" ht="33" x14ac:dyDescent="0.25">
      <c r="A46" s="64">
        <v>25</v>
      </c>
      <c r="B46" s="67" t="s">
        <v>202</v>
      </c>
      <c r="C46" s="18" t="s">
        <v>130</v>
      </c>
      <c r="D46" s="18" t="s">
        <v>140</v>
      </c>
      <c r="E46" s="9">
        <v>1</v>
      </c>
      <c r="F46" s="9" t="s">
        <v>141</v>
      </c>
      <c r="G46" s="20"/>
      <c r="H46" s="9"/>
      <c r="I46" s="9"/>
      <c r="J46" s="9"/>
      <c r="K46" s="2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42"/>
      <c r="BJ46" s="21"/>
    </row>
    <row r="47" spans="1:62" ht="33" x14ac:dyDescent="0.25">
      <c r="A47" s="64">
        <v>26</v>
      </c>
      <c r="B47" s="67" t="s">
        <v>198</v>
      </c>
      <c r="C47" s="18" t="s">
        <v>89</v>
      </c>
      <c r="D47" s="18">
        <v>6950</v>
      </c>
      <c r="E47" s="9">
        <v>1</v>
      </c>
      <c r="F47" s="9" t="s">
        <v>141</v>
      </c>
      <c r="G47" s="20"/>
      <c r="H47" s="9"/>
      <c r="I47" s="9"/>
      <c r="J47" s="9"/>
      <c r="K47" s="2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42"/>
      <c r="BJ47" s="21"/>
    </row>
    <row r="48" spans="1:62" ht="33" x14ac:dyDescent="0.25">
      <c r="A48" s="64">
        <v>27</v>
      </c>
      <c r="B48" s="67" t="s">
        <v>214</v>
      </c>
      <c r="C48" s="18" t="s">
        <v>78</v>
      </c>
      <c r="D48" s="18">
        <v>8400</v>
      </c>
      <c r="E48" s="9">
        <v>1</v>
      </c>
      <c r="F48" s="9" t="s">
        <v>141</v>
      </c>
      <c r="G48" s="20"/>
      <c r="H48" s="9"/>
      <c r="I48" s="9"/>
      <c r="J48" s="9"/>
      <c r="K48" s="2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42"/>
      <c r="BJ48" s="21"/>
    </row>
    <row r="49" spans="1:62" ht="33" x14ac:dyDescent="0.25">
      <c r="A49" s="64">
        <v>28</v>
      </c>
      <c r="B49" s="67" t="s">
        <v>213</v>
      </c>
      <c r="C49" s="18" t="s">
        <v>78</v>
      </c>
      <c r="D49" s="18">
        <v>5150</v>
      </c>
      <c r="E49" s="9">
        <v>1</v>
      </c>
      <c r="F49" s="9" t="s">
        <v>141</v>
      </c>
      <c r="G49" s="20"/>
      <c r="H49" s="9"/>
      <c r="I49" s="9"/>
      <c r="J49" s="9"/>
      <c r="K49" s="23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42"/>
      <c r="BJ49" s="21"/>
    </row>
    <row r="50" spans="1:62" ht="33" x14ac:dyDescent="0.25">
      <c r="A50" s="64">
        <v>29</v>
      </c>
      <c r="B50" s="67" t="s">
        <v>215</v>
      </c>
      <c r="C50" s="18" t="s">
        <v>89</v>
      </c>
      <c r="D50" s="18">
        <v>490</v>
      </c>
      <c r="E50" s="9">
        <v>1</v>
      </c>
      <c r="F50" s="9" t="s">
        <v>141</v>
      </c>
      <c r="G50" s="20"/>
      <c r="H50" s="9"/>
      <c r="I50" s="9"/>
      <c r="J50" s="9"/>
      <c r="K50" s="23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42"/>
      <c r="BJ50" s="21"/>
    </row>
    <row r="51" spans="1:62" ht="33" x14ac:dyDescent="0.25">
      <c r="A51" s="64">
        <v>30</v>
      </c>
      <c r="B51" s="67" t="s">
        <v>216</v>
      </c>
      <c r="C51" s="18" t="s">
        <v>78</v>
      </c>
      <c r="D51" s="18">
        <v>350</v>
      </c>
      <c r="E51" s="9">
        <v>1</v>
      </c>
      <c r="F51" s="9" t="s">
        <v>141</v>
      </c>
      <c r="G51" s="20"/>
      <c r="H51" s="9"/>
      <c r="I51" s="9"/>
      <c r="J51" s="9"/>
      <c r="K51" s="23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42"/>
      <c r="BJ51" s="21"/>
    </row>
    <row r="52" spans="1:62" ht="33" x14ac:dyDescent="0.25">
      <c r="A52" s="64">
        <v>31</v>
      </c>
      <c r="B52" s="67" t="s">
        <v>216</v>
      </c>
      <c r="C52" s="18" t="s">
        <v>78</v>
      </c>
      <c r="D52" s="18">
        <v>350</v>
      </c>
      <c r="E52" s="9">
        <v>1</v>
      </c>
      <c r="F52" s="9" t="s">
        <v>141</v>
      </c>
      <c r="G52" s="20"/>
      <c r="H52" s="9"/>
      <c r="I52" s="9"/>
      <c r="J52" s="9"/>
      <c r="K52" s="2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42"/>
      <c r="BJ52" s="21"/>
    </row>
    <row r="53" spans="1:62" ht="33" x14ac:dyDescent="0.25">
      <c r="A53" s="64">
        <v>32</v>
      </c>
      <c r="B53" s="67" t="s">
        <v>217</v>
      </c>
      <c r="C53" s="18" t="s">
        <v>130</v>
      </c>
      <c r="D53" s="18" t="s">
        <v>140</v>
      </c>
      <c r="E53" s="9">
        <v>1</v>
      </c>
      <c r="F53" s="9" t="s">
        <v>141</v>
      </c>
      <c r="G53" s="20"/>
      <c r="H53" s="9"/>
      <c r="I53" s="9"/>
      <c r="J53" s="9"/>
      <c r="K53" s="23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42"/>
      <c r="BJ53" s="21"/>
    </row>
    <row r="54" spans="1:62" ht="33" x14ac:dyDescent="0.25">
      <c r="A54" s="64">
        <v>33</v>
      </c>
      <c r="B54" s="75" t="s">
        <v>218</v>
      </c>
      <c r="C54" s="18" t="s">
        <v>130</v>
      </c>
      <c r="D54" s="18" t="s">
        <v>140</v>
      </c>
      <c r="E54" s="9">
        <v>2</v>
      </c>
      <c r="F54" s="9" t="s">
        <v>141</v>
      </c>
      <c r="G54" s="20"/>
      <c r="H54" s="9"/>
      <c r="I54" s="9"/>
      <c r="J54" s="9"/>
      <c r="K54" s="2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42"/>
      <c r="BJ54" s="21"/>
    </row>
    <row r="55" spans="1:62" ht="33" x14ac:dyDescent="0.25">
      <c r="A55" s="64">
        <v>34</v>
      </c>
      <c r="B55" s="75" t="s">
        <v>185</v>
      </c>
      <c r="C55" s="18" t="s">
        <v>183</v>
      </c>
      <c r="D55" s="18" t="s">
        <v>184</v>
      </c>
      <c r="E55" s="9">
        <v>2</v>
      </c>
      <c r="F55" s="9" t="s">
        <v>141</v>
      </c>
      <c r="G55" s="20"/>
      <c r="H55" s="9"/>
      <c r="I55" s="9"/>
      <c r="J55" s="9"/>
      <c r="K55" s="2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42"/>
      <c r="BJ55" s="21"/>
    </row>
    <row r="56" spans="1:62" ht="33" x14ac:dyDescent="0.25">
      <c r="A56" s="64">
        <v>35</v>
      </c>
      <c r="B56" s="75" t="s">
        <v>186</v>
      </c>
      <c r="C56" s="18" t="s">
        <v>129</v>
      </c>
      <c r="D56" s="18" t="s">
        <v>134</v>
      </c>
      <c r="E56" s="9">
        <v>7</v>
      </c>
      <c r="F56" s="9" t="s">
        <v>141</v>
      </c>
      <c r="G56" s="20"/>
      <c r="H56" s="9"/>
      <c r="I56" s="9"/>
      <c r="J56" s="9"/>
      <c r="K56" s="23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42"/>
      <c r="BJ56" s="21"/>
    </row>
    <row r="57" spans="1:62" ht="33" x14ac:dyDescent="0.25">
      <c r="A57" s="64">
        <v>36</v>
      </c>
      <c r="B57" s="75" t="s">
        <v>188</v>
      </c>
      <c r="C57" s="18" t="s">
        <v>129</v>
      </c>
      <c r="D57" s="18" t="s">
        <v>135</v>
      </c>
      <c r="E57" s="9">
        <v>1</v>
      </c>
      <c r="F57" s="9" t="s">
        <v>141</v>
      </c>
      <c r="G57" s="20"/>
      <c r="H57" s="9"/>
      <c r="I57" s="9"/>
      <c r="J57" s="9"/>
      <c r="K57" s="23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42"/>
      <c r="BJ57" s="21"/>
    </row>
    <row r="58" spans="1:62" ht="33" x14ac:dyDescent="0.25">
      <c r="A58" s="64">
        <v>37</v>
      </c>
      <c r="B58" s="75" t="s">
        <v>219</v>
      </c>
      <c r="C58" s="18" t="s">
        <v>78</v>
      </c>
      <c r="D58" s="18" t="s">
        <v>187</v>
      </c>
      <c r="E58" s="9">
        <v>1</v>
      </c>
      <c r="F58" s="9" t="s">
        <v>141</v>
      </c>
      <c r="G58" s="20"/>
      <c r="H58" s="9"/>
      <c r="I58" s="9"/>
      <c r="J58" s="9"/>
      <c r="K58" s="23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42"/>
      <c r="BJ58" s="21"/>
    </row>
    <row r="59" spans="1:62" ht="33" x14ac:dyDescent="0.25">
      <c r="A59" s="64">
        <v>38</v>
      </c>
      <c r="B59" s="75" t="s">
        <v>189</v>
      </c>
      <c r="C59" s="18" t="s">
        <v>129</v>
      </c>
      <c r="D59" s="18">
        <v>730</v>
      </c>
      <c r="E59" s="9">
        <v>2</v>
      </c>
      <c r="F59" s="9" t="s">
        <v>141</v>
      </c>
      <c r="G59" s="20"/>
      <c r="H59" s="9"/>
      <c r="I59" s="9"/>
      <c r="J59" s="9"/>
      <c r="K59" s="23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42"/>
      <c r="BJ59" s="21"/>
    </row>
    <row r="60" spans="1:62" ht="33" x14ac:dyDescent="0.25">
      <c r="A60" s="64">
        <v>39</v>
      </c>
      <c r="B60" s="75" t="s">
        <v>190</v>
      </c>
      <c r="C60" s="18" t="s">
        <v>129</v>
      </c>
      <c r="D60" s="18">
        <v>3573</v>
      </c>
      <c r="E60" s="9">
        <v>1</v>
      </c>
      <c r="F60" s="9" t="s">
        <v>141</v>
      </c>
      <c r="G60" s="20"/>
      <c r="H60" s="9"/>
      <c r="I60" s="9"/>
      <c r="J60" s="9"/>
      <c r="K60" s="2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42"/>
      <c r="BJ60" s="21"/>
    </row>
    <row r="61" spans="1:62" ht="33" x14ac:dyDescent="0.25">
      <c r="A61" s="64">
        <v>40</v>
      </c>
      <c r="B61" s="75" t="s">
        <v>191</v>
      </c>
      <c r="C61" s="18" t="s">
        <v>89</v>
      </c>
      <c r="D61" s="18">
        <v>6950</v>
      </c>
      <c r="E61" s="9">
        <v>1</v>
      </c>
      <c r="F61" s="9" t="s">
        <v>141</v>
      </c>
      <c r="G61" s="20"/>
      <c r="H61" s="9"/>
      <c r="I61" s="9"/>
      <c r="J61" s="9"/>
      <c r="K61" s="2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42"/>
      <c r="BJ61" s="21"/>
    </row>
    <row r="62" spans="1:62" ht="33" x14ac:dyDescent="0.25">
      <c r="A62" s="64">
        <v>41</v>
      </c>
      <c r="B62" s="75" t="s">
        <v>192</v>
      </c>
      <c r="C62" s="18" t="s">
        <v>129</v>
      </c>
      <c r="D62" s="18">
        <v>1746</v>
      </c>
      <c r="E62" s="9">
        <v>2</v>
      </c>
      <c r="F62" s="9" t="s">
        <v>141</v>
      </c>
      <c r="G62" s="20"/>
      <c r="H62" s="9"/>
      <c r="I62" s="9"/>
      <c r="J62" s="9"/>
      <c r="K62" s="2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42"/>
      <c r="BJ62" s="21"/>
    </row>
    <row r="63" spans="1:62" ht="33" x14ac:dyDescent="0.25">
      <c r="A63" s="64">
        <v>42</v>
      </c>
      <c r="B63" s="74" t="s">
        <v>193</v>
      </c>
      <c r="C63" s="18" t="s">
        <v>129</v>
      </c>
      <c r="D63" s="18" t="s">
        <v>136</v>
      </c>
      <c r="E63" s="9">
        <v>1</v>
      </c>
      <c r="F63" s="9" t="s">
        <v>141</v>
      </c>
      <c r="G63" s="20"/>
      <c r="H63" s="9"/>
      <c r="I63" s="9"/>
      <c r="J63" s="9"/>
      <c r="K63" s="23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42"/>
      <c r="BJ63" s="21"/>
    </row>
    <row r="64" spans="1:62" ht="33" x14ac:dyDescent="0.25">
      <c r="A64" s="63">
        <v>43</v>
      </c>
      <c r="B64" s="67" t="s">
        <v>203</v>
      </c>
      <c r="C64" s="18" t="s">
        <v>131</v>
      </c>
      <c r="D64" s="68" t="s">
        <v>146</v>
      </c>
      <c r="E64" s="9">
        <v>1</v>
      </c>
      <c r="F64" s="18" t="s">
        <v>159</v>
      </c>
      <c r="G64" s="20"/>
      <c r="H64" s="9"/>
      <c r="I64" s="9"/>
      <c r="J64" s="9"/>
      <c r="K64" s="23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42"/>
      <c r="BJ64" s="21"/>
    </row>
    <row r="65" spans="1:62" ht="33" x14ac:dyDescent="0.25">
      <c r="A65" s="63">
        <v>44</v>
      </c>
      <c r="B65" s="67" t="s">
        <v>204</v>
      </c>
      <c r="C65" s="18" t="s">
        <v>131</v>
      </c>
      <c r="D65" s="68" t="s">
        <v>147</v>
      </c>
      <c r="E65" s="9">
        <v>1</v>
      </c>
      <c r="F65" s="18" t="s">
        <v>159</v>
      </c>
      <c r="G65" s="20"/>
      <c r="H65" s="9"/>
      <c r="I65" s="9"/>
      <c r="J65" s="9"/>
      <c r="K65" s="23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42"/>
      <c r="BJ65" s="21"/>
    </row>
    <row r="66" spans="1:62" ht="33" x14ac:dyDescent="0.25">
      <c r="A66" s="63">
        <v>45</v>
      </c>
      <c r="B66" s="67" t="s">
        <v>205</v>
      </c>
      <c r="C66" s="18" t="s">
        <v>131</v>
      </c>
      <c r="D66" s="68" t="s">
        <v>148</v>
      </c>
      <c r="E66" s="9">
        <v>1</v>
      </c>
      <c r="F66" s="18" t="s">
        <v>159</v>
      </c>
      <c r="G66" s="20"/>
      <c r="H66" s="9"/>
      <c r="I66" s="9"/>
      <c r="J66" s="9"/>
      <c r="K66" s="23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42"/>
      <c r="BJ66" s="21"/>
    </row>
    <row r="67" spans="1:62" ht="33" x14ac:dyDescent="0.25">
      <c r="A67" s="63">
        <v>46</v>
      </c>
      <c r="B67" s="67" t="s">
        <v>205</v>
      </c>
      <c r="C67" s="18" t="s">
        <v>131</v>
      </c>
      <c r="D67" s="68" t="s">
        <v>149</v>
      </c>
      <c r="E67" s="9">
        <v>1</v>
      </c>
      <c r="F67" s="18" t="s">
        <v>159</v>
      </c>
      <c r="G67" s="20"/>
      <c r="H67" s="9"/>
      <c r="I67" s="9"/>
      <c r="J67" s="9"/>
      <c r="K67" s="23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42"/>
      <c r="BJ67" s="21"/>
    </row>
    <row r="68" spans="1:62" ht="33" x14ac:dyDescent="0.25">
      <c r="A68" s="63">
        <v>47</v>
      </c>
      <c r="B68" s="67" t="s">
        <v>205</v>
      </c>
      <c r="C68" s="18" t="s">
        <v>131</v>
      </c>
      <c r="D68" s="68" t="s">
        <v>150</v>
      </c>
      <c r="E68" s="9">
        <v>1</v>
      </c>
      <c r="F68" s="18" t="s">
        <v>159</v>
      </c>
      <c r="G68" s="20"/>
      <c r="H68" s="9"/>
      <c r="I68" s="9"/>
      <c r="J68" s="9"/>
      <c r="K68" s="23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42"/>
      <c r="BJ68" s="21"/>
    </row>
    <row r="69" spans="1:62" ht="33" x14ac:dyDescent="0.25">
      <c r="A69" s="63">
        <v>48</v>
      </c>
      <c r="B69" s="67" t="s">
        <v>205</v>
      </c>
      <c r="C69" s="18" t="s">
        <v>131</v>
      </c>
      <c r="D69" s="68" t="s">
        <v>151</v>
      </c>
      <c r="E69" s="9">
        <v>1</v>
      </c>
      <c r="F69" s="18" t="s">
        <v>159</v>
      </c>
      <c r="G69" s="20"/>
      <c r="H69" s="9"/>
      <c r="I69" s="9"/>
      <c r="J69" s="9"/>
      <c r="K69" s="23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42"/>
      <c r="BJ69" s="21"/>
    </row>
    <row r="70" spans="1:62" ht="33" x14ac:dyDescent="0.25">
      <c r="A70" s="63">
        <v>49</v>
      </c>
      <c r="B70" s="67" t="s">
        <v>206</v>
      </c>
      <c r="C70" s="18" t="s">
        <v>89</v>
      </c>
      <c r="D70" s="68" t="s">
        <v>133</v>
      </c>
      <c r="E70" s="9">
        <v>1</v>
      </c>
      <c r="F70" s="18" t="s">
        <v>159</v>
      </c>
      <c r="G70" s="20"/>
      <c r="H70" s="9"/>
      <c r="I70" s="9"/>
      <c r="J70" s="9"/>
      <c r="K70" s="23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42"/>
      <c r="BJ70" s="21"/>
    </row>
    <row r="71" spans="1:62" ht="33" x14ac:dyDescent="0.25">
      <c r="A71" s="63">
        <v>50</v>
      </c>
      <c r="B71" s="67" t="s">
        <v>207</v>
      </c>
      <c r="C71" s="18" t="s">
        <v>89</v>
      </c>
      <c r="D71" s="68" t="s">
        <v>133</v>
      </c>
      <c r="E71" s="9">
        <v>1</v>
      </c>
      <c r="F71" s="18" t="s">
        <v>159</v>
      </c>
      <c r="G71" s="20"/>
      <c r="H71" s="9"/>
      <c r="I71" s="9"/>
      <c r="J71" s="9"/>
      <c r="K71" s="23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42"/>
      <c r="BJ71" s="21"/>
    </row>
    <row r="72" spans="1:62" ht="33" x14ac:dyDescent="0.25">
      <c r="A72" s="63">
        <v>51</v>
      </c>
      <c r="B72" s="67" t="s">
        <v>208</v>
      </c>
      <c r="C72" s="18" t="s">
        <v>145</v>
      </c>
      <c r="D72" s="68" t="s">
        <v>152</v>
      </c>
      <c r="E72" s="9">
        <v>1</v>
      </c>
      <c r="F72" s="18" t="s">
        <v>159</v>
      </c>
      <c r="G72" s="20"/>
      <c r="H72" s="9"/>
      <c r="I72" s="9"/>
      <c r="J72" s="9"/>
      <c r="K72" s="23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42"/>
      <c r="BJ72" s="21"/>
    </row>
    <row r="73" spans="1:62" ht="33" x14ac:dyDescent="0.25">
      <c r="A73" s="63">
        <v>52</v>
      </c>
      <c r="B73" s="67" t="s">
        <v>209</v>
      </c>
      <c r="C73" s="18" t="s">
        <v>145</v>
      </c>
      <c r="D73" s="68" t="s">
        <v>153</v>
      </c>
      <c r="E73" s="9">
        <v>1</v>
      </c>
      <c r="F73" s="18" t="s">
        <v>159</v>
      </c>
      <c r="G73" s="20"/>
      <c r="H73" s="9"/>
      <c r="I73" s="9"/>
      <c r="J73" s="9"/>
      <c r="K73" s="23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42"/>
      <c r="BJ73" s="21"/>
    </row>
    <row r="74" spans="1:62" ht="33" x14ac:dyDescent="0.25">
      <c r="A74" s="63">
        <v>53</v>
      </c>
      <c r="B74" s="67" t="s">
        <v>209</v>
      </c>
      <c r="C74" s="18" t="s">
        <v>145</v>
      </c>
      <c r="D74" s="68" t="s">
        <v>154</v>
      </c>
      <c r="E74" s="9">
        <v>1</v>
      </c>
      <c r="F74" s="18" t="s">
        <v>159</v>
      </c>
      <c r="G74" s="20"/>
      <c r="H74" s="9"/>
      <c r="I74" s="9"/>
      <c r="J74" s="9"/>
      <c r="K74" s="23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42"/>
      <c r="BJ74" s="21"/>
    </row>
    <row r="75" spans="1:62" ht="30" x14ac:dyDescent="0.25">
      <c r="A75" s="63">
        <v>54</v>
      </c>
      <c r="B75" s="22" t="s">
        <v>210</v>
      </c>
      <c r="C75" s="18" t="s">
        <v>132</v>
      </c>
      <c r="D75" s="18" t="s">
        <v>106</v>
      </c>
      <c r="E75" s="18">
        <v>1</v>
      </c>
      <c r="F75" s="18" t="s">
        <v>159</v>
      </c>
      <c r="G75" s="29"/>
      <c r="H75" s="9"/>
      <c r="I75" s="9"/>
      <c r="J75" s="9"/>
      <c r="K75" s="9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42"/>
      <c r="BJ75" s="30"/>
    </row>
    <row r="76" spans="1:62" ht="30" x14ac:dyDescent="0.25">
      <c r="A76" s="63">
        <v>55</v>
      </c>
      <c r="B76" s="22" t="s">
        <v>211</v>
      </c>
      <c r="C76" s="18" t="s">
        <v>78</v>
      </c>
      <c r="D76" s="18" t="s">
        <v>107</v>
      </c>
      <c r="E76" s="18">
        <v>4</v>
      </c>
      <c r="F76" s="18" t="s">
        <v>159</v>
      </c>
      <c r="G76" s="20"/>
      <c r="H76" s="20"/>
      <c r="I76" s="9"/>
      <c r="J76" s="9"/>
      <c r="K76" s="9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48"/>
      <c r="BI76" s="22"/>
      <c r="BJ76" s="21"/>
    </row>
    <row r="77" spans="1:62" ht="30" x14ac:dyDescent="0.25">
      <c r="A77" s="63">
        <v>56</v>
      </c>
      <c r="B77" s="22" t="s">
        <v>212</v>
      </c>
      <c r="C77" s="18" t="s">
        <v>131</v>
      </c>
      <c r="D77" s="18" t="s">
        <v>108</v>
      </c>
      <c r="E77" s="18">
        <v>8</v>
      </c>
      <c r="F77" s="18" t="s">
        <v>159</v>
      </c>
      <c r="G77" s="20"/>
      <c r="H77" s="20"/>
      <c r="I77" s="9"/>
      <c r="J77" s="9"/>
      <c r="K77" s="9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22"/>
      <c r="BJ77" s="21"/>
    </row>
    <row r="78" spans="1:62" ht="30" x14ac:dyDescent="0.25">
      <c r="A78" s="63">
        <v>57</v>
      </c>
      <c r="B78" s="22" t="s">
        <v>212</v>
      </c>
      <c r="C78" s="18" t="s">
        <v>131</v>
      </c>
      <c r="D78" s="18" t="s">
        <v>109</v>
      </c>
      <c r="E78" s="18">
        <v>10</v>
      </c>
      <c r="F78" s="18" t="s">
        <v>159</v>
      </c>
      <c r="G78" s="9"/>
      <c r="H78" s="9"/>
      <c r="I78" s="9"/>
      <c r="J78" s="9"/>
      <c r="K78" s="9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22"/>
      <c r="BJ78" s="21"/>
    </row>
    <row r="79" spans="1:62" ht="16.5" x14ac:dyDescent="0.25">
      <c r="A79" s="17">
        <v>58</v>
      </c>
      <c r="B79" s="21" t="s">
        <v>86</v>
      </c>
      <c r="C79" s="18" t="s">
        <v>78</v>
      </c>
      <c r="D79" s="18" t="s">
        <v>79</v>
      </c>
      <c r="E79" s="18">
        <v>255</v>
      </c>
      <c r="F79" s="71" t="s">
        <v>114</v>
      </c>
      <c r="G79" s="20" t="s">
        <v>170</v>
      </c>
      <c r="H79" s="45" t="s">
        <v>164</v>
      </c>
      <c r="I79" s="18" t="s">
        <v>169</v>
      </c>
      <c r="J79" s="18"/>
      <c r="K79" s="13" t="s">
        <v>168</v>
      </c>
      <c r="L79" s="62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21"/>
      <c r="BJ79" s="21"/>
    </row>
    <row r="80" spans="1:62" ht="16.5" x14ac:dyDescent="0.25">
      <c r="A80" s="17">
        <v>59</v>
      </c>
      <c r="B80" s="21" t="s">
        <v>86</v>
      </c>
      <c r="C80" s="18" t="s">
        <v>78</v>
      </c>
      <c r="D80" s="18" t="s">
        <v>80</v>
      </c>
      <c r="E80" s="18">
        <v>24</v>
      </c>
      <c r="F80" s="18" t="s">
        <v>159</v>
      </c>
      <c r="G80" s="20"/>
      <c r="H80" s="45"/>
      <c r="I80" s="18"/>
      <c r="J80" s="18"/>
      <c r="K80" s="13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21"/>
      <c r="BJ80" s="21"/>
    </row>
    <row r="81" spans="1:62" ht="16.5" x14ac:dyDescent="0.25">
      <c r="A81" s="17">
        <v>60</v>
      </c>
      <c r="B81" s="21" t="s">
        <v>86</v>
      </c>
      <c r="C81" s="18" t="s">
        <v>78</v>
      </c>
      <c r="D81" s="18" t="s">
        <v>81</v>
      </c>
      <c r="E81" s="18">
        <v>57</v>
      </c>
      <c r="F81" s="18" t="s">
        <v>159</v>
      </c>
      <c r="G81" s="20"/>
      <c r="H81" s="45"/>
      <c r="I81" s="18"/>
      <c r="J81" s="18"/>
      <c r="K81" s="13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21"/>
      <c r="BJ81" s="21"/>
    </row>
    <row r="82" spans="1:62" ht="16.5" x14ac:dyDescent="0.25">
      <c r="A82" s="17">
        <v>61</v>
      </c>
      <c r="B82" s="21" t="s">
        <v>87</v>
      </c>
      <c r="C82" s="18" t="s">
        <v>78</v>
      </c>
      <c r="D82" s="18" t="s">
        <v>160</v>
      </c>
      <c r="E82" s="18">
        <v>9</v>
      </c>
      <c r="F82" s="71" t="s">
        <v>113</v>
      </c>
      <c r="G82" s="20" t="s">
        <v>170</v>
      </c>
      <c r="H82" s="45" t="s">
        <v>164</v>
      </c>
      <c r="I82" s="18" t="s">
        <v>169</v>
      </c>
      <c r="J82" s="18"/>
      <c r="K82" s="13" t="s">
        <v>168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21"/>
      <c r="BJ82" s="21"/>
    </row>
    <row r="83" spans="1:62" ht="16.5" x14ac:dyDescent="0.25">
      <c r="A83" s="17">
        <v>62</v>
      </c>
      <c r="B83" s="21" t="s">
        <v>87</v>
      </c>
      <c r="C83" s="18" t="s">
        <v>78</v>
      </c>
      <c r="D83" s="18" t="s">
        <v>82</v>
      </c>
      <c r="E83" s="18">
        <v>2</v>
      </c>
      <c r="F83" s="18" t="s">
        <v>159</v>
      </c>
      <c r="G83" s="20"/>
      <c r="H83" s="45"/>
      <c r="I83" s="18"/>
      <c r="J83" s="18"/>
      <c r="K83" s="13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21"/>
      <c r="BJ83" s="21"/>
    </row>
    <row r="84" spans="1:62" ht="16.5" x14ac:dyDescent="0.25">
      <c r="A84" s="17">
        <v>63</v>
      </c>
      <c r="B84" s="21" t="s">
        <v>87</v>
      </c>
      <c r="C84" s="18" t="s">
        <v>78</v>
      </c>
      <c r="D84" s="18" t="s">
        <v>83</v>
      </c>
      <c r="E84" s="18">
        <v>39</v>
      </c>
      <c r="F84" s="71" t="s">
        <v>115</v>
      </c>
      <c r="G84" s="20" t="s">
        <v>170</v>
      </c>
      <c r="H84" s="45" t="s">
        <v>164</v>
      </c>
      <c r="I84" s="18" t="s">
        <v>169</v>
      </c>
      <c r="J84" s="18"/>
      <c r="K84" s="13" t="s">
        <v>168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21"/>
      <c r="BJ84" s="21"/>
    </row>
    <row r="85" spans="1:62" ht="16.5" x14ac:dyDescent="0.25">
      <c r="A85" s="17">
        <v>64</v>
      </c>
      <c r="B85" s="21" t="s">
        <v>87</v>
      </c>
      <c r="C85" s="18" t="s">
        <v>78</v>
      </c>
      <c r="D85" s="18" t="s">
        <v>84</v>
      </c>
      <c r="E85" s="18">
        <v>1</v>
      </c>
      <c r="F85" s="18" t="s">
        <v>159</v>
      </c>
      <c r="G85" s="20"/>
      <c r="H85" s="45"/>
      <c r="I85" s="18"/>
      <c r="J85" s="18"/>
      <c r="K85" s="13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21"/>
      <c r="BJ85" s="21"/>
    </row>
    <row r="86" spans="1:62" ht="16.5" x14ac:dyDescent="0.25">
      <c r="A86" s="17">
        <v>65</v>
      </c>
      <c r="B86" s="21" t="s">
        <v>88</v>
      </c>
      <c r="C86" s="18" t="s">
        <v>78</v>
      </c>
      <c r="D86" s="18" t="s">
        <v>85</v>
      </c>
      <c r="E86" s="18">
        <v>3</v>
      </c>
      <c r="F86" s="18" t="s">
        <v>159</v>
      </c>
      <c r="G86" s="20"/>
      <c r="H86" s="45"/>
      <c r="I86" s="18"/>
      <c r="J86" s="18"/>
      <c r="K86" s="13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21"/>
      <c r="BJ86" s="21"/>
    </row>
    <row r="87" spans="1:62" ht="16.5" x14ac:dyDescent="0.25">
      <c r="A87" s="17">
        <v>66</v>
      </c>
      <c r="B87" s="21" t="s">
        <v>86</v>
      </c>
      <c r="C87" s="18" t="s">
        <v>89</v>
      </c>
      <c r="D87" s="18" t="s">
        <v>90</v>
      </c>
      <c r="E87" s="18">
        <v>10</v>
      </c>
      <c r="F87" s="18" t="s">
        <v>159</v>
      </c>
      <c r="G87" s="20"/>
      <c r="H87" s="45"/>
      <c r="I87" s="18"/>
      <c r="J87" s="18"/>
      <c r="K87" s="13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21"/>
      <c r="BJ87" s="21"/>
    </row>
    <row r="88" spans="1:62" ht="16.5" x14ac:dyDescent="0.25">
      <c r="A88" s="17">
        <v>67</v>
      </c>
      <c r="B88" s="21" t="s">
        <v>86</v>
      </c>
      <c r="C88" s="18" t="s">
        <v>89</v>
      </c>
      <c r="D88" s="18" t="s">
        <v>91</v>
      </c>
      <c r="E88" s="18">
        <v>1</v>
      </c>
      <c r="F88" s="18" t="s">
        <v>159</v>
      </c>
      <c r="G88" s="20"/>
      <c r="H88" s="45"/>
      <c r="I88" s="18"/>
      <c r="J88" s="18"/>
      <c r="K88" s="13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21"/>
      <c r="BJ88" s="21"/>
    </row>
    <row r="89" spans="1:62" ht="16.5" x14ac:dyDescent="0.25">
      <c r="A89" s="17">
        <v>68</v>
      </c>
      <c r="B89" s="21" t="s">
        <v>86</v>
      </c>
      <c r="C89" s="18" t="s">
        <v>89</v>
      </c>
      <c r="D89" s="18" t="s">
        <v>92</v>
      </c>
      <c r="E89" s="18">
        <v>1</v>
      </c>
      <c r="F89" s="18" t="s">
        <v>159</v>
      </c>
      <c r="G89" s="20"/>
      <c r="H89" s="45"/>
      <c r="I89" s="18"/>
      <c r="J89" s="18"/>
      <c r="K89" s="13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21"/>
      <c r="BJ89" s="21"/>
    </row>
    <row r="90" spans="1:62" ht="16.5" x14ac:dyDescent="0.25">
      <c r="A90" s="17">
        <v>69</v>
      </c>
      <c r="B90" s="21" t="s">
        <v>87</v>
      </c>
      <c r="C90" s="18" t="s">
        <v>89</v>
      </c>
      <c r="D90" s="18" t="s">
        <v>93</v>
      </c>
      <c r="E90" s="18">
        <v>1</v>
      </c>
      <c r="F90" s="18" t="s">
        <v>159</v>
      </c>
      <c r="G90" s="20"/>
      <c r="H90" s="45"/>
      <c r="I90" s="18"/>
      <c r="J90" s="18"/>
      <c r="K90" s="13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21"/>
      <c r="BJ90" s="21"/>
    </row>
    <row r="91" spans="1:62" ht="16.5" x14ac:dyDescent="0.25">
      <c r="A91" s="17">
        <v>70</v>
      </c>
      <c r="B91" s="21" t="s">
        <v>88</v>
      </c>
      <c r="C91" s="18" t="s">
        <v>89</v>
      </c>
      <c r="D91" s="18" t="s">
        <v>94</v>
      </c>
      <c r="E91" s="18">
        <v>21</v>
      </c>
      <c r="F91" s="71" t="s">
        <v>112</v>
      </c>
      <c r="G91" s="20" t="s">
        <v>162</v>
      </c>
      <c r="H91" s="45" t="s">
        <v>164</v>
      </c>
      <c r="I91" s="18" t="s">
        <v>169</v>
      </c>
      <c r="J91" s="18"/>
      <c r="K91" s="13" t="s">
        <v>168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21"/>
      <c r="BJ91" s="21"/>
    </row>
    <row r="92" spans="1:62" ht="16.5" x14ac:dyDescent="0.25">
      <c r="A92" s="17">
        <v>71</v>
      </c>
      <c r="B92" s="21" t="s">
        <v>96</v>
      </c>
      <c r="C92" s="18" t="s">
        <v>95</v>
      </c>
      <c r="D92" s="18" t="s">
        <v>98</v>
      </c>
      <c r="E92" s="18">
        <v>5</v>
      </c>
      <c r="F92" s="71" t="s">
        <v>116</v>
      </c>
      <c r="G92" s="20" t="s">
        <v>163</v>
      </c>
      <c r="H92" s="45" t="s">
        <v>164</v>
      </c>
      <c r="I92" s="18" t="s">
        <v>167</v>
      </c>
      <c r="J92" s="18"/>
      <c r="K92" s="13" t="s">
        <v>168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21"/>
      <c r="BJ92" s="21"/>
    </row>
    <row r="93" spans="1:62" ht="16.5" x14ac:dyDescent="0.25">
      <c r="A93" s="17">
        <v>72</v>
      </c>
      <c r="B93" s="21" t="s">
        <v>99</v>
      </c>
      <c r="C93" s="18" t="s">
        <v>95</v>
      </c>
      <c r="D93" s="18" t="s">
        <v>101</v>
      </c>
      <c r="E93" s="18">
        <v>2</v>
      </c>
      <c r="F93" s="71" t="s">
        <v>116</v>
      </c>
      <c r="G93" s="20" t="s">
        <v>163</v>
      </c>
      <c r="H93" s="45" t="s">
        <v>164</v>
      </c>
      <c r="I93" s="18" t="s">
        <v>167</v>
      </c>
      <c r="J93" s="18"/>
      <c r="K93" s="13" t="s">
        <v>168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21"/>
      <c r="BJ93" s="21"/>
    </row>
    <row r="94" spans="1:62" ht="16.5" x14ac:dyDescent="0.25">
      <c r="A94" s="17">
        <v>73</v>
      </c>
      <c r="B94" s="21" t="s">
        <v>97</v>
      </c>
      <c r="C94" s="18" t="s">
        <v>95</v>
      </c>
      <c r="D94" s="18" t="s">
        <v>100</v>
      </c>
      <c r="E94" s="18">
        <v>2</v>
      </c>
      <c r="F94" s="71" t="s">
        <v>116</v>
      </c>
      <c r="G94" s="20" t="s">
        <v>163</v>
      </c>
      <c r="H94" s="45" t="s">
        <v>164</v>
      </c>
      <c r="I94" s="18" t="s">
        <v>167</v>
      </c>
      <c r="J94" s="18"/>
      <c r="K94" s="13" t="s">
        <v>168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21"/>
      <c r="BJ94" s="21"/>
    </row>
    <row r="95" spans="1:62" ht="16.5" x14ac:dyDescent="0.25">
      <c r="A95" s="17">
        <v>74</v>
      </c>
      <c r="B95" s="21" t="s">
        <v>87</v>
      </c>
      <c r="C95" s="18" t="s">
        <v>102</v>
      </c>
      <c r="D95" s="18" t="s">
        <v>103</v>
      </c>
      <c r="E95" s="18">
        <v>1</v>
      </c>
      <c r="F95" s="71" t="s">
        <v>116</v>
      </c>
      <c r="G95" s="20" t="s">
        <v>163</v>
      </c>
      <c r="H95" s="45" t="s">
        <v>164</v>
      </c>
      <c r="I95" s="18" t="s">
        <v>167</v>
      </c>
      <c r="J95" s="18"/>
      <c r="K95" s="13" t="s">
        <v>168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21"/>
      <c r="BJ95" s="21"/>
    </row>
    <row r="96" spans="1:62" ht="16.5" x14ac:dyDescent="0.25">
      <c r="A96" s="17">
        <v>75</v>
      </c>
      <c r="B96" s="21" t="s">
        <v>87</v>
      </c>
      <c r="C96" s="18" t="s">
        <v>104</v>
      </c>
      <c r="D96" s="18" t="s">
        <v>105</v>
      </c>
      <c r="E96" s="18">
        <v>10</v>
      </c>
      <c r="F96" s="71" t="s">
        <v>111</v>
      </c>
      <c r="G96" s="70" t="s">
        <v>158</v>
      </c>
      <c r="H96" s="45"/>
      <c r="I96" s="18"/>
      <c r="J96" s="18"/>
      <c r="K96" s="13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21"/>
      <c r="BJ96" s="21"/>
    </row>
    <row r="97" spans="1:62" ht="16.5" x14ac:dyDescent="0.25">
      <c r="A97" s="65">
        <v>76</v>
      </c>
      <c r="B97" s="25" t="s">
        <v>120</v>
      </c>
      <c r="C97" s="18" t="s">
        <v>110</v>
      </c>
      <c r="D97" s="18" t="s">
        <v>122</v>
      </c>
      <c r="E97" s="18">
        <v>1</v>
      </c>
      <c r="F97" s="18" t="s">
        <v>159</v>
      </c>
      <c r="G97" s="20"/>
      <c r="H97" s="45"/>
      <c r="I97" s="18"/>
      <c r="J97" s="18"/>
      <c r="K97" s="13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21"/>
      <c r="BJ97" s="21"/>
    </row>
    <row r="98" spans="1:62" ht="16.5" x14ac:dyDescent="0.25">
      <c r="A98" s="65">
        <v>77</v>
      </c>
      <c r="B98" s="25" t="s">
        <v>161</v>
      </c>
      <c r="C98" s="18" t="s">
        <v>110</v>
      </c>
      <c r="D98" s="18" t="s">
        <v>122</v>
      </c>
      <c r="E98" s="18">
        <v>2</v>
      </c>
      <c r="F98" s="18" t="s">
        <v>159</v>
      </c>
      <c r="G98" s="20"/>
      <c r="H98" s="45"/>
      <c r="I98" s="18"/>
      <c r="J98" s="18"/>
      <c r="K98" s="13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21"/>
      <c r="BJ98" s="21"/>
    </row>
    <row r="99" spans="1:62" ht="30" x14ac:dyDescent="0.25">
      <c r="A99" s="65">
        <v>78</v>
      </c>
      <c r="B99" s="66" t="s">
        <v>121</v>
      </c>
      <c r="C99" s="18" t="s">
        <v>118</v>
      </c>
      <c r="D99" s="18" t="s">
        <v>119</v>
      </c>
      <c r="E99" s="18">
        <v>1</v>
      </c>
      <c r="F99" s="18" t="s">
        <v>159</v>
      </c>
      <c r="G99" s="20"/>
      <c r="H99" s="45"/>
      <c r="I99" s="18"/>
      <c r="J99" s="18"/>
      <c r="K99" s="13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21"/>
      <c r="BJ99" s="21"/>
    </row>
    <row r="100" spans="1:62" ht="30" x14ac:dyDescent="0.25">
      <c r="A100" s="65">
        <v>79</v>
      </c>
      <c r="B100" s="73" t="s">
        <v>172</v>
      </c>
      <c r="C100" s="18" t="s">
        <v>132</v>
      </c>
      <c r="D100" s="18" t="s">
        <v>173</v>
      </c>
      <c r="E100" s="18">
        <v>2</v>
      </c>
      <c r="F100" s="18" t="s">
        <v>159</v>
      </c>
      <c r="G100" s="20"/>
      <c r="H100" s="45"/>
      <c r="I100" s="18"/>
      <c r="J100" s="18"/>
      <c r="K100" s="13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21"/>
      <c r="BJ100" s="21"/>
    </row>
    <row r="101" spans="1:62" ht="16.5" x14ac:dyDescent="0.25">
      <c r="A101" s="69">
        <v>80</v>
      </c>
      <c r="B101" s="25" t="s">
        <v>171</v>
      </c>
      <c r="C101" s="13" t="s">
        <v>72</v>
      </c>
      <c r="D101" s="13" t="s">
        <v>73</v>
      </c>
      <c r="E101" s="13">
        <v>1</v>
      </c>
      <c r="F101" s="72" t="s">
        <v>117</v>
      </c>
      <c r="G101" s="28" t="s">
        <v>166</v>
      </c>
      <c r="H101" s="15" t="s">
        <v>165</v>
      </c>
      <c r="I101" s="15" t="s">
        <v>128</v>
      </c>
      <c r="J101" s="30"/>
      <c r="K101" s="13" t="s">
        <v>174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21"/>
      <c r="BJ101" s="21"/>
    </row>
    <row r="102" spans="1:62" ht="16.5" x14ac:dyDescent="0.25">
      <c r="A102" s="69">
        <v>81</v>
      </c>
      <c r="B102" s="25" t="s">
        <v>171</v>
      </c>
      <c r="C102" s="13" t="s">
        <v>72</v>
      </c>
      <c r="D102" s="13" t="s">
        <v>74</v>
      </c>
      <c r="E102" s="13">
        <v>8</v>
      </c>
      <c r="F102" s="72" t="s">
        <v>117</v>
      </c>
      <c r="G102" s="28" t="s">
        <v>166</v>
      </c>
      <c r="H102" s="15" t="s">
        <v>165</v>
      </c>
      <c r="I102" s="15" t="s">
        <v>128</v>
      </c>
      <c r="J102" s="30"/>
      <c r="K102" s="13" t="s">
        <v>174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21"/>
      <c r="BJ102" s="21"/>
    </row>
    <row r="103" spans="1:62" ht="16.5" x14ac:dyDescent="0.25">
      <c r="A103" s="69">
        <v>82</v>
      </c>
      <c r="B103" s="25" t="s">
        <v>171</v>
      </c>
      <c r="C103" s="13" t="s">
        <v>72</v>
      </c>
      <c r="D103" s="13" t="s">
        <v>75</v>
      </c>
      <c r="E103" s="13">
        <v>4</v>
      </c>
      <c r="F103" s="72" t="s">
        <v>117</v>
      </c>
      <c r="G103" s="28" t="s">
        <v>166</v>
      </c>
      <c r="H103" s="15" t="s">
        <v>165</v>
      </c>
      <c r="I103" s="15" t="s">
        <v>128</v>
      </c>
      <c r="J103" s="30"/>
      <c r="K103" s="13" t="s">
        <v>174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21"/>
      <c r="BJ103" s="21"/>
    </row>
    <row r="104" spans="1:62" ht="16.5" x14ac:dyDescent="0.25">
      <c r="A104" s="69">
        <v>83</v>
      </c>
      <c r="B104" s="25" t="s">
        <v>171</v>
      </c>
      <c r="C104" s="13" t="s">
        <v>72</v>
      </c>
      <c r="D104" s="13" t="s">
        <v>76</v>
      </c>
      <c r="E104" s="13">
        <v>2</v>
      </c>
      <c r="F104" s="72" t="s">
        <v>117</v>
      </c>
      <c r="G104" s="28" t="s">
        <v>166</v>
      </c>
      <c r="H104" s="15" t="s">
        <v>165</v>
      </c>
      <c r="I104" s="15" t="s">
        <v>128</v>
      </c>
      <c r="J104" s="30"/>
      <c r="K104" s="13" t="s">
        <v>174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21"/>
      <c r="BJ104" s="21"/>
    </row>
    <row r="105" spans="1:62" ht="16.5" x14ac:dyDescent="0.25">
      <c r="A105" s="69">
        <v>84</v>
      </c>
      <c r="B105" s="25" t="s">
        <v>171</v>
      </c>
      <c r="C105" s="13" t="s">
        <v>72</v>
      </c>
      <c r="D105" s="26" t="s">
        <v>77</v>
      </c>
      <c r="E105" s="13">
        <v>1</v>
      </c>
      <c r="F105" s="72" t="s">
        <v>117</v>
      </c>
      <c r="G105" s="28" t="s">
        <v>166</v>
      </c>
      <c r="H105" s="15" t="s">
        <v>165</v>
      </c>
      <c r="I105" s="15" t="s">
        <v>128</v>
      </c>
      <c r="J105" s="30"/>
      <c r="K105" s="13" t="s">
        <v>174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 t="s">
        <v>62</v>
      </c>
      <c r="V105" s="14"/>
      <c r="W105" s="14" t="s">
        <v>62</v>
      </c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30"/>
      <c r="BJ105" s="18"/>
    </row>
    <row r="106" spans="1:62" ht="16.5" x14ac:dyDescent="0.25">
      <c r="A106" s="69">
        <v>85</v>
      </c>
      <c r="B106" s="25" t="s">
        <v>157</v>
      </c>
      <c r="C106" s="13" t="s">
        <v>123</v>
      </c>
      <c r="D106" s="13" t="s">
        <v>124</v>
      </c>
      <c r="E106" s="13">
        <v>1</v>
      </c>
      <c r="F106" s="18" t="s">
        <v>159</v>
      </c>
      <c r="G106" s="28"/>
      <c r="H106" s="15"/>
      <c r="I106" s="24"/>
      <c r="J106" s="15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30"/>
      <c r="BJ106" s="18"/>
    </row>
    <row r="107" spans="1:62" ht="16.5" x14ac:dyDescent="0.25">
      <c r="A107" s="69">
        <v>86</v>
      </c>
      <c r="B107" s="25" t="s">
        <v>155</v>
      </c>
      <c r="C107" s="18" t="s">
        <v>125</v>
      </c>
      <c r="D107" s="13" t="s">
        <v>126</v>
      </c>
      <c r="E107" s="13">
        <v>1</v>
      </c>
      <c r="F107" s="18" t="s">
        <v>159</v>
      </c>
      <c r="G107" s="28"/>
      <c r="H107" s="15"/>
      <c r="I107" s="24"/>
      <c r="J107" s="15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30"/>
      <c r="BJ107" s="18"/>
    </row>
    <row r="108" spans="1:62" ht="16.5" x14ac:dyDescent="0.25">
      <c r="A108" s="69">
        <v>87</v>
      </c>
      <c r="B108" s="25" t="s">
        <v>156</v>
      </c>
      <c r="C108" s="13" t="s">
        <v>127</v>
      </c>
      <c r="D108" s="13">
        <v>2000</v>
      </c>
      <c r="E108" s="13">
        <v>1</v>
      </c>
      <c r="F108" s="18" t="s">
        <v>159</v>
      </c>
      <c r="G108" s="28"/>
      <c r="H108" s="15"/>
      <c r="I108" s="24"/>
      <c r="J108" s="15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30"/>
      <c r="BJ108" s="18"/>
    </row>
    <row r="109" spans="1:62" x14ac:dyDescent="0.25">
      <c r="BJ109" s="43" t="s">
        <v>62</v>
      </c>
    </row>
  </sheetData>
  <customSheetViews>
    <customSheetView guid="{9A1A9840-B7DF-40E7-BD0B-FFEACAFA15A1}" scale="90" topLeftCell="BJ14">
      <selection activeCell="BJ17" sqref="BJ17"/>
      <pageMargins left="0" right="0" top="0" bottom="0" header="0" footer="0"/>
      <pageSetup orientation="portrait" r:id="rId1"/>
    </customSheetView>
    <customSheetView guid="{2718AC28-C2E6-4A5D-889E-AD529E5774FD}" scale="84" showAutoFilter="1" topLeftCell="A28">
      <selection activeCell="BJ51" sqref="BJ51"/>
      <pageMargins left="0" right="0" top="0" bottom="0" header="0" footer="0"/>
      <pageSetup orientation="portrait" r:id="rId2"/>
      <autoFilter ref="A19:BK81"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7" showButton="0"/>
        <filterColumn colId="58" showButton="0"/>
      </autoFilter>
    </customSheetView>
    <customSheetView guid="{B17F77A9-F2E8-4D9A-8D32-1D8F06FD4116}" scale="60">
      <pageMargins left="0" right="0" top="0" bottom="0" header="0" footer="0"/>
      <pageSetup orientation="portrait" r:id="rId3"/>
    </customSheetView>
    <customSheetView guid="{113A3891-B27C-4E76-A87E-D0F732989407}" scale="106" showAutoFilter="1" topLeftCell="A67">
      <selection activeCell="D65" sqref="D65"/>
      <pageMargins left="0" right="0" top="0" bottom="0" header="0" footer="0"/>
      <pageSetup orientation="portrait" r:id="rId4"/>
      <autoFilter ref="A19:BK80"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7" showButton="0"/>
        <filterColumn colId="58" showButton="0"/>
      </autoFilter>
    </customSheetView>
    <customSheetView guid="{D952A21D-940A-4CA3-B4F9-9B456AC900DE}" scale="90" topLeftCell="BG14">
      <selection activeCell="BK24" sqref="BK24"/>
      <pageMargins left="0" right="0" top="0" bottom="0" header="0" footer="0"/>
      <pageSetup orientation="portrait" r:id="rId5"/>
    </customSheetView>
  </customSheetViews>
  <mergeCells count="45">
    <mergeCell ref="F2:BG5"/>
    <mergeCell ref="BH2:BH5"/>
    <mergeCell ref="A10:F10"/>
    <mergeCell ref="A7:C7"/>
    <mergeCell ref="A8:C8"/>
    <mergeCell ref="A9:C9"/>
    <mergeCell ref="D7:H7"/>
    <mergeCell ref="H9:K9"/>
    <mergeCell ref="D9:F9"/>
    <mergeCell ref="A11:B11"/>
    <mergeCell ref="C11:BH11"/>
    <mergeCell ref="A12:B12"/>
    <mergeCell ref="C12:BH12"/>
    <mergeCell ref="A13:B13"/>
    <mergeCell ref="C13:BH13"/>
    <mergeCell ref="A14:B14"/>
    <mergeCell ref="C14:BH14"/>
    <mergeCell ref="A16:BH16"/>
    <mergeCell ref="A19:A21"/>
    <mergeCell ref="B19:B21"/>
    <mergeCell ref="C19:C21"/>
    <mergeCell ref="D19:D21"/>
    <mergeCell ref="E19:E21"/>
    <mergeCell ref="F19:F21"/>
    <mergeCell ref="H19:H21"/>
    <mergeCell ref="I19:I21"/>
    <mergeCell ref="J19:J21"/>
    <mergeCell ref="K19:K21"/>
    <mergeCell ref="L19:BG19"/>
    <mergeCell ref="BH19:BH21"/>
    <mergeCell ref="G19:G21"/>
    <mergeCell ref="BI19:BI21"/>
    <mergeCell ref="BJ19:BJ21"/>
    <mergeCell ref="L20:O20"/>
    <mergeCell ref="P20:S20"/>
    <mergeCell ref="T20:W20"/>
    <mergeCell ref="X20:AA20"/>
    <mergeCell ref="AB20:AE20"/>
    <mergeCell ref="BD20:BG20"/>
    <mergeCell ref="AF20:AI20"/>
    <mergeCell ref="AJ20:AM20"/>
    <mergeCell ref="AN20:AQ20"/>
    <mergeCell ref="AR20:AU20"/>
    <mergeCell ref="AV20:AY20"/>
    <mergeCell ref="AZ20:BC20"/>
  </mergeCell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Ejm</vt:lpstr>
      <vt:lpstr>PM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ICFES DTI</dc:creator>
  <cp:keywords/>
  <dc:description/>
  <cp:lastModifiedBy>Felipe Guzman</cp:lastModifiedBy>
  <cp:revision/>
  <dcterms:created xsi:type="dcterms:W3CDTF">2019-01-25T22:32:50Z</dcterms:created>
  <dcterms:modified xsi:type="dcterms:W3CDTF">2019-11-29T21:48:10Z</dcterms:modified>
  <cp:category/>
  <cp:contentStatus/>
</cp:coreProperties>
</file>