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cynthiLu10/Desktop/"/>
    </mc:Choice>
  </mc:AlternateContent>
  <xr:revisionPtr revIDLastSave="0" documentId="13_ncr:1_{3BCF4F3B-610F-5644-862C-C05F0E84B15B}" xr6:coauthVersionLast="45" xr6:coauthVersionMax="45" xr10:uidLastSave="{00000000-0000-0000-0000-000000000000}"/>
  <bookViews>
    <workbookView xWindow="1820" yWindow="460" windowWidth="26700" windowHeight="15220" xr2:uid="{00000000-000D-0000-FFFF-FFFF00000000}"/>
  </bookViews>
  <sheets>
    <sheet name="Portada" sheetId="3" r:id="rId1"/>
    <sheet name="PAI" sheetId="15" r:id="rId2"/>
    <sheet name="Hoja1" sheetId="16" state="hidden" r:id="rId3"/>
  </sheets>
  <definedNames>
    <definedName name="_xlnm._FilterDatabase" localSheetId="1" hidden="1">PAI!$A$4:$CD$126</definedName>
    <definedName name="_xlnm.Print_Area" localSheetId="1">PAI!$B$1:$Y$145</definedName>
    <definedName name="_xlnm.Print_Area" localSheetId="0">Portada!$A$1:$J$61</definedName>
    <definedName name="_xlnm.Print_Titles" localSheetId="1">PAI!$1:$5</definedName>
    <definedName name="Z_174A2EF9_B040_4AC2_9A69_ACC64BAE66F9_.wvu.Rows" localSheetId="0" hidden="1">Portada!$4:$4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6"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B4" authorId="0" shapeId="0" xr:uid="{00000000-0006-0000-0100-000001000000}">
      <text>
        <r>
          <rPr>
            <b/>
            <sz val="9"/>
            <color rgb="FF000000"/>
            <rFont val="Tahoma"/>
            <family val="2"/>
          </rPr>
          <t xml:space="preserve">Lista desplegable.                  Se elige el eje estratégico del Plan Estratégico Institucional con el que se relaciona cada dependencia. </t>
        </r>
        <r>
          <rPr>
            <sz val="9"/>
            <color rgb="FF000000"/>
            <rFont val="Tahoma"/>
            <family val="2"/>
          </rPr>
          <t xml:space="preserve">
</t>
        </r>
      </text>
    </comment>
    <comment ref="C4" authorId="0" shapeId="0" xr:uid="{00000000-0006-0000-0100-000002000000}">
      <text>
        <r>
          <rPr>
            <b/>
            <sz val="9"/>
            <color rgb="FF000000"/>
            <rFont val="Tahoma"/>
            <family val="2"/>
          </rPr>
          <t>Lista desplegable.             Se elige la dimensión de MIPG a la que pertenece la actividad estratégica.</t>
        </r>
      </text>
    </comment>
    <comment ref="D4" authorId="0" shapeId="0" xr:uid="{00000000-0006-0000-0100-000003000000}">
      <text>
        <r>
          <rPr>
            <b/>
            <sz val="9"/>
            <color rgb="FF000000"/>
            <rFont val="Tahoma"/>
            <family val="2"/>
          </rPr>
          <t xml:space="preserve">Lista desplegable. Se elige la dependencia responsable de la  actividad estratégica. </t>
        </r>
        <r>
          <rPr>
            <sz val="9"/>
            <color rgb="FF000000"/>
            <rFont val="Tahoma"/>
            <family val="2"/>
          </rPr>
          <t xml:space="preserve">
</t>
        </r>
      </text>
    </comment>
    <comment ref="E4" authorId="0" shapeId="0" xr:uid="{00000000-0006-0000-0100-000004000000}">
      <text>
        <r>
          <rPr>
            <b/>
            <sz val="9"/>
            <color rgb="FF000000"/>
            <rFont val="Tahoma"/>
            <family val="2"/>
          </rPr>
          <t xml:space="preserve">Describir en la columna la actividad (es) estratégica (s) de la dependencia. </t>
        </r>
      </text>
    </comment>
    <comment ref="G4" authorId="0" shapeId="0" xr:uid="{00000000-0006-0000-0100-000005000000}">
      <text>
        <r>
          <rPr>
            <b/>
            <sz val="9"/>
            <color rgb="FF000000"/>
            <rFont val="Tahoma"/>
            <family val="2"/>
          </rPr>
          <t xml:space="preserve">Desagregar la actividad estratégica en actividades detalladas en caso que se requiera. </t>
        </r>
        <r>
          <rPr>
            <sz val="9"/>
            <color rgb="FF000000"/>
            <rFont val="Tahoma"/>
            <family val="2"/>
          </rPr>
          <t xml:space="preserve">
</t>
        </r>
      </text>
    </comment>
    <comment ref="H4" authorId="0" shapeId="0" xr:uid="{00000000-0006-0000-0100-000006000000}">
      <text>
        <r>
          <rPr>
            <b/>
            <sz val="9"/>
            <color rgb="FF000000"/>
            <rFont val="Tahoma"/>
            <family val="2"/>
          </rPr>
          <t>Establezca la fecha de inicio de la actividad estratégica o detallada.</t>
        </r>
        <r>
          <rPr>
            <sz val="9"/>
            <color rgb="FF000000"/>
            <rFont val="Tahoma"/>
            <family val="2"/>
          </rPr>
          <t xml:space="preserve">
</t>
        </r>
      </text>
    </comment>
    <comment ref="I4" authorId="0" shapeId="0" xr:uid="{00000000-0006-0000-0100-000007000000}">
      <text>
        <r>
          <rPr>
            <b/>
            <sz val="9"/>
            <color rgb="FF000000"/>
            <rFont val="Tahoma"/>
            <family val="2"/>
          </rPr>
          <t>Establezca la fecha e la que finaliza de la actividad estratégica detallada.</t>
        </r>
      </text>
    </comment>
    <comment ref="J4" authorId="0" shapeId="0" xr:uid="{00000000-0006-0000-0100-000008000000}">
      <text>
        <r>
          <rPr>
            <b/>
            <sz val="9"/>
            <color rgb="FF000000"/>
            <rFont val="Tahoma"/>
            <family val="2"/>
          </rPr>
          <t>Incluya el nombre del producto o evidencia de la actividad estratégica o detallada.</t>
        </r>
        <r>
          <rPr>
            <sz val="9"/>
            <color rgb="FF000000"/>
            <rFont val="Tahoma"/>
            <family val="2"/>
          </rPr>
          <t xml:space="preserve">
</t>
        </r>
      </text>
    </comment>
    <comment ref="K4" authorId="0" shapeId="0" xr:uid="{00000000-0006-0000-0100-000009000000}">
      <text>
        <r>
          <rPr>
            <b/>
            <sz val="9"/>
            <color rgb="FF000000"/>
            <rFont val="Tahoma"/>
            <family val="2"/>
          </rPr>
          <t xml:space="preserve">Diligenciar la meta que se estableció para la vigencia.  </t>
        </r>
      </text>
    </comment>
    <comment ref="L4" authorId="0" shapeId="0" xr:uid="{00000000-0006-0000-0100-00000A000000}">
      <text>
        <r>
          <rPr>
            <b/>
            <sz val="9"/>
            <color rgb="FF000000"/>
            <rFont val="Tahoma"/>
            <family val="2"/>
          </rPr>
          <t>Dilenciar el porcentaje planeado de cumplimiento acumulado por trimestre</t>
        </r>
        <r>
          <rPr>
            <sz val="9"/>
            <color rgb="FF000000"/>
            <rFont val="Tahoma"/>
            <family val="2"/>
          </rPr>
          <t xml:space="preserve">
</t>
        </r>
      </text>
    </comment>
  </commentList>
</comments>
</file>

<file path=xl/sharedStrings.xml><?xml version="1.0" encoding="utf-8"?>
<sst xmlns="http://schemas.openxmlformats.org/spreadsheetml/2006/main" count="641" uniqueCount="395">
  <si>
    <t>ÁREA RESPONSABLE</t>
  </si>
  <si>
    <t>OBJETIVOS ESTRATÉGICOS</t>
  </si>
  <si>
    <t xml:space="preserve">PRESUPUESTO </t>
  </si>
  <si>
    <t>DERECHO FUNDAMENTAL QUE SE GARANTIZA</t>
  </si>
  <si>
    <t>DIMENSIONES DEL MIPG</t>
  </si>
  <si>
    <t>ARTICULACIÓN CON LOS PACTOS DE PLAN NACIONAL DE DESARROLLO 2018-2022</t>
  </si>
  <si>
    <t xml:space="preserve">FECHA: </t>
  </si>
  <si>
    <t>ACTIVIDAD ESTRATÉGICA</t>
  </si>
  <si>
    <t>ACTIVIDAD DETALLADA</t>
  </si>
  <si>
    <t>FECHA INICIAL</t>
  </si>
  <si>
    <t xml:space="preserve">FECHA FINAL </t>
  </si>
  <si>
    <t>PRODUCTO/ EVIDENCIA</t>
  </si>
  <si>
    <t>META ANUAL</t>
  </si>
  <si>
    <t>PROGRAMACIÓN META TRIMESTRAL</t>
  </si>
  <si>
    <t>Meta T1</t>
  </si>
  <si>
    <t>Meta T2</t>
  </si>
  <si>
    <t>Meta T3</t>
  </si>
  <si>
    <t>Meta T4</t>
  </si>
  <si>
    <t xml:space="preserve">VERSIÓN: </t>
  </si>
  <si>
    <t xml:space="preserve">OBJETIVOS DE DESARROLLO SOSTENIBLE </t>
  </si>
  <si>
    <t>ANÁLISIS CUALITATIVO</t>
  </si>
  <si>
    <t xml:space="preserve">UBICACIÓN Y RUTA DE LA EVIDENCIA </t>
  </si>
  <si>
    <t>SEGUIMIENTO TRIMESTRE 2</t>
  </si>
  <si>
    <t>SEGUIMIENTO TRIMESTRE 3</t>
  </si>
  <si>
    <t>SEGUIMIENTO TRIMESTRE 4</t>
  </si>
  <si>
    <t>% DE CUMPLIMIENTO  DE LA META T2</t>
  </si>
  <si>
    <t>% DE CUMPLIMIENTO  DE LA META T3</t>
  </si>
  <si>
    <t>% DE CUMPLIMIENTO  DE LA META T4</t>
  </si>
  <si>
    <t xml:space="preserve">  </t>
  </si>
  <si>
    <t>Talento Humano</t>
  </si>
  <si>
    <t>Direccionamiento estratégico y planeación</t>
  </si>
  <si>
    <t>Gestión con valores para resultados</t>
  </si>
  <si>
    <t>Información y Comunicación</t>
  </si>
  <si>
    <t>Gestión del conocimiento y la innovación</t>
  </si>
  <si>
    <t>Control Interno</t>
  </si>
  <si>
    <t xml:space="preserve">Evaluación de resultados </t>
  </si>
  <si>
    <t>Dimensiones de MIPG</t>
  </si>
  <si>
    <t xml:space="preserve">Áreas </t>
  </si>
  <si>
    <t xml:space="preserve">Dirección General </t>
  </si>
  <si>
    <t>Secretaría General</t>
  </si>
  <si>
    <t>Subdirección de Talento Humano</t>
  </si>
  <si>
    <t>Subdirección de Abastecimiento y Servicios Generales</t>
  </si>
  <si>
    <t>Subdirección Financiera y Contable</t>
  </si>
  <si>
    <t xml:space="preserve">Unidad de Atención al Ciudadano </t>
  </si>
  <si>
    <t xml:space="preserve">Dirección de Evaluación </t>
  </si>
  <si>
    <t>Subdirección Diseño de Instrumentos</t>
  </si>
  <si>
    <t xml:space="preserve">Subdirección de Estadísticas </t>
  </si>
  <si>
    <t>Subdirección de Análisis y Divulgación</t>
  </si>
  <si>
    <t>Dirección de Producción y Operaciones</t>
  </si>
  <si>
    <t xml:space="preserve">Subdirección de Producción de Instrumentos </t>
  </si>
  <si>
    <t>Subdirección de Aplicación de Instrumentos</t>
  </si>
  <si>
    <t>Dirección de Tecnología e Información</t>
  </si>
  <si>
    <t>Subdirección Desarrollo de Aplicaciones</t>
  </si>
  <si>
    <t>Subdirección de Información</t>
  </si>
  <si>
    <t>Oficina de Control Interno</t>
  </si>
  <si>
    <t>Oficina Asesora Jurídica</t>
  </si>
  <si>
    <t>Oficina de Gestión de Proyectos de Investigación</t>
  </si>
  <si>
    <t>Oficina Asesora de Comunicaciones y Mercadeo</t>
  </si>
  <si>
    <t>Oficina Asesora de Planeación</t>
  </si>
  <si>
    <t>Dirigir y coordinar la medición de las habilidades socioemocionales, teniendo en cuenta su relación con las habilidades cognitivas de los estudiantes.</t>
  </si>
  <si>
    <t xml:space="preserve">Analizar la inclusión de las habilidades socioemocionales en las mediciones existentes, de acuerdo a pilotaje realizado.
</t>
  </si>
  <si>
    <t>Informe de diagnóstico o viabilidad de la prueba</t>
  </si>
  <si>
    <t>Marco de referencia y especificaciones.</t>
  </si>
  <si>
    <t>Difundir la estrategia de trabajo con la comunidad de padres, docentes y rectores acerca del desarrollo de estas habilidades.</t>
  </si>
  <si>
    <t>Socializaciones a comunidad académica</t>
  </si>
  <si>
    <t>Dirigir y controlar la definición de implementación de las metodologías de acceso universal en la evaluación estandarizada.</t>
  </si>
  <si>
    <t>Monitoreo de las pruebas.</t>
  </si>
  <si>
    <t>Realizar monitoreo de las pruebas de Estado e internacionales con el fin asegurar la optimización de los procesos misionales.</t>
  </si>
  <si>
    <t>Promover la comunicación efectiva del Icfes con los consorcios internacionales para el desarrollo de los estudios y pruebas a realizar.</t>
  </si>
  <si>
    <t>Gestión de Diseño y Construcción de Instrumentos de Evaluación.</t>
  </si>
  <si>
    <t>Planear, ejecutar, validar y retroalimentar las actividades del proceso de diseño y construcción de instrumentos de evaluación.</t>
  </si>
  <si>
    <t>Instrumentos de evaluación construidos.</t>
  </si>
  <si>
    <t>Mejorar la apropiación de los activos de conocimiento de los procesos, procedimientos y referentes de la subdirección por parte del personal de la dependencia, a través del uso de un sistema estructurado de gestión del conocimiento propia del área.</t>
  </si>
  <si>
    <t>Encuestas de medición de apropiación del sistema de gestión del conocimiento.</t>
  </si>
  <si>
    <t>Brindar a la población con discapacidad mayor acceso en los exámenes de Estado, por medio del diseño y construcción de instrumentos de evaluación dispuestos a acomodaciones.</t>
  </si>
  <si>
    <t>Instrumentos de evaluación acondicionados con los requerimientos que permitan mejorar la accesibilidad de las personas con discapacidad.</t>
  </si>
  <si>
    <t xml:space="preserve">Fortalecer los canales de información y el clima organizacional de la dependencia, por medio de la gestión y seguimiento de los comités primarios. </t>
  </si>
  <si>
    <t>Actas de reunión de los comités primarios de la Subdirección de Diseño de Instrumentos.</t>
  </si>
  <si>
    <t>Gestión con Valores para el Resultado
Gestión del Conocimiento y la Innovación
Talento Humano</t>
  </si>
  <si>
    <t xml:space="preserve">Generar la asignación de puntajes de las pruebas aplicadas por el Icfes. </t>
  </si>
  <si>
    <t xml:space="preserve">Realizar el procesamiento estadísticos robustos (incluyendo análisis de ítem, calibraciones para armado, los perfeccionados por actividades de investigación, etc.) y la generación optima de la calificación de Saber 11, Presaber, Validantes para 2020-1 y 2020-2. </t>
  </si>
  <si>
    <t xml:space="preserve">Diseño de Nuevos Procesos estadísticos para el procesamiento y calificación de Saber 359 pilotos y de medición vigencia 2019-2020
</t>
  </si>
  <si>
    <t xml:space="preserve">Base de datos de asignación de puntajes de pilotos y de pruebas oficiales. </t>
  </si>
  <si>
    <t xml:space="preserve">Realizar la calificación de nuevos negocios aplicados por el Icfes (Mayores, ECDF. Patrulleros, etc.). </t>
  </si>
  <si>
    <t xml:space="preserve">Base de datos de asignación de puntajes de nuevos negocios. </t>
  </si>
  <si>
    <t xml:space="preserve">Desarrollar herramientas estadísticas para la atención a requerimientos especializados. </t>
  </si>
  <si>
    <t xml:space="preserve">Realizar procesos de investigación que permitan desarrollos estadísticos aplicados, para optimizar los procesos de calificación.  </t>
  </si>
  <si>
    <t xml:space="preserve">Material de revisión bibliográfica, códigos de corridas de acuerdo a investigación y entregables de versiones finales de investigación. </t>
  </si>
  <si>
    <t xml:space="preserve">Monitorear el comportamiento de la actualización metodológica de los exámenes requeridos. </t>
  </si>
  <si>
    <t xml:space="preserve">Muestreos de pruebas internacionales, bases con análisis de ítem y reportes finales de monitoreo y validaciones. </t>
  </si>
  <si>
    <t>Gestión con Valores para el Resultado
Gestión del Conocimiento y la Innovación
Evaluación para el Resultado</t>
  </si>
  <si>
    <t>Fortalecer las estrategias de análisis de resultados y divulgación de información relacionada con las pruebas, incentivando la adecuada lectura e interpretación, proporcionando información pertinente y veraz que posibilite la elaboración de planes de mejoramiento y la comprensión de los temas sobre evaluación por parte de la comunidad educativa.</t>
  </si>
  <si>
    <t>2. Diseñar y desarrollar estrategias alternativas para llegar a otros grupos de interés.</t>
  </si>
  <si>
    <t>3. Diseñar y llevar a cabo estrategias de acompañamiento a las secretarías de educación certificadas, con el fin de identificar los procedimientos de análisis y uso de resultados por fortalecer y buenas prácticas que podrían apoyar la gestión de otras regiones.</t>
  </si>
  <si>
    <t>Direccionamiento Estratégico y Planeación
Evaluación para el Resultado
Información y Comunicación
Gestión del Conocimiento y la Innovación</t>
  </si>
  <si>
    <t>Direccionamiento en la Producción y Aplicación de instrumentos de evaluación</t>
  </si>
  <si>
    <t>Contratación de la totalidad del personal requerido</t>
  </si>
  <si>
    <t xml:space="preserve">Contribuir a la mejora de los procesos de aplicación de pruebas y lectura fortaleciendo la investigación en temas relacionados.
</t>
  </si>
  <si>
    <t xml:space="preserve">Articulo o informe de investigación </t>
  </si>
  <si>
    <t xml:space="preserve">Supervisar la planeación y ejecución de la logística para la aplicación de pruebas internacionales. </t>
  </si>
  <si>
    <t xml:space="preserve">Actas de Seguimiento de actividades y compromisos Comités </t>
  </si>
  <si>
    <t>Gestión del Conocimiento y la Innovación
Evaluación para el Resultado</t>
  </si>
  <si>
    <t>Investigación en producción editorial orientada hacia inclusión y nuevas tecnologías para innovaciones de mejoramiento de experiencia de usuario.</t>
  </si>
  <si>
    <t>Dos documentos de investigación sobre producción editorial: uno orientado hacia inclusión y otro hacia nuevas tecnologías.</t>
  </si>
  <si>
    <t>Implementación y fortalecimiento del Sistema Operativo de Codificación para la calidad de la educación.</t>
  </si>
  <si>
    <t>Documento de base del Sistema Operativo de Codificación para la calidad de la educación.</t>
  </si>
  <si>
    <t>Investigación para mejorar los procesos de codificación como aporte a la evaluación de la calidad de la educación.</t>
  </si>
  <si>
    <t>Dos documentos de investigación sobre codificación.</t>
  </si>
  <si>
    <t>Gestión para la Aplicación de Instrumentos de Evaluación</t>
  </si>
  <si>
    <t>Optimizar la planeación y ejecución la  logística para la aplicación de las pruebas.</t>
  </si>
  <si>
    <t>Fortalecer la gestión de la población con discapacidad brindando el apoyo requerido para las aplicaciones de las pruebas.</t>
  </si>
  <si>
    <t xml:space="preserve">Fortalecer la gestión de la Subdirección de aplicación de Instrumentos con recurso humano necesario.
</t>
  </si>
  <si>
    <t>Contratación del personal requerido.</t>
  </si>
  <si>
    <t xml:space="preserve">
Gestión del Conocimiento y la Innovación
Evaluación para el Resultado</t>
  </si>
  <si>
    <t>Desarrollar y adaptar soluciones tecnológicas de calidad centradas en el usuario</t>
  </si>
  <si>
    <t xml:space="preserve">Realizar y socializar analítica de datos para toma de decisiones
</t>
  </si>
  <si>
    <t>Asegurar una gestión de tecnología e información coherente y transparente</t>
  </si>
  <si>
    <t>Gestión con Valores para el Resultado
Información y comunicación
Direccionamiento estratégico y planeación
Gestión del Talento Humano</t>
  </si>
  <si>
    <t>Fortalecer competencias en los colaboradores del Instituto, en temas jurídicos, contractuales y disciplinarios.</t>
  </si>
  <si>
    <t xml:space="preserve">Realizar encuentros para la gestión contractual con los colaboradores que tengan relación con los temas contractuales del Instituto </t>
  </si>
  <si>
    <t>Listas de asistencia a los Encuentros</t>
  </si>
  <si>
    <t>4
(Encuentros)</t>
  </si>
  <si>
    <t xml:space="preserve">Realizar capacitaciones y/o divulgación de lineamientos en el marco de la función preventiva de temas disciplinarios </t>
  </si>
  <si>
    <t>Listas de asistencia a las Capacitaciones y/o divulgaciones</t>
  </si>
  <si>
    <t>2
(Capacitaciones y/o divulgaciones)</t>
  </si>
  <si>
    <t xml:space="preserve">Gestión para un talento humano que garantice el cumplimiento de las metas y los objetivos institucionales. </t>
  </si>
  <si>
    <t>Desarrollar cuatro actividades orientadas hacia la estrategia de Transformación Cultural</t>
  </si>
  <si>
    <t>Producto: Actividades de transformación cultural  realizadas.
Evidencia: Archivo de gestión de STH</t>
  </si>
  <si>
    <t>Ejecutar en forma permanente el Plan Anual de Vacantes</t>
  </si>
  <si>
    <t>Producto: Provisión de las vacantes que se presenten.
Evidencia: Carpetas de Historias Laborales</t>
  </si>
  <si>
    <t>Diseñar el Plan de Previsión de Recursos Humanos</t>
  </si>
  <si>
    <t>Producto: Documento Plan de Previsión de Recursos Humanos.
Evidencia: Archivo de gestión de STH</t>
  </si>
  <si>
    <t>Diseñar el Plan Estratégico de Talento Humano</t>
  </si>
  <si>
    <t>Producto: Documento Plan Estratégico de Talento Humano.
Evidencia: Archivo de gestión de STH</t>
  </si>
  <si>
    <t>Diseñar y ejecutar el Plan Institucional de Capacitación</t>
  </si>
  <si>
    <t>Producto: Actividades de capacitación desarrolladas.
Evidencia: Carpetas de seguimiento al PIC.</t>
  </si>
  <si>
    <t>Producto: Actividades de bienestar e incentivos realizadas.
Evidencia: Carpetas de seguimiento a las actividades de bienestar e incentivos.</t>
  </si>
  <si>
    <t>Diseñar y ejecutar el Plan de Seguridad y Salud en el Trabajo</t>
  </si>
  <si>
    <t>Producto: Actividades de Seguridad y Salud en el Trabajo realizadas.
Evidencia: Carpetas de seguimiento a las actividades de Seguridad y Salud en el Trabajo.</t>
  </si>
  <si>
    <t>Talento Humano
Gestión con Valores para el Resultado
Evaluación para el Resultado
Información y Comunicación</t>
  </si>
  <si>
    <t>Direccionamiento Estratégico y Planeación
Gestión con Valores para el Resultado
Gestión del Conocimiento y la Innovación
Información y Comunicación</t>
  </si>
  <si>
    <t>Ejecutar las acciones del Plan Institucional de Archivos de la Entidad –PINAR programadas para la vigencia.</t>
  </si>
  <si>
    <t xml:space="preserve">Plan de trabajo Gestión Documental </t>
  </si>
  <si>
    <t>Ejecutar las acciones del Plan de Conservación Documental programadas para la vigencia.</t>
  </si>
  <si>
    <t>Ejecutar las acciones del Plan de Preservación Digital programadas para la vigencia.</t>
  </si>
  <si>
    <t xml:space="preserve">Hacer seguimiento a la ejecución del Plan Anual de Adquisiciones. </t>
  </si>
  <si>
    <t xml:space="preserve">Plan Anual de Adquisiciones </t>
  </si>
  <si>
    <t>Ejecutar las acciones del Plan de Austeridad y Gestión Ambiental programadas para la vigencia.</t>
  </si>
  <si>
    <t>Plan de Austeridad y Gestión Ambiental</t>
  </si>
  <si>
    <t>Desarrollar y evaluar opciones para  uso o destinación del edificio Icfes BIC ubicado en la calle 17 #3-40</t>
  </si>
  <si>
    <t>Definir destino y acciones para edificio Icfes BIC.</t>
  </si>
  <si>
    <t>Direccionamiento Estratégico y Planeación
Gestión con Valores para el Resultado
Evaluación para el Resultado
Información y Comunicación</t>
  </si>
  <si>
    <t>Gestionar y controlar la utilización de los recursos financieros, para el desarrollo de la misión institucional, con el cumplimiento de los requisitos legales, garantizando una gestión confiable, razonable y oportuna.</t>
  </si>
  <si>
    <t xml:space="preserve">Implementar la emisión de la facturación electrónica según normatividad tributaria </t>
  </si>
  <si>
    <t xml:space="preserve">100% Finalización proyecto factura electrónica. </t>
  </si>
  <si>
    <t>Inclusión de productos para minimizar el riesgo como consecuencia de variaciones en la tasa de cambio.</t>
  </si>
  <si>
    <t xml:space="preserve">Presentación al Comité de Inversiones y Oficina Asesora Jurídica de los derivados financieros, dentro de ellos las opciones como mecanismo de cobertura cambiaria, con el fin de minimizar el riesgo de tasa de cambio en que incurre la entidad. </t>
  </si>
  <si>
    <t xml:space="preserve"> Valores para el resultado.
 Información y Comunicación.</t>
  </si>
  <si>
    <t xml:space="preserve">Dar cumplimiento a los requisitos  y procedimientos de defensa judicial, control normativo y conceptualización jurídica. </t>
  </si>
  <si>
    <t>Optimizar los tiempos de respuesta de las actuaciones administrativas sancionatorias generadas de la presentación de pruebas de estado, reduciendo las investigaciones en curso.</t>
  </si>
  <si>
    <t>14 Actuaciones Administrativas Sancionatorias culminadas para la vigencia 2020</t>
  </si>
  <si>
    <t>Mantener un índice de favorabilidad en los fallos de acciones de tutelas, mayor o igual al 80%.</t>
  </si>
  <si>
    <t>Cantidad de fallos de tutela a favor  mayor o igual al 80%.</t>
  </si>
  <si>
    <t>Crear un control y repositorio de los conceptos y asesorías solicitados a la Oficina Asesora Jurídica en el marco de sus competencias.</t>
  </si>
  <si>
    <t>Conceptos Jurídicos sistematizados en la intranet para consulta</t>
  </si>
  <si>
    <t>Realizar el Comité de Conciliación y Defensa Jurídica de la Entidad, bajo los lineamientos expedidos por la O AJ para la presentación o no presentación de los casos.</t>
  </si>
  <si>
    <t>24 Comités de conciliación ejecutados bajos las políticas y lineamientos.</t>
  </si>
  <si>
    <t>Optimizar la actualización oportuna del sistema Erogue en relación con las demandas a favor y en contra del instituto.</t>
  </si>
  <si>
    <t>Sistema Erogue actualizado</t>
  </si>
  <si>
    <t>Gestión con Valores para el Resultado</t>
  </si>
  <si>
    <t>Diseñar campañas y estrategias de comunicaciones internas y externas alineadas a la gestión estratégica institucional, apoyo a la estrategia de rendición de cuentas y eventos institucionales.</t>
  </si>
  <si>
    <t>Estrategias y campañas de comunicación interna</t>
  </si>
  <si>
    <t xml:space="preserve">100% de las estrategias y campañas de comunicaciones internas y externas realizadas en la vigencia y del anexo 3 de rendición de cuentas
</t>
  </si>
  <si>
    <t>Estrategias y campañas de comunicaciones externas</t>
  </si>
  <si>
    <t>Eventos de comunicaciones y mercadeo institucional</t>
  </si>
  <si>
    <t>Anexo 3: Rendición de cuentas</t>
  </si>
  <si>
    <t>Gestión con Valores para el Resultado
Gestión del Conocimiento y la Innovación
Evaluación para el Resultado
Información y Comunicación</t>
  </si>
  <si>
    <t>Gestionar el modelo de operación institucional para la optimización de los recursos (humanos, tecnológicos, financieros), en la ejecución de proyectos de evaluación y pruebas de Estado.</t>
  </si>
  <si>
    <t>Optimizar el desempeño institucional a través de la estrategia de arquitectura empresarial en el instituto.</t>
  </si>
  <si>
    <t>Documento de diagnóstico institucional del estado de la AE - Plan de trabajo para la implementación de la AE en la entidad</t>
  </si>
  <si>
    <t>Implementar  y monitorear la primera fase de la estrategia de gestión de proyectos (PMO) al interior de la entidad, a partir del diseño metodológico desarrollado para tal fin.</t>
  </si>
  <si>
    <t>Primera fase de PMO implementada (proyectos cargados y operando en PV)
Plan de implementación fase 2 (2021)</t>
  </si>
  <si>
    <t>Fomentar una cultura de innovación al interior de la entidad a través de la implementación de la fase inicial del modelo de innovación institucional.</t>
  </si>
  <si>
    <t>Realizar la validación y ajuste del modelo de cultura de la innovación al interior de la entidad y adelantar el monitoreo y seguimiento a la implementación del mismo.</t>
  </si>
  <si>
    <t>Documento de modelo de innovación validado y ajustado - 
Piloto de innovación implementado</t>
  </si>
  <si>
    <t>Fortalecer la gestión comercial del Instituto para la gestión de proyectos de evaluación.</t>
  </si>
  <si>
    <t>Monitorear y ajustar la estrategia comercial del Icfes.</t>
  </si>
  <si>
    <t>Actas de reunión de seguimiento a la estrategia (Formato de seguimiento de proyectos de evaluación en ejecución)</t>
  </si>
  <si>
    <t>Definir un direccionamiento estratégico que genere valor público.</t>
  </si>
  <si>
    <t>Contribuir al seguimiento de la estrategia institucional garantizando su  ejecución y articulación con el Plan Sectorial, el Plan Nacional de Desarrollo, los objetivos de desarrollo sostenible y el MIPG.</t>
  </si>
  <si>
    <t>Documento con el seguimiento a la estrategia</t>
  </si>
  <si>
    <t xml:space="preserve">Generar estadísticas primarias para la toma de decisiones basada en evidencias.
</t>
  </si>
  <si>
    <t>Reportes</t>
  </si>
  <si>
    <t>Contribuir al fortalecimiento del Sistema de Gestión de Calidad con el fin de armonizarlo con el MIPG y alinearlo con la gestión integral del riesgo para garantizar la excelencia en la gestión institucional.</t>
  </si>
  <si>
    <t>Plan de fortalecimiento</t>
  </si>
  <si>
    <t>Esquema tarifario revisado</t>
  </si>
  <si>
    <t>Ejecutar las acciones del anexo 1: Riesgos de Corrupción, programadas por la vigencia.</t>
  </si>
  <si>
    <t>Anexo 1: Riesgos de Corrupción Icfes</t>
  </si>
  <si>
    <t>Anexo 4: Transparencia y Acceso a la Información</t>
  </si>
  <si>
    <t>Desplegar estrategias orientadas a desarrollar las habilidades de liderazgo y gestión del conocimiento que coadyuven al fortalecimiento del plan padrino gestor.</t>
  </si>
  <si>
    <t xml:space="preserve">Estrategia Plan Padrino Gestor </t>
  </si>
  <si>
    <t>Direccionamiento Estratégico y Planeación
Gestión con Valores para el Resultado
Evaluación para el Resultado
Información y Comunicación
Gestión del Conocimiento y la Innovación</t>
  </si>
  <si>
    <t>Desarrollar convocatorias de Investigación que contribuyan al mejoramiento de la calidad de la educación.</t>
  </si>
  <si>
    <t xml:space="preserve">
Propuestas de investigación que contemplen nuevas líneas de investigación o provengan de nuevos públicos específicos.
</t>
  </si>
  <si>
    <t>Propiciar espacios de discusión y análisis sobre resultados de investigación en la calidad de la educación.</t>
  </si>
  <si>
    <t xml:space="preserve">
Listado de asistencia a los seminarios.
</t>
  </si>
  <si>
    <t>Desarrollar la Agenda de Investigaciones que contribuya a la calidad de la educación.</t>
  </si>
  <si>
    <t>Articulo de investigación publicable.</t>
  </si>
  <si>
    <t>Direccionamiento Estratégico y Planeación
Evaluación para resultados
Información y Comunicación
Gestión del Conocimiento y la Innovación</t>
  </si>
  <si>
    <t xml:space="preserve">Mejorar y proteger el valor del Instituto proporcionando aseguramiento, asesoría y  análisis basados en riesgos </t>
  </si>
  <si>
    <t>Realizar auditorias internas sobre gestión y resultados, a los procesos o proyectos determinados en el Plan Anual de Auditoria 2020 aprobado por el Comité Institucional de Coordinación de Control Interno y realizar los informes de Ley y de Seguimiento que le competen a la OCI.</t>
  </si>
  <si>
    <t xml:space="preserve">Informes finales de Auditorías y Seguimientos </t>
  </si>
  <si>
    <t>Evaluación para el Resultado
Control Interno</t>
  </si>
  <si>
    <t>Promover actividades que fomenten la cultura del control basado en el modelo de las Tres líneas de Defensa</t>
  </si>
  <si>
    <t>Listas de asistencia y presentaciones en pdf de las actividades de capacitación</t>
  </si>
  <si>
    <t>Revisar la efectividad y aplicación de controles, planes de contingencia y actividades de monitoreo vinculados a riesgos clave en la entidad a través de Seguimientos al Mapa de Riesgos del Instituto</t>
  </si>
  <si>
    <t>Un informe de seguimiento al Mapa de Riesgos del Instituto</t>
  </si>
  <si>
    <t>Facilitar la atención y presentación de informes y respuestas a requerimientos que realicen los organismos de control externo, dentro de los plazos y condiciones estipulados</t>
  </si>
  <si>
    <t>Respuesta oportuna, veraz y confiable a los requerimientos de entes de control</t>
  </si>
  <si>
    <t>Cierre de brechas MIPG</t>
  </si>
  <si>
    <t>Realizar el diagnóstico y análisis de factibilidad en la implementación de la línea de denuncia.</t>
  </si>
  <si>
    <t>Informe diagnóstico</t>
  </si>
  <si>
    <t xml:space="preserve">Fortalecer la gestión de la Dirección de Producción y Operaciones con recurso humano necesario.
</t>
  </si>
  <si>
    <t>Ofrecer el servicio de evaluación a través de proyectos que se ajusten a las necesidades específicas de cada solicitante, con el fin de promover el aumento de los ingresos del Instituto provenientes de las evaluaciones diferentes a las de Estado.</t>
  </si>
  <si>
    <t xml:space="preserve">Fortalecer el grupo interno de trabajo con el fin optimizar la atención de nuestros grupos de interés y desarrollar un proceso que permita utilizar la información recibida por la UAC para la toma de decisiones del Icfes </t>
  </si>
  <si>
    <t>Acta de inicio suscrita de los contratos de prestación de servicios profesionales.</t>
  </si>
  <si>
    <t xml:space="preserve">Informes presentados al comité directivo (toma de decisiones) </t>
  </si>
  <si>
    <t xml:space="preserve">Implementar y realizar seguimiento de las acciones derivadas del diagnóstico, en cumplimiento de la NTC 6047. </t>
  </si>
  <si>
    <t xml:space="preserve">Desarrollo de las actividades descritas en el cronograma de implementación de la NTC 6047. </t>
  </si>
  <si>
    <t xml:space="preserve">Implementar  y realizar seguimiento de las acciones derivadas del diagnóstico,  en cumplimiento de la NTC 5854. </t>
  </si>
  <si>
    <t>Desarrollo de las actividades descritas en el cronograma de implementación de la NTC 5854.</t>
  </si>
  <si>
    <t xml:space="preserve">Implementar acciones de racionalización en los trámites y OPAS del Instituto para hacer más efectiva y transparente la prestación de los servicios. </t>
  </si>
  <si>
    <t xml:space="preserve">Formular  y realizar seguimiento a la estrategia de racionalización de trámites vigencia 2020. </t>
  </si>
  <si>
    <t xml:space="preserve">Estrategia de racionalización implementada y seguimientos documentados. </t>
  </si>
  <si>
    <t xml:space="preserve">Dos esquemas de interoperabilidad. </t>
  </si>
  <si>
    <t xml:space="preserve">Generar una estrategia de participación ciudadana con base en la información obtenida de los grupos de interés del Instituto. </t>
  </si>
  <si>
    <t xml:space="preserve">Medir la percepción y la satisfacción de la ciudadanía de acuerdo con el ciclo de las pruebas y los proyectos especiales. </t>
  </si>
  <si>
    <t xml:space="preserve">Informe del estudio de percepción y satisfacción realizado. </t>
  </si>
  <si>
    <t xml:space="preserve">Realizar la  caracterización de nuestros usuarios de acuerdo con la información obtenida en el estudio de percepción y satisfacción.  </t>
  </si>
  <si>
    <t xml:space="preserve">Caracterización de usuarios. </t>
  </si>
  <si>
    <t xml:space="preserve">Elaborar el diagnóstico del estado actual de la participación ciudadana de la entidad. </t>
  </si>
  <si>
    <t xml:space="preserve">Diagnóstico de la participación ciudadana en el Icfes. </t>
  </si>
  <si>
    <t xml:space="preserve">Construir , ejecutar y realizar seguimiento a la estrategia de participación ciudadana articulada con el direccionamiento estratégico y planeación institucional. </t>
  </si>
  <si>
    <t>Plan de participación ciudadana ejecutado.</t>
  </si>
  <si>
    <t>Unidad de Atención al Ciudadano</t>
  </si>
  <si>
    <t># de espacios de socialización con la comunidad académica</t>
  </si>
  <si>
    <t>INDICADOR</t>
  </si>
  <si>
    <t># de pruebas de Estado y pruebas internacionales monitoreadas</t>
  </si>
  <si>
    <t># de pruebas aplicadas</t>
  </si>
  <si>
    <t xml:space="preserve"># de capacitaciones realizadas en el marco de la función preventiva de temas disciplinarios </t>
  </si>
  <si>
    <t># de recaudos electrónicos realizados a través de PSE</t>
  </si>
  <si>
    <t xml:space="preserve">Estructura de arquitectura empresarial </t>
  </si>
  <si>
    <t xml:space="preserve">Fase inicial del modelo de innovación implementada </t>
  </si>
  <si>
    <t xml:space="preserve">Estrategia comercial ajustada y aprobada </t>
  </si>
  <si>
    <t>Seguimiento a la estrategia realizado</t>
  </si>
  <si>
    <t xml:space="preserve">Modelo del esquema tarifario ajustado </t>
  </si>
  <si>
    <t xml:space="preserve">Plan de fortalecimiento ejecutado </t>
  </si>
  <si>
    <t># de actividades definidas en la agenda de investigación ejecutadas</t>
  </si>
  <si>
    <t xml:space="preserve">% de aumento en la efectividad de los controles 
</t>
  </si>
  <si>
    <t xml:space="preserve">Documento de análisis </t>
  </si>
  <si>
    <t xml:space="preserve">Aumentar el % de percepción ciudadana en un X% </t>
  </si>
  <si>
    <t># de acciones implementadas de la NTC5854</t>
  </si>
  <si>
    <t>Direccionamiento Estratégico y Planeación 
Gestión con Valores para el Resultado
Evaluación para el Resultado 
Información y Comunicación</t>
  </si>
  <si>
    <t>4. Educación de calidad</t>
  </si>
  <si>
    <t xml:space="preserve">Fortalecer y posicionar el proceso de investigación que contribuya a la toma de decisiones </t>
  </si>
  <si>
    <r>
      <t xml:space="preserve">Fichas técnicas de evaluación </t>
    </r>
    <r>
      <rPr>
        <i/>
        <sz val="10"/>
        <rFont val="Helvetica"/>
        <family val="2"/>
      </rPr>
      <t>(Briefs)</t>
    </r>
    <r>
      <rPr>
        <sz val="10"/>
        <rFont val="Helvetica"/>
        <family val="2"/>
      </rPr>
      <t>, recibidos por GPE para elaboración de ofertas.</t>
    </r>
  </si>
  <si>
    <t>Correos electrónicos intercambiados con los diferentes consorcios internacionales.</t>
  </si>
  <si>
    <t>Analizar los procedimientos asociados a la aplicación de pruebas nacionales e internacionales.</t>
  </si>
  <si>
    <t>Diseñar y ejecutar el Plan de Bienestar e Incentivos Institucionales</t>
  </si>
  <si>
    <t>Modernización  de infraestructura física de la Entidad a partir de la definición de las rutas técnicas y jurídicas para la destinación del BIC propiedad del Icfes  ubicado en la calle 17 #3-40</t>
  </si>
  <si>
    <t>Estrategia de comunicaciones implementada</t>
  </si>
  <si>
    <t xml:space="preserve">Consolidar a la Unidad de Atención al Ciudadano como aliado estratégico de las decisiones del Icfes. </t>
  </si>
  <si>
    <t xml:space="preserve">Optimizar los espacios físicos y virtuales  de atención al ciudadano del Icfes. </t>
  </si>
  <si>
    <t xml:space="preserve">Realizar el diagnóstico en conjunto con las dependencias técnicas del Icfes, de lo establecido en las normas  NTC 6047 y 5854. </t>
  </si>
  <si>
    <t xml:space="preserve">Diagnóstico de brechas de acuerdo con las NTC 6047 y 5854. </t>
  </si>
  <si>
    <t xml:space="preserve">Elaborar el diagnóstico  y priorización de los trámites a racionalizar. </t>
  </si>
  <si>
    <t xml:space="preserve">Diagnóstico de trámites y servicios a racionalizar. </t>
  </si>
  <si>
    <t xml:space="preserve">Contribuir al diseño de los esquemas de interoperabilidad que permitan el intercambio de datos con otras entidades, así como realizar el seguimiento al plan formulado. </t>
  </si>
  <si>
    <t>Educación, igualdad</t>
  </si>
  <si>
    <t># de actividades de transformación cultural realizadas
100% de los planes cumplidos</t>
  </si>
  <si>
    <t>Plan de Seguridad y Privacidad de la Información</t>
  </si>
  <si>
    <t>(# de actividades realizadas /# de actividades planeadas)*100</t>
  </si>
  <si>
    <t>(# de investigaciones realizadas/# de investigaciones a realizar) *100</t>
  </si>
  <si>
    <t>Revisar el modelo de esquema tarifario de las pruebas de Estado.</t>
  </si>
  <si>
    <t>Monitoreos al Plan Anticorrupción y de Atención al Ciudadano</t>
  </si>
  <si>
    <t>Impulsar la innovación y el uso de tecnologías para la evaluación e investigación en la transformación de la calidad educativa fortaleciendo la inclusión social.</t>
  </si>
  <si>
    <t>Transformar organizacionalmente al Icfes para que responda a los requerimientos de los grupos de interés y los retos del entorno, apalancándose en sus cadenas de valor</t>
  </si>
  <si>
    <t>Aumentar los recursos de la entidad para propiciar su sostenibilidad y optimizar los costos de operación.</t>
  </si>
  <si>
    <t>Fortalecer el reconocimiento del Icfes ante los grupos de interés del sector</t>
  </si>
  <si>
    <t>Monitorear la ejecución de las acciones del Plan Anticorrupción y de Atención al Ciudadano programadas, para la vigencia</t>
  </si>
  <si>
    <t>Monitorear la ejecución de las acciones del anexo 4: Transparencia y Acceso a la Información programadas, para la vigencia.</t>
  </si>
  <si>
    <t>PLAN DE ACCIÓN INSTITUCIONAL 2020</t>
  </si>
  <si>
    <t>Planear y acompañar a las áreas del Instituto involucradas con el fin de  realizar pruebas que evalúen habilidades sociales y emocionales como la automotivación, la autoconciencia y la autorregulación emocional,  para tener información sobre este tipo de competencias de los estudiantes para argumentar, entender diferentes perspectivas y comprender situaciones sociales de manera reflexiva.</t>
  </si>
  <si>
    <t xml:space="preserve">Manuales de procesamiento, scripts de corridas, y la base de datos de asignación de puntajes </t>
  </si>
  <si>
    <t>Realizar las actividades de procesamientos estadísticos robustos  (incluyendo análisis de ítem, calibraciones para armado, etc.)  y la generación de una calificación  optima  oportuna de las Pruebas Saber Pro y Saber TyT 2019-5 y 2020.</t>
  </si>
  <si>
    <t>% de avance de la estrategia metodológica para implementar el acceso universal en los instrumentos de evaluación</t>
  </si>
  <si>
    <t>Realizar un diagnóstico descriptivo de la metodología de acceso universal en la evaluación estandarizada.</t>
  </si>
  <si>
    <t>Realizar las diferentes actividades para llevar acabo los análisis cuantitativos (formas) de las pruebas que se aplican.</t>
  </si>
  <si>
    <t>Construcción y socialización de un informe final con base en el diagnóstico y diferentes análisis e investigaciones realizadas para este tipo de estrategia metodológica.</t>
  </si>
  <si>
    <t>Documento con diagnóstico descriptivo.</t>
  </si>
  <si>
    <t>Documento con análisis cuantitativos implementados.</t>
  </si>
  <si>
    <t>Documento final de estrategia metodológica.</t>
  </si>
  <si>
    <t>(Actividades realizadas / actividades programadas)*100</t>
  </si>
  <si>
    <t>1.  Producir información de interés pertinente con lenguaje claro para los diferentes públicos objetivo, que contribuya a la toma de decisiones y la construccion de planes de mejoramiento.</t>
  </si>
  <si>
    <t xml:space="preserve">1. Plan padrino para todas las ETC 
</t>
  </si>
  <si>
    <t>1.Guías de interpretación de resultados.
2. Informes nacionales (Pro, 11°, SENA, TyT, INSOR).
3. Prototipos de reportes de resultados
4.Encuentros regionales virtuales Saber con:
•	Saber 11
•	Secretarías de educación certificadas
5. Guías para replicar talleres /encuentros regionales Saber de análisis de resultados.
6. Grabación de cada sesión de los encuentros regionales.
7. Encuentro nacional virtual de líderes de evaluación Saber</t>
  </si>
  <si>
    <t>1. Encuentros regionales Saber con:
•	Madres, padres y cuidadores
2. Facebook live cuando existan resultados individuales o agregados.
3. Guías para replicar sesiones con madres, padres y cuidadores.
4. Grabación de cada sesión de los encuentros regionales.
5. Infografías, documentos.</t>
  </si>
  <si>
    <t>AE= (AD1+AD2+AD3+AD4)/4</t>
  </si>
  <si>
    <t>Realizar un estudio que permita construir un inventario de equipos de cómputo y de conectividad de los sitios de aplicación.</t>
  </si>
  <si>
    <t>Inventario de equipos de cómputo.</t>
  </si>
  <si>
    <t xml:space="preserve">95% de las acciones del Plan de mantenimiento de servicios tecnológicos planeados para la vigencia Cumplidos 
</t>
  </si>
  <si>
    <t>Plan de Mantenimiento de Servicios Tecnológicos</t>
  </si>
  <si>
    <t xml:space="preserve">Número de actividades realizadas para el fortalecimiento del uso y apropiación de las herramientas y servicios de TI </t>
  </si>
  <si>
    <t>Actividades que contribuyen al fortalecimiento del uso y apropiación de las herramientas y servicios de TI</t>
  </si>
  <si>
    <t xml:space="preserve">Número de actividades realizadas para el fortalecimiento de talento T.I. </t>
  </si>
  <si>
    <t>Actividades que contribuyen al fortalecimiento del talento T.I.: escuela de liderazgo, espacios de innovación</t>
  </si>
  <si>
    <t xml:space="preserve">95% de las acciones del Plan de Seguridad y Privacidad de la Información planeados para la vigencia Cumplidos 
</t>
  </si>
  <si>
    <t xml:space="preserve">95% de las acciones del Plan de Tratamiento de Riesgos de Seguridad y Privacidad de la información planeados para la vigencia Cumplidos </t>
  </si>
  <si>
    <t>Plan de Tratamiento de Riesgos de Seguridad y Privacidad de la información</t>
  </si>
  <si>
    <t xml:space="preserve">Cantidad de actividades ejecutadas / Cantidad de actividades planeadas
</t>
  </si>
  <si>
    <t>Definir e iniciar implementación de laboratorio de Innovación y Prototipado</t>
  </si>
  <si>
    <t>Implementación del Diagnóstico</t>
  </si>
  <si>
    <t>IPV6</t>
  </si>
  <si>
    <t>Número de problemas asociado un cambio</t>
  </si>
  <si>
    <t xml:space="preserve">Gestión de la Operación de T.I. </t>
  </si>
  <si>
    <t>Modelo de Gestión de Servicios Tecnológicos</t>
  </si>
  <si>
    <t>Gestión de Servicios Tecnológicos</t>
  </si>
  <si>
    <t>Plan de Mantenimiento de servicios Tecnológicos</t>
  </si>
  <si>
    <t>Soporte de actividades realizadas</t>
  </si>
  <si>
    <t>Seguimiento al Plan de Seguridad y Privacidad de la Información
Soportes</t>
  </si>
  <si>
    <t>Seguimiento al Plan de Tratamiento de Riesgos de Seguridad y Privacidad de la información
Soportes</t>
  </si>
  <si>
    <t>1) Implementación del laboratorio Innovacion
2) Procedimiento de Innovación 
3) Paquete de herramientas y tecnicas de innovación,
4) Metodologías de innovación y evaluación de prototipos, 
5) Ejercicios de innovación incluidos los que apoyan conceptualmente la construcción de la maqueta del nuevo sistema misional</t>
  </si>
  <si>
    <t xml:space="preserve">Plan de Diagnóstico
</t>
  </si>
  <si>
    <t>Reporte de mesa de servicio</t>
  </si>
  <si>
    <t>&lt;5</t>
  </si>
  <si>
    <t>N/A</t>
  </si>
  <si>
    <t>Número de mantenimientos (evolutivos y correctivos) atendidos/ Número de mantenimientos (evolutivos y correctivos) planeados . Para cada trimestre</t>
  </si>
  <si>
    <t>Evolucionar (estabilizar) soluciones misionales y de apoyo</t>
  </si>
  <si>
    <t xml:space="preserve">% Cumplimiento del plan de Arquitectura de Referencia de T.I. </t>
  </si>
  <si>
    <t>Gestión de Desarrollo de Servicios de T.I.</t>
  </si>
  <si>
    <t>Cantidad de artefactos desarrollados /Cantidad de artefactos planeados</t>
  </si>
  <si>
    <t>% Desarrollo de la Maqueta</t>
  </si>
  <si>
    <t>Implementar sistema misional</t>
  </si>
  <si>
    <t xml:space="preserve">
Reporte de Jira</t>
  </si>
  <si>
    <t>Artefactos de Arquitectura de Referencia de T.I.</t>
  </si>
  <si>
    <t xml:space="preserve">Artefactos del Modelo de Desarrollo de  Servicios TI </t>
  </si>
  <si>
    <t>Documento de Arquitectura AS-IS
Documento de Arquitectura TO-BE
Por cada eslabon de la cadena. 
Mapa de Ruta (estrategia de implementación) 
Diseño detallado de los módulos a implementar en 2021
Equipo de innovación +arquitecto de software ad hoc+arquitecto de datos , definiendo un alcance inicial de módulos</t>
  </si>
  <si>
    <t>Documentos de lineamientos de interoperabilidad completados</t>
  </si>
  <si>
    <t>Interoperabilidad: Lineamientos para integración de servicios de intercambio de información: 1) con gov.co 2) con una entidad estatal</t>
  </si>
  <si>
    <t>actividades ejecutadas/actividades planeadas</t>
  </si>
  <si>
    <t>Gestión de arquitectura de datos e información</t>
  </si>
  <si>
    <t>procesos diseñados en capa de datos/procesos planeados</t>
  </si>
  <si>
    <t xml:space="preserve">Definición de capa de datos para la parametrización de los módulos de exámenes </t>
  </si>
  <si>
    <t>#Reportes automatizados/# reportes solicitados por opraciones</t>
  </si>
  <si>
    <t>Automatizar reportes de información para usuarios internos y externos que permitan a las áreas funcionales disponer de información directa y oportuna.</t>
  </si>
  <si>
    <t>Establecer tableau como fuente principal para la consulta de agregados de todos los exámenes de estado, proporcionando diferentes vistas de la información para realizar a análisis de datos e iinformación.</t>
  </si>
  <si>
    <t># Actividades Ejecutadas / # Actividades Planeadas</t>
  </si>
  <si>
    <t>Preparar el terreno para el inicio de prospectiva con la información con que se cuenta en el Instituto con el objetivo de reforzar la toma de  decisiones con datos, iniciando con las Proyecciones de Población inscritos  a Pruebas de Estado.</t>
  </si>
  <si>
    <t>Construir herramienta para el seguimiento y control del presupuesto en el Instituto.</t>
  </si>
  <si>
    <t>Procesos validados/Procesos planeados</t>
  </si>
  <si>
    <t>Sistema de Gestión y Gobierno de Datos – SGGD</t>
  </si>
  <si>
    <t>Documento con lineamientos de interoperabilidad con gov.co 
Documento de especificación para intercambio de información con una entidad estatal</t>
  </si>
  <si>
    <t>Diseñar y automatizar el proceso de aplicación de incentivos de acuerdo con la normatividad vigente de manera que se parametrice y calcule cada año dejando la traza de auditoría del proceso (DECRETO 463 18 MARZO 2017 - OMAIRA SANCHEZ, DISTINCIÓN ANDRES BELLO, GENERACIÓN E, DISTINCIÓN SOCARRAS, MEJORES DE MEJORES SABER PRO-TYT).</t>
  </si>
  <si>
    <t xml:space="preserve">Optimización proceso generación de biblias (diseño y desarrollo de la lógica a nivel de base de datos del proceso de generación de biblias). </t>
  </si>
  <si>
    <t xml:space="preserve">Parámetrización y configuración de la lógica de base de datos de las diferentes pruebas adelantadas por el Icfes y soportadas por el sistema misional PRISMA. </t>
  </si>
  <si>
    <t>Reportes solicitados por usuarios internos y externos o identificados en las solicitudes a la DTI como solicitudes recurrentes de información, generados  en la herramienta de visualización de sabanas de datos APEX.</t>
  </si>
  <si>
    <t xml:space="preserve">Tablero de Analisis de Agregados presentados desde Tableau </t>
  </si>
  <si>
    <t>Proyección de Estudiantes Saber 11
Proyección de Estudiantes Saber PRO y Saber TyT.</t>
  </si>
  <si>
    <t>Tablero de control del Presupuesto</t>
  </si>
  <si>
    <t>Proyecto Estratégico: Gobierno de Datos 
Medir el cumplimiento en la validación y formalización del mapa de información de los 6 procesos pendientes</t>
  </si>
  <si>
    <t>Proyecto Estratégico: Gobierno de Datos 
Levantamiento de información, primera validación con los usuarios y perfilamiento de la calidad de los datos de las cuatro (4) unidades de información  definidas para desarrollar la ola uno (1) de Gobierno de Datos</t>
  </si>
  <si>
    <t>Proyecto Estratégico: Gobierno de Datos 
Levantamiento de la información,  primera validación con los usuarios de los libros de las cuatro (4) unidades de información  definidas para desarrollar la ola dos (2) de Gobierno de Datos</t>
  </si>
  <si>
    <t>Incentivar el uso del botón PSE, a través de campañas publicitarias
en redes sociales.</t>
  </si>
  <si>
    <t>Publicaciones en redes sociales referente al uso
del PSE.</t>
  </si>
  <si>
    <t>Apertura de cuentas bancarias con diferentes operadores, para disminuir el riesgo de concentración por contrapartes.</t>
  </si>
  <si>
    <t>Aperturas de cuentas bancarias, extractos
bancarios o carta del banco confirmando la apertura.</t>
  </si>
  <si>
    <t>Optimización de los procesos de contratación de
operadores. (Estudio de un nuevo modelo de negocio para optimizar los
costos de la operación, pluralidad de oferentes y fortalecer la operación).</t>
  </si>
  <si>
    <t xml:space="preserve"> Contratar los operadores necesarios para garantizar las aplicaciones.</t>
  </si>
  <si>
    <t xml:space="preserve">% de cumplimiento del Plan de trabajo de Gestión Documental </t>
  </si>
  <si>
    <t>Monitorear el cumplimiento en términos de eficiencia para los procesos de adquisición  de  bienes, obras y servicios requeridos por el Instituto, en el marco del plan de austeridad y gestión ambiental.</t>
  </si>
  <si>
    <t>Fortalecer la gestión documental, a través de instrumentos archivísticos actualizados e implementados.</t>
  </si>
  <si>
    <t>% de ejecución del Plan Anual de Adquisiciones</t>
  </si>
  <si>
    <t xml:space="preserve">% de cumplimiento del Plan de Austeridad y Gestión Ambiental </t>
  </si>
  <si>
    <t>% de modernización de Infraestructura</t>
  </si>
  <si>
    <t>Plan de trabajo Gestión de Inmuebles</t>
  </si>
  <si>
    <t>Propuesta de formas alternas de producción editorial de instrumentos de evaluación para inclusión.</t>
  </si>
  <si>
    <t># de documentos de investigación o innovación realizados sobre producción editorial</t>
  </si>
  <si>
    <t>Ejecución del plan de producción editorial de las pruebas siguiendo criterios de innovavión, calidad y oportunidad.</t>
  </si>
  <si>
    <t>Planes de producción editorial de pruebas ejecutados.</t>
  </si>
  <si>
    <t>Análisis e interpretación de variables asociadas a la codificación como ejercicio de inclusión en la operatividad.</t>
  </si>
  <si>
    <t># de documentos de investigación o innovación realizados sobre codificación</t>
  </si>
  <si>
    <t>Ejecución del plan de codificación de pruebas de estado, proyectos de evaluación y pruebas internacionales de acuerdo con criterios de innovación e inclusión.</t>
  </si>
  <si>
    <t>Planes de codificación ejecutados para pruebas de estado, pruebas internacionales o proyectos de evaluación.</t>
  </si>
  <si>
    <t xml:space="preserve">Realización de la totalidad de las pruebas programadas.
</t>
  </si>
  <si>
    <t xml:space="preserve">Contratar el personal requerido con conocimiento para soportar las aplicaciones.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</si>
</sst>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quot;$&quot;\ * #,##0_-;_-&quot;$&quot;\ * &quot;-&quot;_-;_-@_-"/>
    <numFmt numFmtId="165" formatCode="_-* #,##0_-;\-* #,##0_-;_-* &quot;-&quot;_-;_-@_-"/>
    <numFmt numFmtId="166" formatCode="_-* #,##0.00_-;\-* #,##0.00_-;_-* &quot;-&quot;??_-;_-@_-"/>
    <numFmt numFmtId="167" formatCode="_-&quot;$&quot;* #,##0_-;\-&quot;$&quot;* #,##0_-;_-&quot;$&quot;* &quot;-&quot;_-;_-@_-"/>
    <numFmt numFmtId="168" formatCode="_-&quot;$&quot;* #,##0.00_-;\-&quot;$&quot;* #,##0.00_-;_-&quot;$&quot;* &quot;-&quot;??_-;_-@_-"/>
    <numFmt numFmtId="169" formatCode="_-&quot;$&quot;* #,##0_-;\-&quot;$&quot;* #,##0_-;_-&quot;$&quot;* &quot;-&quot;??_-;_-@_-"/>
  </numFmts>
  <fonts count="27">
    <font>
      <sz val="11"/>
      <color theme="1"/>
      <name val="Calibri"/>
      <family val="2"/>
      <scheme val="minor"/>
    </font>
    <font>
      <sz val="11"/>
      <color theme="1"/>
      <name val="Calibri"/>
      <family val="2"/>
      <scheme val="minor"/>
    </font>
    <font>
      <sz val="11"/>
      <color theme="1"/>
      <name val="Segoe UI"/>
      <family val="2"/>
    </font>
    <font>
      <sz val="11"/>
      <name val="Segoe UI"/>
      <family val="2"/>
    </font>
    <font>
      <sz val="12"/>
      <name val="Segoe UI"/>
      <family val="2"/>
    </font>
    <font>
      <b/>
      <sz val="11"/>
      <color theme="0"/>
      <name val="Segoe UI"/>
      <family val="2"/>
    </font>
    <font>
      <sz val="11"/>
      <color theme="0"/>
      <name val="Segoe UI"/>
      <family val="2"/>
    </font>
    <font>
      <sz val="11"/>
      <color theme="0" tint="-0.34998626667073579"/>
      <name val="Segoe UI"/>
      <family val="2"/>
    </font>
    <font>
      <b/>
      <sz val="11"/>
      <color theme="0"/>
      <name val="Helvetica"/>
      <family val="2"/>
    </font>
    <font>
      <b/>
      <sz val="11"/>
      <color theme="2" tint="-0.499984740745262"/>
      <name val="Helvetica"/>
      <family val="2"/>
    </font>
    <font>
      <b/>
      <sz val="14"/>
      <color theme="3"/>
      <name val="Helvetica"/>
      <family val="2"/>
    </font>
    <font>
      <b/>
      <sz val="24"/>
      <color theme="0"/>
      <name val="Helvetica"/>
      <family val="2"/>
    </font>
    <font>
      <b/>
      <sz val="11"/>
      <color theme="2" tint="-0.749992370372631"/>
      <name val="Helvetica"/>
      <family val="2"/>
    </font>
    <font>
      <b/>
      <sz val="14"/>
      <color theme="0"/>
      <name val="Helvetica"/>
      <family val="2"/>
    </font>
    <font>
      <sz val="14"/>
      <color rgb="FF0B4571"/>
      <name val="Segoe UI"/>
      <family val="2"/>
    </font>
    <font>
      <sz val="11"/>
      <color theme="2" tint="-0.499984740745262"/>
      <name val="Helvetica"/>
      <family val="2"/>
    </font>
    <font>
      <b/>
      <sz val="11"/>
      <color theme="1"/>
      <name val="Calibri"/>
      <family val="2"/>
      <scheme val="minor"/>
    </font>
    <font>
      <sz val="11"/>
      <color theme="1"/>
      <name val="Helvetica"/>
      <family val="2"/>
    </font>
    <font>
      <sz val="11"/>
      <name val="Arial"/>
      <family val="2"/>
    </font>
    <font>
      <sz val="10"/>
      <name val="Helvetica"/>
      <family val="2"/>
    </font>
    <font>
      <i/>
      <sz val="10"/>
      <name val="Helvetica"/>
      <family val="2"/>
    </font>
    <font>
      <sz val="10"/>
      <name val="Helvetica"/>
      <family val="2"/>
    </font>
    <font>
      <sz val="10"/>
      <name val="Segoe UI"/>
      <family val="2"/>
    </font>
    <font>
      <sz val="10"/>
      <name val="Arial"/>
      <family val="2"/>
    </font>
    <font>
      <sz val="10"/>
      <color theme="1"/>
      <name val="Helvetica"/>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0D4066"/>
        <bgColor indexed="64"/>
      </patternFill>
    </fill>
    <fill>
      <patternFill patternType="solid">
        <fgColor rgb="FF38598C"/>
        <bgColor indexed="64"/>
      </patternFill>
    </fill>
    <fill>
      <patternFill patternType="solid">
        <fgColor rgb="FFA2A8D4"/>
        <bgColor indexed="64"/>
      </patternFill>
    </fill>
    <fill>
      <patternFill patternType="solid">
        <fgColor rgb="FF0A4571"/>
        <bgColor indexed="64"/>
      </patternFill>
    </fill>
    <fill>
      <patternFill patternType="solid">
        <fgColor rgb="FF064B7C"/>
        <bgColor indexed="64"/>
      </patternFill>
    </fill>
    <fill>
      <patternFill patternType="solid">
        <fgColor rgb="FFFFFFFF"/>
        <bgColor rgb="FFFFFFFF"/>
      </patternFill>
    </fill>
    <fill>
      <patternFill patternType="solid">
        <fgColor rgb="FFFFFF0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rgb="FF2E4D79"/>
      </left>
      <right/>
      <top/>
      <bottom/>
      <diagonal/>
    </border>
    <border>
      <left/>
      <right style="thin">
        <color rgb="FF2E4D79"/>
      </right>
      <top style="thin">
        <color rgb="FF2E4D79"/>
      </top>
      <bottom/>
      <diagonal/>
    </border>
    <border>
      <left/>
      <right style="thin">
        <color rgb="FF6D7291"/>
      </right>
      <top style="thin">
        <color rgb="FF6D7291"/>
      </top>
      <bottom/>
      <diagonal/>
    </border>
    <border>
      <left style="thin">
        <color rgb="FF6D7291"/>
      </left>
      <right style="thin">
        <color rgb="FF6D7291"/>
      </right>
      <top style="thin">
        <color rgb="FF6D7291"/>
      </top>
      <bottom/>
      <diagonal/>
    </border>
    <border>
      <left style="thin">
        <color rgb="FF6D7291"/>
      </left>
      <right style="thin">
        <color rgb="FF2E4D79"/>
      </right>
      <top/>
      <bottom/>
      <diagonal/>
    </border>
    <border>
      <left style="thin">
        <color rgb="FF6D7291"/>
      </left>
      <right/>
      <top/>
      <bottom/>
      <diagonal/>
    </border>
    <border>
      <left style="thin">
        <color rgb="FF2D4E78"/>
      </left>
      <right style="thin">
        <color rgb="FF2E4D79"/>
      </right>
      <top/>
      <bottom/>
      <diagonal/>
    </border>
    <border>
      <left style="thin">
        <color rgb="FF2E4D79"/>
      </left>
      <right style="thin">
        <color rgb="FF2D4E78"/>
      </right>
      <top/>
      <bottom/>
      <diagonal/>
    </border>
    <border>
      <left/>
      <right style="thin">
        <color rgb="FF2E4D79"/>
      </right>
      <top/>
      <bottom/>
      <diagonal/>
    </border>
    <border>
      <left style="thin">
        <color rgb="FF2D4E78"/>
      </left>
      <right/>
      <top style="thin">
        <color rgb="FF2D4E78"/>
      </top>
      <bottom style="thin">
        <color rgb="FF2D4E78"/>
      </bottom>
      <diagonal/>
    </border>
    <border>
      <left/>
      <right/>
      <top style="thin">
        <color rgb="FF2D4E78"/>
      </top>
      <bottom style="thin">
        <color rgb="FF2D4E78"/>
      </bottom>
      <diagonal/>
    </border>
    <border>
      <left/>
      <right style="thin">
        <color rgb="FF2D4E78"/>
      </right>
      <top style="thin">
        <color rgb="FF2D4E78"/>
      </top>
      <bottom style="thin">
        <color rgb="FF2D4E7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6D7291"/>
      </left>
      <right style="thin">
        <color rgb="FF6D7291"/>
      </right>
      <top/>
      <bottom/>
      <diagonal/>
    </border>
    <border>
      <left/>
      <right style="thin">
        <color rgb="FF6D7291"/>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2D4E78"/>
      </right>
      <top/>
      <bottom/>
      <diagonal/>
    </border>
    <border>
      <left/>
      <right style="thin">
        <color rgb="FF2D4E78"/>
      </right>
      <top/>
      <bottom style="thin">
        <color indexed="64"/>
      </bottom>
      <diagonal/>
    </border>
    <border>
      <left style="thin">
        <color indexed="64"/>
      </left>
      <right/>
      <top style="thin">
        <color indexed="64"/>
      </top>
      <bottom/>
      <diagonal/>
    </border>
    <border>
      <left style="thin">
        <color rgb="FF2E4D79"/>
      </left>
      <right/>
      <top style="thin">
        <color rgb="FF2E4D79"/>
      </top>
      <bottom style="thin">
        <color rgb="FF6D7291"/>
      </bottom>
      <diagonal/>
    </border>
    <border>
      <left/>
      <right/>
      <top style="thin">
        <color rgb="FF2E4D79"/>
      </top>
      <bottom style="thin">
        <color rgb="FF6D7291"/>
      </bottom>
      <diagonal/>
    </border>
    <border>
      <left/>
      <right/>
      <top style="thin">
        <color rgb="FF6D7291"/>
      </top>
      <bottom/>
      <diagonal/>
    </border>
  </borders>
  <cellStyleXfs count="74">
    <xf numFmtId="0" fontId="0" fillId="0" borderId="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90">
    <xf numFmtId="0" fontId="0" fillId="0" borderId="0" xfId="0"/>
    <xf numFmtId="0" fontId="0" fillId="2" borderId="0" xfId="0" applyFill="1" applyBorder="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3" fillId="2" borderId="0" xfId="0" applyFont="1" applyFill="1"/>
    <xf numFmtId="0" fontId="3" fillId="2" borderId="0" xfId="0" applyFont="1" applyFill="1" applyAlignment="1">
      <alignment horizontal="right"/>
    </xf>
    <xf numFmtId="0" fontId="3" fillId="0" borderId="0" xfId="0" applyFont="1" applyFill="1"/>
    <xf numFmtId="0" fontId="4" fillId="2" borderId="0" xfId="0" applyFont="1" applyFill="1"/>
    <xf numFmtId="0" fontId="3" fillId="2" borderId="0" xfId="0" applyFont="1" applyFill="1" applyAlignment="1">
      <alignment horizontal="center" vertical="center"/>
    </xf>
    <xf numFmtId="0" fontId="6" fillId="2" borderId="0" xfId="0" applyFont="1" applyFill="1"/>
    <xf numFmtId="0" fontId="3" fillId="2" borderId="9" xfId="0" applyFont="1" applyFill="1" applyBorder="1" applyAlignment="1"/>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6" fillId="0" borderId="0" xfId="0" applyFont="1"/>
    <xf numFmtId="0" fontId="17" fillId="0" borderId="0" xfId="0" applyFont="1"/>
    <xf numFmtId="0" fontId="3" fillId="2" borderId="11" xfId="0" applyFont="1" applyFill="1" applyBorder="1" applyAlignment="1">
      <alignment horizontal="center"/>
    </xf>
    <xf numFmtId="0" fontId="3" fillId="2" borderId="0" xfId="0" applyFont="1" applyFill="1" applyBorder="1" applyAlignment="1">
      <alignment horizontal="center"/>
    </xf>
    <xf numFmtId="0" fontId="11" fillId="4" borderId="0" xfId="0" applyFont="1" applyFill="1" applyBorder="1" applyAlignment="1">
      <alignment horizontal="center" vertical="center"/>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5"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3" fillId="2" borderId="24" xfId="0" applyFont="1" applyFill="1" applyBorder="1"/>
    <xf numFmtId="168" fontId="3" fillId="2" borderId="24" xfId="1" applyFont="1" applyFill="1" applyBorder="1" applyAlignment="1">
      <alignment horizontal="right"/>
    </xf>
    <xf numFmtId="167" fontId="3" fillId="2" borderId="24" xfId="0" applyNumberFormat="1" applyFont="1" applyFill="1" applyBorder="1" applyAlignment="1">
      <alignment horizontal="right"/>
    </xf>
    <xf numFmtId="0" fontId="3" fillId="2" borderId="24" xfId="0" applyFont="1" applyFill="1" applyBorder="1" applyAlignment="1">
      <alignment horizontal="right"/>
    </xf>
    <xf numFmtId="0" fontId="3" fillId="2" borderId="25" xfId="0" applyFont="1" applyFill="1" applyBorder="1" applyAlignment="1">
      <alignment horizontal="right"/>
    </xf>
    <xf numFmtId="0" fontId="3" fillId="2" borderId="10" xfId="0" applyFont="1" applyFill="1" applyBorder="1" applyAlignment="1"/>
    <xf numFmtId="0" fontId="11" fillId="4" borderId="0" xfId="0" applyFont="1" applyFill="1" applyBorder="1" applyAlignment="1">
      <alignment vertical="center"/>
    </xf>
    <xf numFmtId="0" fontId="3" fillId="2" borderId="28" xfId="0" applyFont="1" applyFill="1" applyBorder="1" applyAlignment="1">
      <alignment horizontal="right"/>
    </xf>
    <xf numFmtId="0" fontId="3" fillId="2" borderId="0" xfId="0" applyFont="1" applyFill="1" applyBorder="1"/>
    <xf numFmtId="0" fontId="14" fillId="0" borderId="0" xfId="0" applyFont="1" applyFill="1" applyBorder="1" applyAlignment="1">
      <alignment horizontal="center" vertical="center" wrapText="1"/>
    </xf>
    <xf numFmtId="0" fontId="18" fillId="2" borderId="24" xfId="0" applyFont="1" applyFill="1" applyBorder="1" applyAlignment="1">
      <alignment horizontal="right"/>
    </xf>
    <xf numFmtId="0" fontId="18" fillId="2" borderId="0" xfId="0" applyFont="1" applyFill="1"/>
    <xf numFmtId="0" fontId="19" fillId="2" borderId="0" xfId="0" applyFont="1" applyFill="1"/>
    <xf numFmtId="0" fontId="19" fillId="2" borderId="0" xfId="0" applyFont="1" applyFill="1" applyAlignment="1">
      <alignment horizontal="center" vertical="center"/>
    </xf>
    <xf numFmtId="164" fontId="19" fillId="2" borderId="0" xfId="0" applyNumberFormat="1" applyFont="1" applyFill="1" applyAlignment="1">
      <alignment horizontal="right"/>
    </xf>
    <xf numFmtId="0" fontId="19" fillId="0" borderId="24" xfId="0" applyFont="1" applyBorder="1" applyAlignment="1">
      <alignment horizontal="left" vertical="center" wrapText="1"/>
    </xf>
    <xf numFmtId="0" fontId="19" fillId="2" borderId="24" xfId="0" applyFont="1" applyFill="1" applyBorder="1" applyAlignment="1">
      <alignment vertical="center" wrapText="1"/>
    </xf>
    <xf numFmtId="9" fontId="19" fillId="0" borderId="24" xfId="0" applyNumberFormat="1" applyFont="1" applyBorder="1" applyAlignment="1">
      <alignment horizontal="center" vertical="center" wrapText="1"/>
    </xf>
    <xf numFmtId="9" fontId="19" fillId="0" borderId="24" xfId="0" applyNumberFormat="1" applyFont="1" applyBorder="1" applyAlignment="1">
      <alignment horizontal="center" vertical="center"/>
    </xf>
    <xf numFmtId="0" fontId="19" fillId="0" borderId="24" xfId="0" applyFont="1" applyBorder="1" applyAlignment="1">
      <alignment vertical="center" wrapText="1"/>
    </xf>
    <xf numFmtId="0" fontId="19" fillId="0" borderId="24" xfId="0" applyFont="1" applyBorder="1" applyAlignment="1">
      <alignment horizontal="left" vertical="top" wrapText="1"/>
    </xf>
    <xf numFmtId="9" fontId="19" fillId="0" borderId="24" xfId="72" applyFont="1" applyBorder="1" applyAlignment="1">
      <alignment horizontal="center" vertical="center" wrapText="1"/>
    </xf>
    <xf numFmtId="1" fontId="19" fillId="0" borderId="24" xfId="0" applyNumberFormat="1" applyFont="1" applyBorder="1" applyAlignment="1">
      <alignment horizontal="center" vertical="center" wrapText="1"/>
    </xf>
    <xf numFmtId="14" fontId="19" fillId="0" borderId="24" xfId="0" applyNumberFormat="1" applyFont="1" applyBorder="1" applyAlignment="1">
      <alignment horizontal="center" vertical="center" wrapText="1"/>
    </xf>
    <xf numFmtId="9" fontId="19" fillId="0" borderId="24" xfId="71" applyNumberFormat="1" applyFont="1" applyBorder="1" applyAlignment="1">
      <alignment horizontal="center" vertical="center" wrapText="1"/>
    </xf>
    <xf numFmtId="165" fontId="19" fillId="0" borderId="24" xfId="71" applyFont="1" applyBorder="1" applyAlignment="1">
      <alignment horizontal="center" vertical="center" wrapText="1"/>
    </xf>
    <xf numFmtId="9" fontId="19" fillId="0" borderId="24" xfId="0" applyNumberFormat="1" applyFont="1" applyBorder="1" applyAlignment="1">
      <alignment horizontal="left" vertical="center" wrapText="1"/>
    </xf>
    <xf numFmtId="0" fontId="19" fillId="2" borderId="24" xfId="0" applyFont="1" applyFill="1" applyBorder="1" applyAlignment="1">
      <alignment horizontal="left" vertical="center" wrapText="1"/>
    </xf>
    <xf numFmtId="0" fontId="19" fillId="0" borderId="24" xfId="0" applyFont="1" applyBorder="1" applyAlignment="1">
      <alignment horizontal="center" vertical="center" wrapText="1"/>
    </xf>
    <xf numFmtId="10" fontId="19" fillId="0" borderId="24" xfId="0" applyNumberFormat="1" applyFont="1" applyBorder="1" applyAlignment="1">
      <alignment horizontal="center" vertical="center" wrapText="1"/>
    </xf>
    <xf numFmtId="9" fontId="19" fillId="0" borderId="24" xfId="0" applyNumberFormat="1" applyFont="1" applyBorder="1" applyAlignment="1">
      <alignment vertical="center"/>
    </xf>
    <xf numFmtId="9" fontId="19" fillId="0" borderId="24" xfId="0" applyNumberFormat="1" applyFont="1" applyBorder="1" applyAlignment="1">
      <alignment vertical="center" wrapText="1"/>
    </xf>
    <xf numFmtId="9" fontId="19" fillId="9" borderId="24" xfId="0" applyNumberFormat="1" applyFont="1" applyFill="1" applyBorder="1" applyAlignment="1">
      <alignment horizontal="center" vertical="center" wrapText="1"/>
    </xf>
    <xf numFmtId="0" fontId="19" fillId="9" borderId="24" xfId="0" applyFont="1" applyFill="1" applyBorder="1" applyAlignment="1">
      <alignment horizontal="left" vertical="center" wrapText="1"/>
    </xf>
    <xf numFmtId="14" fontId="19" fillId="0" borderId="24" xfId="0" applyNumberFormat="1" applyFont="1" applyBorder="1" applyAlignment="1">
      <alignment vertical="center" wrapText="1"/>
    </xf>
    <xf numFmtId="14" fontId="19" fillId="2" borderId="24" xfId="0" applyNumberFormat="1" applyFont="1" applyFill="1" applyBorder="1" applyAlignment="1">
      <alignment vertical="center"/>
    </xf>
    <xf numFmtId="0" fontId="19" fillId="2" borderId="24" xfId="0" applyFont="1" applyFill="1" applyBorder="1" applyAlignment="1">
      <alignment horizontal="left" vertical="center"/>
    </xf>
    <xf numFmtId="0" fontId="19" fillId="2" borderId="24" xfId="0" applyFont="1" applyFill="1" applyBorder="1" applyAlignment="1">
      <alignment horizontal="right" vertical="center"/>
    </xf>
    <xf numFmtId="164" fontId="19" fillId="0" borderId="0" xfId="73" applyFont="1" applyAlignment="1">
      <alignment vertical="center"/>
    </xf>
    <xf numFmtId="0" fontId="19" fillId="2" borderId="24" xfId="0" applyFont="1" applyFill="1" applyBorder="1" applyAlignment="1">
      <alignment horizontal="left" vertical="center" wrapText="1"/>
    </xf>
    <xf numFmtId="0" fontId="19" fillId="0" borderId="24" xfId="0" applyFont="1" applyBorder="1" applyAlignment="1">
      <alignment horizontal="left" vertical="center" wrapText="1"/>
    </xf>
    <xf numFmtId="9" fontId="19" fillId="0" borderId="24" xfId="0" applyNumberFormat="1" applyFont="1" applyBorder="1" applyAlignment="1">
      <alignment horizontal="center" vertical="center" wrapText="1"/>
    </xf>
    <xf numFmtId="9" fontId="19" fillId="2" borderId="24" xfId="0" applyNumberFormat="1" applyFont="1" applyFill="1" applyBorder="1" applyAlignment="1">
      <alignment horizontal="left" vertical="center" wrapText="1"/>
    </xf>
    <xf numFmtId="9" fontId="19" fillId="0" borderId="24" xfId="72" applyFont="1" applyBorder="1" applyAlignment="1">
      <alignment horizontal="left" vertical="center" wrapText="1"/>
    </xf>
    <xf numFmtId="0" fontId="19" fillId="2" borderId="24" xfId="0" applyFont="1" applyFill="1" applyBorder="1" applyAlignment="1">
      <alignment horizontal="left" wrapText="1"/>
    </xf>
    <xf numFmtId="0" fontId="19" fillId="2" borderId="0" xfId="0" applyFont="1" applyFill="1" applyAlignment="1">
      <alignment horizontal="left" vertical="center"/>
    </xf>
    <xf numFmtId="0" fontId="3" fillId="2" borderId="0" xfId="0" applyFont="1" applyFill="1" applyAlignment="1">
      <alignment horizontal="left" vertical="center"/>
    </xf>
    <xf numFmtId="9" fontId="19" fillId="2" borderId="24" xfId="72" applyFont="1" applyFill="1" applyBorder="1" applyAlignment="1">
      <alignment horizontal="left" vertical="center" wrapText="1"/>
    </xf>
    <xf numFmtId="164" fontId="19" fillId="0" borderId="25" xfId="73" applyFont="1" applyBorder="1" applyAlignment="1">
      <alignment horizontal="center" vertical="center"/>
    </xf>
    <xf numFmtId="0" fontId="19" fillId="0" borderId="25" xfId="0" applyFont="1" applyBorder="1" applyAlignment="1">
      <alignment horizontal="left" vertical="center" wrapText="1"/>
    </xf>
    <xf numFmtId="0" fontId="19" fillId="0" borderId="24" xfId="0" applyFont="1" applyBorder="1" applyAlignment="1">
      <alignment horizontal="left" vertical="center" wrapText="1"/>
    </xf>
    <xf numFmtId="0" fontId="19" fillId="2" borderId="25" xfId="0" applyFont="1" applyFill="1" applyBorder="1" applyAlignment="1">
      <alignment vertical="center" wrapText="1"/>
    </xf>
    <xf numFmtId="0" fontId="19" fillId="0" borderId="24" xfId="72" applyNumberFormat="1" applyFont="1" applyBorder="1" applyAlignment="1">
      <alignment horizontal="center" vertical="center" wrapText="1"/>
    </xf>
    <xf numFmtId="0" fontId="19" fillId="0" borderId="24" xfId="0" applyNumberFormat="1" applyFont="1" applyBorder="1" applyAlignment="1">
      <alignment horizontal="center" vertical="center" wrapText="1"/>
    </xf>
    <xf numFmtId="0" fontId="19" fillId="2" borderId="24" xfId="0" applyFont="1" applyFill="1" applyBorder="1" applyAlignment="1">
      <alignment vertical="center"/>
    </xf>
    <xf numFmtId="0" fontId="19" fillId="0" borderId="25" xfId="0" applyFont="1" applyBorder="1" applyAlignment="1">
      <alignment vertical="center" wrapText="1"/>
    </xf>
    <xf numFmtId="0" fontId="19" fillId="0" borderId="24" xfId="0" applyFont="1" applyBorder="1" applyAlignment="1">
      <alignment horizontal="left" vertical="center" wrapText="1"/>
    </xf>
    <xf numFmtId="9" fontId="19" fillId="0" borderId="24" xfId="0" applyNumberFormat="1" applyFont="1" applyBorder="1" applyAlignment="1">
      <alignment horizontal="center" vertical="center"/>
    </xf>
    <xf numFmtId="9" fontId="19" fillId="0" borderId="24" xfId="0" applyNumberFormat="1" applyFont="1" applyBorder="1" applyAlignment="1">
      <alignment horizontal="center" vertical="center" wrapText="1"/>
    </xf>
    <xf numFmtId="0" fontId="19" fillId="0" borderId="24" xfId="0" applyFont="1" applyBorder="1" applyAlignment="1">
      <alignment horizontal="left" vertical="center" wrapText="1"/>
    </xf>
    <xf numFmtId="9" fontId="19" fillId="0" borderId="24" xfId="0" applyNumberFormat="1" applyFont="1" applyBorder="1" applyAlignment="1">
      <alignment horizontal="center" vertical="center" wrapText="1"/>
    </xf>
    <xf numFmtId="9" fontId="19" fillId="0" borderId="24" xfId="0" applyNumberFormat="1" applyFont="1" applyBorder="1" applyAlignment="1">
      <alignment horizontal="center" vertical="center"/>
    </xf>
    <xf numFmtId="0" fontId="21" fillId="0" borderId="24" xfId="0" applyFont="1" applyBorder="1" applyAlignment="1">
      <alignment horizontal="left" vertical="top" wrapText="1"/>
    </xf>
    <xf numFmtId="0" fontId="19" fillId="0" borderId="29" xfId="0" applyFont="1" applyBorder="1" applyAlignment="1">
      <alignment vertical="center" wrapText="1"/>
    </xf>
    <xf numFmtId="0" fontId="19" fillId="0" borderId="30" xfId="0" applyFont="1" applyBorder="1" applyAlignment="1">
      <alignment vertical="center" wrapText="1"/>
    </xf>
    <xf numFmtId="0" fontId="3" fillId="2" borderId="24" xfId="0" applyFont="1" applyFill="1" applyBorder="1" applyAlignment="1">
      <alignment horizontal="left" vertical="center"/>
    </xf>
    <xf numFmtId="9" fontId="19" fillId="0" borderId="24" xfId="72" applyFont="1" applyFill="1" applyBorder="1" applyAlignment="1">
      <alignment horizontal="center" vertical="center" wrapText="1"/>
    </xf>
    <xf numFmtId="9" fontId="19" fillId="2" borderId="24" xfId="72" applyFont="1" applyFill="1" applyBorder="1" applyAlignment="1">
      <alignment horizontal="center" vertical="center" wrapText="1"/>
    </xf>
    <xf numFmtId="164" fontId="19" fillId="0" borderId="24" xfId="73" applyFont="1" applyBorder="1" applyAlignment="1">
      <alignment vertical="center"/>
    </xf>
    <xf numFmtId="164" fontId="19" fillId="0" borderId="25" xfId="73" applyFont="1" applyBorder="1" applyAlignment="1">
      <alignment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4" xfId="0" applyFont="1" applyBorder="1" applyAlignment="1">
      <alignment horizontal="left" vertical="center" wrapText="1"/>
    </xf>
    <xf numFmtId="0" fontId="11" fillId="4" borderId="0" xfId="0" applyFont="1" applyFill="1" applyBorder="1" applyAlignment="1">
      <alignment horizontal="center" vertical="center"/>
    </xf>
    <xf numFmtId="0" fontId="10" fillId="6" borderId="36" xfId="0" applyFont="1" applyFill="1" applyBorder="1" applyAlignment="1">
      <alignment horizontal="center" vertical="center" wrapText="1"/>
    </xf>
    <xf numFmtId="0" fontId="15" fillId="0" borderId="28" xfId="0" applyFont="1" applyFill="1" applyBorder="1" applyAlignment="1">
      <alignment horizontal="justify" vertical="center" wrapText="1"/>
    </xf>
    <xf numFmtId="168" fontId="3" fillId="2" borderId="28" xfId="1" applyFont="1" applyFill="1" applyBorder="1" applyAlignment="1">
      <alignment horizontal="right"/>
    </xf>
    <xf numFmtId="167" fontId="3" fillId="2" borderId="28" xfId="0" applyNumberFormat="1" applyFont="1" applyFill="1" applyBorder="1" applyAlignment="1">
      <alignment horizontal="right"/>
    </xf>
    <xf numFmtId="0" fontId="18" fillId="2" borderId="28" xfId="0" applyFont="1" applyFill="1" applyBorder="1" applyAlignment="1">
      <alignment horizontal="right"/>
    </xf>
    <xf numFmtId="0" fontId="3" fillId="2" borderId="33" xfId="0" applyFont="1" applyFill="1" applyBorder="1" applyAlignment="1">
      <alignment horizontal="right"/>
    </xf>
    <xf numFmtId="0" fontId="19" fillId="0" borderId="24" xfId="0" applyFont="1" applyFill="1" applyBorder="1" applyAlignment="1">
      <alignment vertical="center" wrapText="1"/>
    </xf>
    <xf numFmtId="0" fontId="2" fillId="2" borderId="0" xfId="0" applyFont="1" applyFill="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164" fontId="19" fillId="0" borderId="25" xfId="73" applyFont="1" applyBorder="1" applyAlignment="1">
      <alignment horizontal="center" vertical="center"/>
    </xf>
    <xf numFmtId="164" fontId="19" fillId="0" borderId="29" xfId="73" applyFont="1" applyBorder="1" applyAlignment="1">
      <alignment horizontal="center" vertical="center"/>
    </xf>
    <xf numFmtId="164" fontId="19" fillId="0" borderId="30" xfId="73" applyFont="1" applyBorder="1" applyAlignment="1">
      <alignment horizontal="center" vertical="center"/>
    </xf>
    <xf numFmtId="164" fontId="19" fillId="2" borderId="25" xfId="73" applyFont="1" applyFill="1" applyBorder="1" applyAlignment="1">
      <alignment horizontal="center" vertical="center"/>
    </xf>
    <xf numFmtId="164" fontId="19" fillId="2" borderId="30" xfId="73" applyFont="1" applyFill="1" applyBorder="1" applyAlignment="1">
      <alignment horizontal="center" vertical="center"/>
    </xf>
    <xf numFmtId="0" fontId="19" fillId="0" borderId="25" xfId="0" applyFont="1" applyBorder="1" applyAlignment="1">
      <alignment horizontal="left" vertical="center" wrapText="1"/>
    </xf>
    <xf numFmtId="0" fontId="19" fillId="0" borderId="30" xfId="0" applyFont="1" applyBorder="1" applyAlignment="1">
      <alignment horizontal="left" vertical="center" wrapText="1"/>
    </xf>
    <xf numFmtId="0" fontId="19" fillId="0" borderId="29" xfId="0" applyFont="1" applyBorder="1" applyAlignment="1">
      <alignment horizontal="left" vertical="center" wrapText="1"/>
    </xf>
    <xf numFmtId="0" fontId="24" fillId="2" borderId="25"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19" fillId="2" borderId="25"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30" xfId="0" applyFont="1" applyFill="1" applyBorder="1" applyAlignment="1">
      <alignment horizontal="left" vertical="center"/>
    </xf>
    <xf numFmtId="0" fontId="19" fillId="0" borderId="24" xfId="0" applyFont="1" applyBorder="1" applyAlignment="1">
      <alignment horizontal="left" vertical="center" wrapText="1"/>
    </xf>
    <xf numFmtId="0" fontId="22" fillId="2" borderId="24" xfId="0" applyFont="1" applyFill="1" applyBorder="1" applyAlignment="1">
      <alignment horizontal="left" vertical="center" wrapText="1"/>
    </xf>
    <xf numFmtId="0" fontId="22" fillId="2" borderId="24" xfId="0" applyFont="1" applyFill="1" applyBorder="1" applyAlignment="1">
      <alignment horizontal="left" vertical="center"/>
    </xf>
    <xf numFmtId="0" fontId="13" fillId="8"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4" borderId="0" xfId="0" applyFont="1" applyFill="1" applyBorder="1" applyAlignment="1">
      <alignment horizontal="center" vertical="center"/>
    </xf>
    <xf numFmtId="9" fontId="19" fillId="0" borderId="24" xfId="0" applyNumberFormat="1" applyFont="1" applyBorder="1" applyAlignment="1">
      <alignment horizontal="center" vertical="center"/>
    </xf>
    <xf numFmtId="14" fontId="19" fillId="0" borderId="24" xfId="0" applyNumberFormat="1" applyFont="1" applyBorder="1" applyAlignment="1">
      <alignment horizontal="center" vertical="center" wrapText="1"/>
    </xf>
    <xf numFmtId="9" fontId="19" fillId="0" borderId="24" xfId="0" applyNumberFormat="1" applyFont="1" applyBorder="1" applyAlignment="1">
      <alignment horizontal="left" vertical="center" wrapText="1"/>
    </xf>
    <xf numFmtId="0" fontId="19" fillId="2" borderId="25"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30" xfId="0" applyFont="1" applyFill="1" applyBorder="1" applyAlignment="1">
      <alignment horizontal="left" vertical="center" wrapText="1"/>
    </xf>
    <xf numFmtId="9" fontId="19" fillId="2" borderId="24" xfId="0" applyNumberFormat="1" applyFont="1" applyFill="1" applyBorder="1" applyAlignment="1">
      <alignment horizontal="center" vertical="center"/>
    </xf>
    <xf numFmtId="0" fontId="19" fillId="2" borderId="24" xfId="0" applyFont="1" applyFill="1" applyBorder="1" applyAlignment="1">
      <alignment horizontal="center" vertical="center"/>
    </xf>
    <xf numFmtId="0" fontId="23" fillId="2" borderId="24" xfId="0" applyFont="1" applyFill="1" applyBorder="1" applyAlignment="1">
      <alignment horizontal="left" vertical="center" wrapText="1"/>
    </xf>
    <xf numFmtId="0" fontId="23" fillId="2" borderId="24" xfId="0" applyFont="1" applyFill="1" applyBorder="1" applyAlignment="1">
      <alignment horizontal="left" vertical="center"/>
    </xf>
    <xf numFmtId="0" fontId="13" fillId="5" borderId="1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21" fillId="2" borderId="24" xfId="0" applyFont="1" applyFill="1" applyBorder="1" applyAlignment="1">
      <alignment horizontal="left" vertical="center" wrapText="1"/>
    </xf>
    <xf numFmtId="0" fontId="13" fillId="5" borderId="2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9"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169" fontId="13" fillId="5" borderId="0" xfId="1" applyNumberFormat="1" applyFont="1" applyFill="1" applyBorder="1" applyAlignment="1">
      <alignment horizontal="center" vertical="center" wrapText="1"/>
    </xf>
    <xf numFmtId="169" fontId="13" fillId="5" borderId="16" xfId="1" applyNumberFormat="1" applyFont="1" applyFill="1" applyBorder="1" applyAlignment="1">
      <alignment horizontal="center" vertical="center" wrapText="1"/>
    </xf>
    <xf numFmtId="9" fontId="19" fillId="0" borderId="25" xfId="0" applyNumberFormat="1" applyFont="1" applyBorder="1" applyAlignment="1">
      <alignment horizontal="center" vertical="center" wrapText="1"/>
    </xf>
    <xf numFmtId="9" fontId="19" fillId="0" borderId="30" xfId="0" applyNumberFormat="1" applyFont="1" applyBorder="1" applyAlignment="1">
      <alignment horizontal="center" vertical="center" wrapText="1"/>
    </xf>
    <xf numFmtId="14" fontId="19" fillId="0" borderId="25" xfId="0" applyNumberFormat="1" applyFont="1" applyBorder="1" applyAlignment="1">
      <alignment horizontal="center" vertical="center" wrapText="1"/>
    </xf>
    <xf numFmtId="14" fontId="19" fillId="0" borderId="30" xfId="0" applyNumberFormat="1" applyFont="1" applyBorder="1" applyAlignment="1">
      <alignment horizontal="center" vertical="center" wrapText="1"/>
    </xf>
    <xf numFmtId="9" fontId="19" fillId="0" borderId="25" xfId="0" applyNumberFormat="1" applyFont="1" applyBorder="1" applyAlignment="1">
      <alignment horizontal="center" vertical="center"/>
    </xf>
    <xf numFmtId="9" fontId="19" fillId="0" borderId="30" xfId="0" applyNumberFormat="1" applyFont="1" applyBorder="1" applyAlignment="1">
      <alignment horizontal="center" vertical="center"/>
    </xf>
    <xf numFmtId="0" fontId="5" fillId="3" borderId="10" xfId="0" applyFont="1" applyFill="1" applyBorder="1" applyAlignment="1">
      <alignment horizontal="center" wrapText="1"/>
    </xf>
    <xf numFmtId="0" fontId="3" fillId="0" borderId="0" xfId="0" applyFont="1" applyFill="1" applyBorder="1" applyAlignment="1">
      <alignment horizontal="center"/>
    </xf>
    <xf numFmtId="9" fontId="19" fillId="0" borderId="29" xfId="0" applyNumberFormat="1" applyFont="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14" fontId="19" fillId="0" borderId="29" xfId="0" applyNumberFormat="1" applyFont="1" applyBorder="1" applyAlignment="1">
      <alignment horizontal="center" vertical="center" wrapText="1"/>
    </xf>
    <xf numFmtId="0" fontId="19" fillId="0" borderId="25"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9" fontId="19" fillId="0" borderId="29" xfId="0" applyNumberFormat="1" applyFont="1" applyBorder="1" applyAlignment="1">
      <alignment horizontal="center" vertical="center"/>
    </xf>
    <xf numFmtId="0" fontId="22" fillId="2" borderId="24" xfId="0" applyFont="1" applyFill="1" applyBorder="1" applyAlignment="1">
      <alignment horizontal="left" wrapText="1"/>
    </xf>
    <xf numFmtId="0" fontId="22" fillId="2" borderId="24" xfId="0" applyFont="1" applyFill="1" applyBorder="1" applyAlignment="1">
      <alignment horizontal="left"/>
    </xf>
    <xf numFmtId="0" fontId="5" fillId="2" borderId="0" xfId="0" applyFont="1" applyFill="1" applyAlignment="1">
      <alignment horizontal="center" vertical="center"/>
    </xf>
    <xf numFmtId="9" fontId="3" fillId="10" borderId="0" xfId="72"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Border="1" applyAlignment="1">
      <alignment horizontal="center"/>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cellXfs>
  <cellStyles count="74">
    <cellStyle name="Comma [0]" xfId="71" builtinId="6"/>
    <cellStyle name="Currency" xfId="1" builtinId="4"/>
    <cellStyle name="Currency [0]" xfId="73" builtinId="7"/>
    <cellStyle name="Millares 2" xfId="4" xr:uid="{00000000-0005-0000-0000-000001000000}"/>
    <cellStyle name="Millares 2 2" xfId="5" xr:uid="{00000000-0005-0000-0000-000002000000}"/>
    <cellStyle name="Millares 2 2 2" xfId="15" xr:uid="{00000000-0005-0000-0000-000003000000}"/>
    <cellStyle name="Millares 2 2 2 2" xfId="36" xr:uid="{00000000-0005-0000-0000-000004000000}"/>
    <cellStyle name="Millares 2 2 2 3" xfId="64" xr:uid="{00000000-0005-0000-0000-000005000000}"/>
    <cellStyle name="Millares 2 2 3" xfId="26" xr:uid="{00000000-0005-0000-0000-000006000000}"/>
    <cellStyle name="Millares 2 2 4" xfId="54" xr:uid="{00000000-0005-0000-0000-000007000000}"/>
    <cellStyle name="Millares 2 3" xfId="14" xr:uid="{00000000-0005-0000-0000-000008000000}"/>
    <cellStyle name="Millares 2 3 2" xfId="35" xr:uid="{00000000-0005-0000-0000-000009000000}"/>
    <cellStyle name="Millares 2 3 3" xfId="63" xr:uid="{00000000-0005-0000-0000-00000A000000}"/>
    <cellStyle name="Millares 2 4" xfId="25" xr:uid="{00000000-0005-0000-0000-00000B000000}"/>
    <cellStyle name="Millares 2 5" xfId="53" xr:uid="{00000000-0005-0000-0000-00000C000000}"/>
    <cellStyle name="Moneda [0] 2" xfId="3" xr:uid="{00000000-0005-0000-0000-00000F000000}"/>
    <cellStyle name="Moneda [0] 2 2" xfId="8" xr:uid="{00000000-0005-0000-0000-000010000000}"/>
    <cellStyle name="Moneda [0] 2 2 2" xfId="18" xr:uid="{00000000-0005-0000-0000-000011000000}"/>
    <cellStyle name="Moneda [0] 2 2 2 2" xfId="39" xr:uid="{00000000-0005-0000-0000-000012000000}"/>
    <cellStyle name="Moneda [0] 2 2 2 3" xfId="67" xr:uid="{00000000-0005-0000-0000-000013000000}"/>
    <cellStyle name="Moneda [0] 2 2 3" xfId="29" xr:uid="{00000000-0005-0000-0000-000014000000}"/>
    <cellStyle name="Moneda [0] 2 2 4" xfId="57" xr:uid="{00000000-0005-0000-0000-000015000000}"/>
    <cellStyle name="Moneda [0] 2 3" xfId="13" xr:uid="{00000000-0005-0000-0000-000016000000}"/>
    <cellStyle name="Moneda [0] 2 3 2" xfId="34" xr:uid="{00000000-0005-0000-0000-000017000000}"/>
    <cellStyle name="Moneda [0] 2 3 3" xfId="62" xr:uid="{00000000-0005-0000-0000-000018000000}"/>
    <cellStyle name="Moneda [0] 2 4" xfId="24" xr:uid="{00000000-0005-0000-0000-000019000000}"/>
    <cellStyle name="Moneda [0] 2 5" xfId="52" xr:uid="{00000000-0005-0000-0000-00001A000000}"/>
    <cellStyle name="Moneda [0] 3" xfId="7" xr:uid="{00000000-0005-0000-0000-00001B000000}"/>
    <cellStyle name="Moneda [0] 3 2" xfId="17" xr:uid="{00000000-0005-0000-0000-00001C000000}"/>
    <cellStyle name="Moneda [0] 3 2 2" xfId="38" xr:uid="{00000000-0005-0000-0000-00001D000000}"/>
    <cellStyle name="Moneda [0] 3 2 3" xfId="66" xr:uid="{00000000-0005-0000-0000-00001E000000}"/>
    <cellStyle name="Moneda [0] 3 3" xfId="28" xr:uid="{00000000-0005-0000-0000-00001F000000}"/>
    <cellStyle name="Moneda [0] 3 4" xfId="56" xr:uid="{00000000-0005-0000-0000-000020000000}"/>
    <cellStyle name="Moneda [0] 4" xfId="11" xr:uid="{00000000-0005-0000-0000-000021000000}"/>
    <cellStyle name="Moneda [0] 4 2" xfId="32" xr:uid="{00000000-0005-0000-0000-000022000000}"/>
    <cellStyle name="Moneda [0] 4 3" xfId="60" xr:uid="{00000000-0005-0000-0000-000023000000}"/>
    <cellStyle name="Moneda [0] 5" xfId="22" xr:uid="{00000000-0005-0000-0000-000024000000}"/>
    <cellStyle name="Moneda [0] 6" xfId="50" xr:uid="{00000000-0005-0000-0000-000025000000}"/>
    <cellStyle name="Moneda 10" xfId="45" xr:uid="{00000000-0005-0000-0000-000026000000}"/>
    <cellStyle name="Moneda 11" xfId="46" xr:uid="{00000000-0005-0000-0000-000027000000}"/>
    <cellStyle name="Moneda 12" xfId="47" xr:uid="{00000000-0005-0000-0000-000028000000}"/>
    <cellStyle name="Moneda 13" xfId="49" xr:uid="{00000000-0005-0000-0000-000029000000}"/>
    <cellStyle name="Moneda 14" xfId="48" xr:uid="{00000000-0005-0000-0000-00002A000000}"/>
    <cellStyle name="Moneda 15" xfId="70" xr:uid="{00000000-0005-0000-0000-00002B000000}"/>
    <cellStyle name="Moneda 2" xfId="2" xr:uid="{00000000-0005-0000-0000-00002C000000}"/>
    <cellStyle name="Moneda 2 2" xfId="9" xr:uid="{00000000-0005-0000-0000-00002D000000}"/>
    <cellStyle name="Moneda 2 2 2" xfId="19" xr:uid="{00000000-0005-0000-0000-00002E000000}"/>
    <cellStyle name="Moneda 2 2 2 2" xfId="40" xr:uid="{00000000-0005-0000-0000-00002F000000}"/>
    <cellStyle name="Moneda 2 2 2 3" xfId="68" xr:uid="{00000000-0005-0000-0000-000030000000}"/>
    <cellStyle name="Moneda 2 2 3" xfId="30" xr:uid="{00000000-0005-0000-0000-000031000000}"/>
    <cellStyle name="Moneda 2 2 4" xfId="58" xr:uid="{00000000-0005-0000-0000-000032000000}"/>
    <cellStyle name="Moneda 2 3" xfId="12" xr:uid="{00000000-0005-0000-0000-000033000000}"/>
    <cellStyle name="Moneda 2 3 2" xfId="33" xr:uid="{00000000-0005-0000-0000-000034000000}"/>
    <cellStyle name="Moneda 2 3 3" xfId="61" xr:uid="{00000000-0005-0000-0000-000035000000}"/>
    <cellStyle name="Moneda 2 4" xfId="23" xr:uid="{00000000-0005-0000-0000-000036000000}"/>
    <cellStyle name="Moneda 2 5" xfId="51" xr:uid="{00000000-0005-0000-0000-000037000000}"/>
    <cellStyle name="Moneda 3" xfId="6" xr:uid="{00000000-0005-0000-0000-000038000000}"/>
    <cellStyle name="Moneda 3 2" xfId="16" xr:uid="{00000000-0005-0000-0000-000039000000}"/>
    <cellStyle name="Moneda 3 2 2" xfId="37" xr:uid="{00000000-0005-0000-0000-00003A000000}"/>
    <cellStyle name="Moneda 3 2 3" xfId="65" xr:uid="{00000000-0005-0000-0000-00003B000000}"/>
    <cellStyle name="Moneda 3 3" xfId="27" xr:uid="{00000000-0005-0000-0000-00003C000000}"/>
    <cellStyle name="Moneda 3 4" xfId="55" xr:uid="{00000000-0005-0000-0000-00003D000000}"/>
    <cellStyle name="Moneda 4" xfId="10" xr:uid="{00000000-0005-0000-0000-00003E000000}"/>
    <cellStyle name="Moneda 4 2" xfId="31" xr:uid="{00000000-0005-0000-0000-00003F000000}"/>
    <cellStyle name="Moneda 4 3" xfId="59" xr:uid="{00000000-0005-0000-0000-000040000000}"/>
    <cellStyle name="Moneda 5" xfId="20" xr:uid="{00000000-0005-0000-0000-000041000000}"/>
    <cellStyle name="Moneda 5 2" xfId="41" xr:uid="{00000000-0005-0000-0000-000042000000}"/>
    <cellStyle name="Moneda 5 3" xfId="69" xr:uid="{00000000-0005-0000-0000-000043000000}"/>
    <cellStyle name="Moneda 6" xfId="21" xr:uid="{00000000-0005-0000-0000-000044000000}"/>
    <cellStyle name="Moneda 7" xfId="42" xr:uid="{00000000-0005-0000-0000-000045000000}"/>
    <cellStyle name="Moneda 8" xfId="44" xr:uid="{00000000-0005-0000-0000-000046000000}"/>
    <cellStyle name="Moneda 9" xfId="43" xr:uid="{00000000-0005-0000-0000-000047000000}"/>
    <cellStyle name="Normal" xfId="0" builtinId="0"/>
    <cellStyle name="Percent" xfId="72" builtinId="5"/>
  </cellStyles>
  <dxfs count="129">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38598C"/>
      <color rgb="FF0D4066"/>
      <color rgb="FF064B7C"/>
      <color rgb="FF0B4571"/>
      <color rgb="FF2D4E78"/>
      <color rgb="FF6D7291"/>
      <color rgb="FF2E4D79"/>
      <color rgb="FF0A4571"/>
      <color rgb="FFA2A8D4"/>
      <color rgb="FF1832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166492</xdr:colOff>
      <xdr:row>19</xdr:row>
      <xdr:rowOff>31699</xdr:rowOff>
    </xdr:from>
    <xdr:to>
      <xdr:col>6</xdr:col>
      <xdr:colOff>438626</xdr:colOff>
      <xdr:row>21</xdr:row>
      <xdr:rowOff>82177</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2818551" y="3296346"/>
          <a:ext cx="1146193" cy="4389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2400" b="1" i="0" u="none" strike="noStrike" baseline="0">
              <a:solidFill>
                <a:srgbClr val="38598C"/>
              </a:solidFill>
              <a:latin typeface="Helvetica" pitchFamily="2" charset="0"/>
              <a:cs typeface="Arial" panose="020B0604020202020204" pitchFamily="34" charset="0"/>
            </a:rPr>
            <a:t>2020</a:t>
          </a:r>
          <a:endParaRPr lang="en-US" sz="3600" b="0" i="0" u="none" strike="noStrike" baseline="0">
            <a:solidFill>
              <a:srgbClr val="38598C"/>
            </a:solidFill>
            <a:latin typeface="Arial" panose="020B0604020202020204" pitchFamily="34" charset="0"/>
            <a:cs typeface="Arial" panose="020B0604020202020204" pitchFamily="34" charset="0"/>
          </a:endParaRPr>
        </a:p>
      </xdr:txBody>
    </xdr:sp>
    <xdr:clientData/>
  </xdr:twoCellAnchor>
  <xdr:twoCellAnchor>
    <xdr:from>
      <xdr:col>2</xdr:col>
      <xdr:colOff>389311</xdr:colOff>
      <xdr:row>23</xdr:row>
      <xdr:rowOff>111830</xdr:rowOff>
    </xdr:from>
    <xdr:to>
      <xdr:col>8</xdr:col>
      <xdr:colOff>678983</xdr:colOff>
      <xdr:row>38</xdr:row>
      <xdr:rowOff>37353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1203605" y="4153418"/>
          <a:ext cx="4376084" cy="262987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2400" b="0" i="0" u="none" strike="noStrike" baseline="0">
              <a:solidFill>
                <a:schemeClr val="bg2">
                  <a:lumMod val="50000"/>
                </a:schemeClr>
              </a:solidFill>
              <a:latin typeface="Helvetica" pitchFamily="2" charset="0"/>
              <a:ea typeface="+mn-ea"/>
              <a:cs typeface="Arial" panose="020B0604020202020204" pitchFamily="34" charset="0"/>
            </a:rPr>
            <a:t>Versión 3</a:t>
          </a:r>
          <a:r>
            <a:rPr lang="en-US" sz="1200" b="0" i="0" u="none" strike="noStrike" baseline="0">
              <a:solidFill>
                <a:schemeClr val="bg2">
                  <a:lumMod val="50000"/>
                </a:schemeClr>
              </a:solidFill>
              <a:latin typeface="Helvetica" pitchFamily="2" charset="0"/>
              <a:cs typeface="Segoe UI" panose="020B0502040204020203" pitchFamily="34" charset="0"/>
            </a:rPr>
            <a:t> </a:t>
          </a:r>
        </a:p>
      </xdr:txBody>
    </xdr:sp>
    <xdr:clientData/>
  </xdr:twoCellAnchor>
  <xdr:twoCellAnchor editAs="oneCell">
    <xdr:from>
      <xdr:col>3</xdr:col>
      <xdr:colOff>257111</xdr:colOff>
      <xdr:row>51</xdr:row>
      <xdr:rowOff>170579</xdr:rowOff>
    </xdr:from>
    <xdr:to>
      <xdr:col>7</xdr:col>
      <xdr:colOff>110003</xdr:colOff>
      <xdr:row>56</xdr:row>
      <xdr:rowOff>59765</xdr:rowOff>
    </xdr:to>
    <xdr:pic>
      <xdr:nvPicPr>
        <xdr:cNvPr id="11" name="Imagen 10">
          <a:extLst>
            <a:ext uri="{FF2B5EF4-FFF2-40B4-BE49-F238E27FC236}">
              <a16:creationId xmlns:a16="http://schemas.microsoft.com/office/drawing/2014/main" id="{7DAC3420-2598-4475-A95B-77BE432AB6DA}"/>
            </a:ext>
          </a:extLst>
        </xdr:cNvPr>
        <xdr:cNvPicPr>
          <a:picLocks noChangeAspect="1"/>
        </xdr:cNvPicPr>
      </xdr:nvPicPr>
      <xdr:blipFill>
        <a:blip xmlns:r="http://schemas.openxmlformats.org/officeDocument/2006/relationships" r:embed="rId1"/>
        <a:stretch>
          <a:fillRect/>
        </a:stretch>
      </xdr:blipFill>
      <xdr:spPr>
        <a:xfrm>
          <a:off x="1683993" y="9262285"/>
          <a:ext cx="2639422" cy="860362"/>
        </a:xfrm>
        <a:prstGeom prst="rect">
          <a:avLst/>
        </a:prstGeom>
      </xdr:spPr>
    </xdr:pic>
    <xdr:clientData/>
  </xdr:twoCellAnchor>
  <xdr:twoCellAnchor>
    <xdr:from>
      <xdr:col>1</xdr:col>
      <xdr:colOff>194236</xdr:colOff>
      <xdr:row>4</xdr:row>
      <xdr:rowOff>44822</xdr:rowOff>
    </xdr:from>
    <xdr:to>
      <xdr:col>9</xdr:col>
      <xdr:colOff>620059</xdr:colOff>
      <xdr:row>14</xdr:row>
      <xdr:rowOff>21167</xdr:rowOff>
    </xdr:to>
    <xdr:sp macro="" textlink="">
      <xdr:nvSpPr>
        <xdr:cNvPr id="15" name="Rectángulo 14">
          <a:extLst>
            <a:ext uri="{FF2B5EF4-FFF2-40B4-BE49-F238E27FC236}">
              <a16:creationId xmlns:a16="http://schemas.microsoft.com/office/drawing/2014/main" id="{6A612157-2D63-C14E-9285-1C358678357E}"/>
            </a:ext>
          </a:extLst>
        </xdr:cNvPr>
        <xdr:cNvSpPr/>
      </xdr:nvSpPr>
      <xdr:spPr>
        <a:xfrm>
          <a:off x="352986" y="626905"/>
          <a:ext cx="5283573" cy="1881345"/>
        </a:xfrm>
        <a:prstGeom prst="rect">
          <a:avLst/>
        </a:prstGeom>
        <a:solidFill>
          <a:srgbClr val="0D4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493059</xdr:colOff>
      <xdr:row>5</xdr:row>
      <xdr:rowOff>85911</xdr:rowOff>
    </xdr:from>
    <xdr:to>
      <xdr:col>9</xdr:col>
      <xdr:colOff>321235</xdr:colOff>
      <xdr:row>13</xdr:row>
      <xdr:rowOff>183029</xdr:rowOff>
    </xdr:to>
    <xdr:sp macro="" textlink="">
      <xdr:nvSpPr>
        <xdr:cNvPr id="17" name="CuadroTexto 16">
          <a:extLst>
            <a:ext uri="{FF2B5EF4-FFF2-40B4-BE49-F238E27FC236}">
              <a16:creationId xmlns:a16="http://schemas.microsoft.com/office/drawing/2014/main" id="{EB169606-C7E5-ED47-97D2-6480F2E600A9}"/>
            </a:ext>
          </a:extLst>
        </xdr:cNvPr>
        <xdr:cNvSpPr txBox="1"/>
      </xdr:nvSpPr>
      <xdr:spPr>
        <a:xfrm>
          <a:off x="687294" y="870323"/>
          <a:ext cx="5408706" cy="1651000"/>
        </a:xfrm>
        <a:prstGeom prst="rect">
          <a:avLst/>
        </a:prstGeom>
        <a:solidFill>
          <a:srgbClr val="0D4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3600" b="1">
              <a:solidFill>
                <a:schemeClr val="bg1"/>
              </a:solidFill>
              <a:latin typeface="Helvetica" pitchFamily="2" charset="0"/>
            </a:rPr>
            <a:t>Plan de</a:t>
          </a:r>
          <a:r>
            <a:rPr lang="es-ES_tradnl" sz="3600" b="1" baseline="0">
              <a:solidFill>
                <a:schemeClr val="bg1"/>
              </a:solidFill>
              <a:latin typeface="Helvetica" pitchFamily="2" charset="0"/>
            </a:rPr>
            <a:t> Acción Institucional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176893</xdr:colOff>
      <xdr:row>0</xdr:row>
      <xdr:rowOff>832017</xdr:rowOff>
    </xdr:from>
    <xdr:to>
      <xdr:col>2</xdr:col>
      <xdr:colOff>1760777</xdr:colOff>
      <xdr:row>1</xdr:row>
      <xdr:rowOff>625929</xdr:rowOff>
    </xdr:to>
    <xdr:pic>
      <xdr:nvPicPr>
        <xdr:cNvPr id="3" name="Imagen 2">
          <a:extLst>
            <a:ext uri="{FF2B5EF4-FFF2-40B4-BE49-F238E27FC236}">
              <a16:creationId xmlns:a16="http://schemas.microsoft.com/office/drawing/2014/main" id="{6842B259-643D-4DAC-B6BC-F720C1D1AEB7}"/>
            </a:ext>
          </a:extLst>
        </xdr:cNvPr>
        <xdr:cNvPicPr>
          <a:picLocks noChangeAspect="1"/>
        </xdr:cNvPicPr>
      </xdr:nvPicPr>
      <xdr:blipFill>
        <a:blip xmlns:r="http://schemas.openxmlformats.org/officeDocument/2006/relationships" r:embed="rId1"/>
        <a:stretch>
          <a:fillRect/>
        </a:stretch>
      </xdr:blipFill>
      <xdr:spPr>
        <a:xfrm>
          <a:off x="176893" y="832017"/>
          <a:ext cx="1970327" cy="6375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
  <sheetViews>
    <sheetView tabSelected="1" view="pageBreakPreview" zoomScale="90" zoomScaleNormal="90" zoomScaleSheetLayoutView="90" workbookViewId="0">
      <selection activeCell="L47" sqref="L47"/>
    </sheetView>
  </sheetViews>
  <sheetFormatPr baseColWidth="10" defaultColWidth="11.5" defaultRowHeight="15"/>
  <cols>
    <col min="1" max="1" width="2.5" style="2" customWidth="1"/>
    <col min="2" max="2" width="8.1640625" style="2" customWidth="1"/>
    <col min="3" max="5" width="8" style="2" customWidth="1"/>
    <col min="6" max="6" width="11.5" style="2"/>
    <col min="7" max="8" width="9" style="2" customWidth="1"/>
    <col min="9" max="16384" width="11.5" style="2"/>
  </cols>
  <sheetData>
    <row r="1" spans="2:10">
      <c r="B1" s="1"/>
      <c r="C1" s="1"/>
      <c r="D1" s="1"/>
      <c r="E1" s="1"/>
      <c r="F1" s="1"/>
      <c r="G1" s="1"/>
      <c r="H1" s="1"/>
      <c r="I1" s="1"/>
      <c r="J1" s="1"/>
    </row>
    <row r="2" spans="2:10" ht="16" thickBot="1">
      <c r="B2" s="1"/>
      <c r="C2" s="1"/>
      <c r="D2" s="1"/>
      <c r="E2" s="1"/>
      <c r="F2" s="1"/>
      <c r="G2" s="1"/>
      <c r="H2" s="1"/>
      <c r="I2" s="1"/>
      <c r="J2" s="1"/>
    </row>
    <row r="3" spans="2:10">
      <c r="B3" s="3"/>
      <c r="C3" s="4"/>
      <c r="D3" s="4"/>
      <c r="E3" s="4"/>
      <c r="F3" s="4"/>
      <c r="G3" s="4"/>
      <c r="H3" s="4"/>
      <c r="I3" s="4"/>
      <c r="J3" s="5"/>
    </row>
    <row r="4" spans="2:10" hidden="1">
      <c r="B4" s="6"/>
      <c r="C4" s="1"/>
      <c r="D4" s="1"/>
      <c r="E4" s="1"/>
      <c r="F4" s="1"/>
      <c r="G4" s="1"/>
      <c r="H4" s="1"/>
      <c r="I4" s="1"/>
      <c r="J4" s="7"/>
    </row>
    <row r="5" spans="2:10">
      <c r="B5" s="6"/>
      <c r="C5" s="1"/>
      <c r="D5" s="1"/>
      <c r="E5" s="1"/>
      <c r="F5" s="1"/>
      <c r="G5" s="1"/>
      <c r="H5" s="1"/>
      <c r="I5" s="1"/>
      <c r="J5" s="7"/>
    </row>
    <row r="6" spans="2:10">
      <c r="B6" s="6"/>
      <c r="C6" s="1"/>
      <c r="D6" s="1"/>
      <c r="E6" s="1"/>
      <c r="F6" s="1"/>
      <c r="G6" s="1"/>
      <c r="H6" s="1"/>
      <c r="I6" s="1"/>
      <c r="J6" s="7"/>
    </row>
    <row r="7" spans="2:10">
      <c r="B7" s="6"/>
      <c r="C7" s="1"/>
      <c r="D7" s="1"/>
      <c r="E7" s="1"/>
      <c r="F7" s="1"/>
      <c r="G7" s="1"/>
      <c r="H7" s="1"/>
      <c r="I7" s="1"/>
      <c r="J7" s="7"/>
    </row>
    <row r="8" spans="2:10">
      <c r="B8" s="6"/>
      <c r="C8" s="1"/>
      <c r="D8" s="1"/>
      <c r="E8" s="1"/>
      <c r="F8" s="1"/>
      <c r="G8" s="1"/>
      <c r="H8" s="1"/>
      <c r="I8" s="1"/>
      <c r="J8" s="7"/>
    </row>
    <row r="9" spans="2:10">
      <c r="B9" s="6"/>
      <c r="C9" s="1"/>
      <c r="D9" s="1"/>
      <c r="E9" s="1"/>
      <c r="F9" s="1"/>
      <c r="G9" s="1"/>
      <c r="H9" s="1"/>
      <c r="I9" s="1"/>
      <c r="J9" s="7"/>
    </row>
    <row r="10" spans="2:10">
      <c r="B10" s="6"/>
      <c r="C10" s="1"/>
      <c r="D10" s="1"/>
      <c r="E10" s="1"/>
      <c r="F10" s="1"/>
      <c r="G10" s="1"/>
      <c r="H10" s="1"/>
      <c r="I10" s="1"/>
      <c r="J10" s="7"/>
    </row>
    <row r="11" spans="2:10">
      <c r="B11" s="6"/>
      <c r="C11" s="1"/>
      <c r="D11" s="1"/>
      <c r="E11" s="1"/>
      <c r="F11" s="1"/>
      <c r="G11" s="1"/>
      <c r="H11" s="1"/>
      <c r="I11" s="1"/>
      <c r="J11" s="7"/>
    </row>
    <row r="12" spans="2:10">
      <c r="B12" s="6"/>
      <c r="C12" s="1"/>
      <c r="D12" s="1"/>
      <c r="E12" s="1"/>
      <c r="F12" s="1"/>
      <c r="G12" s="1"/>
      <c r="H12" s="1"/>
      <c r="I12" s="1"/>
      <c r="J12" s="7"/>
    </row>
    <row r="13" spans="2:10">
      <c r="B13" s="6"/>
      <c r="C13" s="1"/>
      <c r="D13" s="1"/>
      <c r="E13" s="1"/>
      <c r="F13" s="1"/>
      <c r="G13" s="1"/>
      <c r="H13" s="1"/>
      <c r="I13" s="1"/>
      <c r="J13" s="7"/>
    </row>
    <row r="14" spans="2:10">
      <c r="B14" s="6"/>
      <c r="C14" s="1"/>
      <c r="D14" s="1"/>
      <c r="E14" s="1"/>
      <c r="F14" s="1"/>
      <c r="G14" s="1"/>
      <c r="H14" s="1"/>
      <c r="I14" s="1"/>
      <c r="J14" s="7"/>
    </row>
    <row r="15" spans="2:10">
      <c r="B15" s="6"/>
      <c r="C15" s="1"/>
      <c r="D15" s="1"/>
      <c r="E15" s="1"/>
      <c r="F15" s="1"/>
      <c r="G15" s="1"/>
      <c r="H15" s="1"/>
      <c r="I15" s="1"/>
      <c r="J15" s="7"/>
    </row>
    <row r="16" spans="2:10" ht="6" customHeight="1">
      <c r="B16" s="6"/>
      <c r="C16" s="1"/>
      <c r="D16" s="1"/>
      <c r="E16" s="1"/>
      <c r="F16" s="1"/>
      <c r="G16" s="1"/>
      <c r="H16" s="1"/>
      <c r="I16" s="1"/>
      <c r="J16" s="7"/>
    </row>
    <row r="17" spans="2:10" ht="6" customHeight="1">
      <c r="B17" s="6"/>
      <c r="C17" s="1"/>
      <c r="D17" s="1"/>
      <c r="E17" s="1"/>
      <c r="F17" s="1"/>
      <c r="G17" s="1"/>
      <c r="H17" s="1"/>
      <c r="I17" s="1"/>
      <c r="J17" s="7"/>
    </row>
    <row r="18" spans="2:10">
      <c r="B18" s="6"/>
      <c r="C18" s="1"/>
      <c r="D18" s="1"/>
      <c r="E18" s="1"/>
      <c r="F18" s="1"/>
      <c r="G18" s="1"/>
      <c r="H18" s="1"/>
      <c r="I18" s="1"/>
      <c r="J18" s="7"/>
    </row>
    <row r="19" spans="2:10">
      <c r="B19" s="6"/>
      <c r="C19" s="1"/>
      <c r="D19" s="1"/>
      <c r="E19" s="1"/>
      <c r="F19" s="1"/>
      <c r="G19" s="1"/>
      <c r="H19" s="1"/>
      <c r="I19" s="1"/>
      <c r="J19" s="7"/>
    </row>
    <row r="20" spans="2:10">
      <c r="B20" s="6"/>
      <c r="C20" s="1"/>
      <c r="D20" s="1"/>
      <c r="E20" s="1"/>
      <c r="F20" s="1"/>
      <c r="G20" s="1"/>
      <c r="H20" s="1"/>
      <c r="I20" s="1"/>
      <c r="J20" s="7"/>
    </row>
    <row r="21" spans="2:10">
      <c r="B21" s="6"/>
      <c r="C21" s="1"/>
      <c r="D21" s="1"/>
      <c r="E21" s="1"/>
      <c r="F21" s="1"/>
      <c r="G21" s="1"/>
      <c r="H21" s="1"/>
      <c r="I21" s="1"/>
      <c r="J21" s="7"/>
    </row>
    <row r="22" spans="2:10">
      <c r="B22" s="6"/>
      <c r="C22" s="1"/>
      <c r="D22" s="1"/>
      <c r="E22" s="1"/>
      <c r="F22" s="1"/>
      <c r="G22" s="1"/>
      <c r="H22" s="1"/>
      <c r="I22" s="1"/>
      <c r="J22" s="7"/>
    </row>
    <row r="23" spans="2:10">
      <c r="B23" s="6"/>
      <c r="C23" s="1"/>
      <c r="D23" s="1"/>
      <c r="E23" s="1"/>
      <c r="F23" s="1"/>
      <c r="G23" s="1"/>
      <c r="H23" s="1"/>
      <c r="I23" s="1"/>
      <c r="J23" s="7"/>
    </row>
    <row r="24" spans="2:10">
      <c r="B24" s="6"/>
      <c r="C24" s="1"/>
      <c r="D24" s="1"/>
      <c r="E24" s="1"/>
      <c r="F24" s="1"/>
      <c r="G24" s="1"/>
      <c r="H24" s="1"/>
      <c r="I24" s="1"/>
      <c r="J24" s="7"/>
    </row>
    <row r="25" spans="2:10">
      <c r="B25" s="6"/>
      <c r="C25" s="1"/>
      <c r="D25" s="1"/>
      <c r="E25" s="1"/>
      <c r="F25" s="1"/>
      <c r="G25" s="1"/>
      <c r="H25" s="1"/>
      <c r="I25" s="1"/>
      <c r="J25" s="7"/>
    </row>
    <row r="26" spans="2:10">
      <c r="B26" s="6"/>
      <c r="C26" s="1"/>
      <c r="D26" s="1"/>
      <c r="E26" s="1"/>
      <c r="F26" s="1"/>
      <c r="G26" s="1"/>
      <c r="H26" s="1"/>
      <c r="I26" s="1"/>
      <c r="J26" s="7"/>
    </row>
    <row r="27" spans="2:10">
      <c r="B27" s="6"/>
      <c r="C27" s="1"/>
      <c r="D27" s="1"/>
      <c r="E27" s="1"/>
      <c r="F27" s="1"/>
      <c r="G27" s="1"/>
      <c r="H27" s="1"/>
      <c r="I27" s="1"/>
      <c r="J27" s="7"/>
    </row>
    <row r="28" spans="2:10">
      <c r="B28" s="6"/>
      <c r="C28" s="1"/>
      <c r="D28" s="1"/>
      <c r="E28" s="1"/>
      <c r="F28" s="1"/>
      <c r="G28" s="1"/>
      <c r="H28" s="1"/>
      <c r="I28" s="1"/>
      <c r="J28" s="7"/>
    </row>
    <row r="29" spans="2:10" ht="7.5" customHeight="1">
      <c r="B29" s="6"/>
      <c r="C29" s="1"/>
      <c r="D29" s="1"/>
      <c r="E29" s="1"/>
      <c r="F29" s="1"/>
      <c r="G29" s="1"/>
      <c r="H29" s="1"/>
      <c r="I29" s="1"/>
      <c r="J29" s="7"/>
    </row>
    <row r="30" spans="2:10" ht="7.5" customHeight="1">
      <c r="B30" s="6"/>
      <c r="C30" s="1"/>
      <c r="D30" s="1"/>
      <c r="E30" s="1"/>
      <c r="F30" s="1"/>
      <c r="G30" s="1"/>
      <c r="H30" s="1"/>
      <c r="I30" s="1"/>
      <c r="J30" s="7"/>
    </row>
    <row r="31" spans="2:10">
      <c r="B31" s="6"/>
      <c r="C31" s="1"/>
      <c r="D31" s="1"/>
      <c r="E31" s="1"/>
      <c r="F31" s="1"/>
      <c r="G31" s="1"/>
      <c r="H31" s="1"/>
      <c r="I31" s="1"/>
      <c r="J31" s="7"/>
    </row>
    <row r="32" spans="2:10">
      <c r="B32" s="6"/>
      <c r="C32" s="1"/>
      <c r="D32" s="1"/>
      <c r="E32" s="1"/>
      <c r="F32" s="1"/>
      <c r="G32" s="1"/>
      <c r="H32" s="1"/>
      <c r="I32" s="1"/>
      <c r="J32" s="7"/>
    </row>
    <row r="33" spans="2:13">
      <c r="B33" s="6"/>
      <c r="C33" s="1"/>
      <c r="D33" s="1"/>
      <c r="E33" s="1"/>
      <c r="F33" s="1"/>
      <c r="G33" s="1"/>
      <c r="H33" s="1"/>
      <c r="I33" s="1"/>
      <c r="J33" s="7"/>
    </row>
    <row r="34" spans="2:13">
      <c r="B34" s="6"/>
      <c r="C34" s="1"/>
      <c r="D34" s="1"/>
      <c r="E34" s="1"/>
      <c r="F34" s="1"/>
      <c r="G34" s="1"/>
      <c r="H34" s="1"/>
      <c r="I34" s="1"/>
      <c r="J34" s="7"/>
    </row>
    <row r="35" spans="2:13">
      <c r="B35" s="6"/>
      <c r="C35" s="1"/>
      <c r="D35" s="1"/>
      <c r="E35" s="1"/>
      <c r="F35" s="1"/>
      <c r="G35" s="1"/>
      <c r="H35" s="1"/>
      <c r="I35" s="1"/>
      <c r="J35" s="7"/>
    </row>
    <row r="36" spans="2:13">
      <c r="B36" s="6"/>
      <c r="C36" s="1"/>
      <c r="D36" s="1"/>
      <c r="E36" s="1"/>
      <c r="F36" s="1"/>
      <c r="G36" s="1"/>
      <c r="H36" s="1"/>
      <c r="I36" s="1"/>
      <c r="J36" s="7"/>
    </row>
    <row r="37" spans="2:13">
      <c r="B37" s="6"/>
      <c r="C37" s="1"/>
      <c r="D37" s="1"/>
      <c r="E37" s="1"/>
      <c r="F37" s="1"/>
      <c r="G37" s="1"/>
      <c r="H37" s="1"/>
      <c r="I37" s="1"/>
      <c r="J37" s="7"/>
    </row>
    <row r="38" spans="2:13">
      <c r="B38" s="6"/>
      <c r="C38" s="1"/>
      <c r="D38" s="1"/>
      <c r="E38" s="1"/>
      <c r="F38" s="1"/>
      <c r="G38" s="1"/>
      <c r="H38" s="1"/>
      <c r="I38" s="1"/>
      <c r="J38" s="7"/>
    </row>
    <row r="39" spans="2:13">
      <c r="B39" s="6"/>
      <c r="C39" s="1"/>
      <c r="D39" s="1"/>
      <c r="E39" s="1"/>
      <c r="F39" s="1"/>
      <c r="G39" s="1"/>
      <c r="H39" s="1"/>
      <c r="I39" s="1"/>
      <c r="J39" s="7"/>
    </row>
    <row r="40" spans="2:13" ht="7.5" customHeight="1">
      <c r="B40" s="6"/>
      <c r="C40" s="1"/>
      <c r="D40" s="1"/>
      <c r="E40" s="1"/>
      <c r="F40" s="1"/>
      <c r="G40" s="1"/>
      <c r="H40" s="1"/>
      <c r="I40" s="1"/>
      <c r="J40" s="7"/>
    </row>
    <row r="41" spans="2:13" ht="7.5" customHeight="1">
      <c r="B41" s="6"/>
      <c r="C41" s="1"/>
      <c r="D41" s="1"/>
      <c r="E41" s="1"/>
      <c r="F41" s="1"/>
      <c r="G41" s="1"/>
      <c r="H41" s="1"/>
      <c r="I41" s="1"/>
      <c r="J41" s="7"/>
    </row>
    <row r="42" spans="2:13">
      <c r="B42" s="6"/>
      <c r="C42" s="1"/>
      <c r="D42" s="1"/>
      <c r="E42" s="1"/>
      <c r="F42" s="1"/>
      <c r="G42" s="1"/>
      <c r="H42" s="1"/>
      <c r="I42" s="1"/>
      <c r="J42" s="7"/>
    </row>
    <row r="43" spans="2:13">
      <c r="B43" s="6"/>
      <c r="C43" s="1"/>
      <c r="D43" s="1"/>
      <c r="E43" s="1"/>
      <c r="F43" s="1"/>
      <c r="G43" s="1"/>
      <c r="H43" s="1"/>
      <c r="I43" s="1"/>
      <c r="J43" s="7"/>
    </row>
    <row r="44" spans="2:13">
      <c r="B44" s="6"/>
      <c r="C44" s="1"/>
      <c r="D44" s="1"/>
      <c r="E44" s="1"/>
      <c r="F44" s="1"/>
      <c r="G44" s="1"/>
      <c r="H44" s="1"/>
      <c r="I44" s="1"/>
      <c r="J44" s="7"/>
    </row>
    <row r="45" spans="2:13">
      <c r="B45" s="6"/>
      <c r="C45" s="1"/>
      <c r="D45" s="1"/>
      <c r="E45" s="1"/>
      <c r="F45" s="1"/>
      <c r="G45" s="1"/>
      <c r="H45" s="1"/>
      <c r="I45" s="1"/>
      <c r="J45" s="7"/>
    </row>
    <row r="46" spans="2:13" ht="17">
      <c r="B46" s="113"/>
      <c r="C46" s="114"/>
      <c r="D46" s="114"/>
      <c r="E46" s="114"/>
      <c r="F46" s="114"/>
      <c r="G46" s="114"/>
      <c r="H46" s="114"/>
      <c r="I46" s="114"/>
      <c r="J46" s="115"/>
    </row>
    <row r="47" spans="2:13">
      <c r="B47" s="6"/>
      <c r="C47" s="1"/>
      <c r="D47" s="1"/>
      <c r="E47" s="1"/>
      <c r="F47" s="1"/>
      <c r="G47" s="1"/>
      <c r="H47" s="1"/>
      <c r="I47" s="1"/>
      <c r="J47" s="7"/>
    </row>
    <row r="48" spans="2:13" ht="16" thickBot="1">
      <c r="B48" s="8"/>
      <c r="C48" s="9"/>
      <c r="D48" s="9"/>
      <c r="E48" s="9"/>
      <c r="F48" s="9"/>
      <c r="G48" s="9"/>
      <c r="H48" s="9"/>
      <c r="I48" s="9"/>
      <c r="J48" s="10"/>
      <c r="M48"/>
    </row>
    <row r="49" spans="1:10">
      <c r="B49" s="1"/>
      <c r="C49" s="1"/>
      <c r="D49" s="1"/>
      <c r="E49" s="1"/>
      <c r="F49" s="1"/>
      <c r="G49" s="1"/>
      <c r="H49" s="1"/>
      <c r="I49" s="1"/>
      <c r="J49" s="1"/>
    </row>
    <row r="57" spans="1:10" ht="15" customHeight="1">
      <c r="A57" s="112"/>
      <c r="B57" s="112"/>
      <c r="C57" s="112"/>
      <c r="D57" s="112"/>
      <c r="E57" s="112"/>
      <c r="F57" s="112"/>
      <c r="G57" s="112"/>
      <c r="H57" s="112"/>
      <c r="I57" s="112"/>
      <c r="J57" s="112"/>
    </row>
  </sheetData>
  <mergeCells count="2">
    <mergeCell ref="A57:J57"/>
    <mergeCell ref="B46:J46"/>
  </mergeCells>
  <printOptions horizontalCentered="1" verticalCentered="1"/>
  <pageMargins left="0.70866141732283472" right="0.70866141732283472" top="0.74803149606299213" bottom="0.74803149606299213" header="0.31496062992125984" footer="0.31496062992125984"/>
  <pageSetup scale="85"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30"/>
  <sheetViews>
    <sheetView view="pageBreakPreview" topLeftCell="C1" zoomScale="70" zoomScaleNormal="71" zoomScaleSheetLayoutView="70" workbookViewId="0">
      <selection activeCell="Q5" sqref="Q1:T1048576"/>
    </sheetView>
  </sheetViews>
  <sheetFormatPr baseColWidth="10" defaultColWidth="11.5" defaultRowHeight="18"/>
  <cols>
    <col min="1" max="1" width="45.5" style="11" hidden="1" customWidth="1"/>
    <col min="2" max="2" width="34" style="11" hidden="1" customWidth="1"/>
    <col min="3" max="3" width="43" style="11" bestFit="1" customWidth="1"/>
    <col min="4" max="4" width="26.5" style="11" bestFit="1" customWidth="1"/>
    <col min="5" max="5" width="24.83203125" style="11" customWidth="1"/>
    <col min="6" max="6" width="22.6640625" style="11" customWidth="1"/>
    <col min="7" max="7" width="45.5" style="15" customWidth="1"/>
    <col min="8" max="8" width="12.1640625" style="15" customWidth="1"/>
    <col min="9" max="9" width="9.83203125" style="15" customWidth="1"/>
    <col min="10" max="10" width="11.83203125" style="77" customWidth="1"/>
    <col min="11" max="11" width="6.83203125" style="14" customWidth="1"/>
    <col min="12" max="15" width="9.5" style="14" customWidth="1"/>
    <col min="16" max="16" width="25.1640625" style="12" customWidth="1"/>
    <col min="17" max="22" width="25.1640625" style="12" hidden="1" customWidth="1"/>
    <col min="23" max="23" width="29.5" style="12" hidden="1" customWidth="1"/>
    <col min="24" max="25" width="25.1640625" style="12" hidden="1" customWidth="1"/>
    <col min="26" max="26" width="20.5" style="11" bestFit="1" customWidth="1"/>
    <col min="27" max="27" width="16.83203125" style="11" bestFit="1" customWidth="1"/>
    <col min="28" max="28" width="18.5" style="11" bestFit="1" customWidth="1"/>
    <col min="29" max="30" width="11.5" style="11"/>
    <col min="31" max="31" width="11.5" style="11" customWidth="1"/>
    <col min="32" max="16384" width="11.5" style="11"/>
  </cols>
  <sheetData>
    <row r="1" spans="1:27" ht="66" customHeight="1">
      <c r="A1" s="17"/>
      <c r="B1" s="23"/>
      <c r="C1" s="135" t="s">
        <v>291</v>
      </c>
      <c r="D1" s="135"/>
      <c r="E1" s="135"/>
      <c r="F1" s="135"/>
      <c r="G1" s="135"/>
      <c r="H1" s="135"/>
      <c r="I1" s="135"/>
      <c r="J1" s="172" t="s">
        <v>6</v>
      </c>
      <c r="K1" s="172"/>
      <c r="L1" s="173">
        <v>43927</v>
      </c>
      <c r="M1" s="134"/>
      <c r="N1" s="171" t="s">
        <v>18</v>
      </c>
      <c r="O1" s="171"/>
      <c r="P1" s="40">
        <v>3</v>
      </c>
      <c r="Q1" s="37"/>
      <c r="R1" s="37"/>
      <c r="S1" s="37"/>
      <c r="T1" s="37"/>
      <c r="U1" s="37"/>
      <c r="V1" s="37"/>
      <c r="W1" s="37"/>
      <c r="X1" s="37"/>
      <c r="Y1" s="37"/>
    </row>
    <row r="2" spans="1:27" ht="50.25" customHeight="1">
      <c r="A2" s="17"/>
      <c r="B2" s="24"/>
      <c r="C2" s="135"/>
      <c r="D2" s="135"/>
      <c r="E2" s="135"/>
      <c r="F2" s="135"/>
      <c r="G2" s="135"/>
      <c r="H2" s="135"/>
      <c r="I2" s="135"/>
      <c r="J2" s="133" t="s">
        <v>3</v>
      </c>
      <c r="K2" s="133"/>
      <c r="L2" s="134" t="s">
        <v>278</v>
      </c>
      <c r="M2" s="134"/>
      <c r="N2" s="134"/>
      <c r="O2" s="134"/>
      <c r="P2" s="134"/>
      <c r="Q2" s="37"/>
      <c r="R2" s="37"/>
      <c r="S2" s="37"/>
      <c r="T2" s="37"/>
      <c r="U2" s="37"/>
      <c r="V2" s="37"/>
      <c r="W2" s="37"/>
      <c r="X2" s="37"/>
      <c r="Y2" s="37"/>
    </row>
    <row r="3" spans="1:27" ht="71.25" customHeight="1">
      <c r="A3" s="36"/>
      <c r="B3" s="24"/>
      <c r="C3" s="135"/>
      <c r="D3" s="135"/>
      <c r="E3" s="135"/>
      <c r="F3" s="135"/>
      <c r="G3" s="135"/>
      <c r="H3" s="135"/>
      <c r="I3" s="135"/>
      <c r="J3" s="133" t="s">
        <v>19</v>
      </c>
      <c r="K3" s="133"/>
      <c r="L3" s="134" t="s">
        <v>263</v>
      </c>
      <c r="M3" s="134"/>
      <c r="N3" s="134"/>
      <c r="O3" s="134"/>
      <c r="P3" s="134"/>
      <c r="Q3" s="25"/>
      <c r="R3" s="25"/>
      <c r="S3" s="25"/>
      <c r="T3" s="25"/>
      <c r="U3" s="25"/>
      <c r="V3" s="25"/>
      <c r="W3" s="25"/>
      <c r="X3" s="25"/>
      <c r="Y3" s="104"/>
    </row>
    <row r="4" spans="1:27" s="16" customFormat="1" ht="47" customHeight="1">
      <c r="A4" s="166" t="s">
        <v>5</v>
      </c>
      <c r="B4" s="152" t="s">
        <v>1</v>
      </c>
      <c r="C4" s="151" t="s">
        <v>4</v>
      </c>
      <c r="D4" s="151" t="s">
        <v>0</v>
      </c>
      <c r="E4" s="152" t="s">
        <v>7</v>
      </c>
      <c r="F4" s="169" t="s">
        <v>246</v>
      </c>
      <c r="G4" s="151" t="s">
        <v>8</v>
      </c>
      <c r="H4" s="152" t="s">
        <v>9</v>
      </c>
      <c r="I4" s="151" t="s">
        <v>10</v>
      </c>
      <c r="J4" s="153" t="s">
        <v>11</v>
      </c>
      <c r="K4" s="154" t="s">
        <v>12</v>
      </c>
      <c r="L4" s="155" t="s">
        <v>13</v>
      </c>
      <c r="M4" s="156"/>
      <c r="N4" s="156"/>
      <c r="O4" s="157"/>
      <c r="P4" s="158" t="s">
        <v>2</v>
      </c>
      <c r="Q4" s="147" t="s">
        <v>22</v>
      </c>
      <c r="R4" s="147"/>
      <c r="S4" s="150"/>
      <c r="T4" s="146" t="s">
        <v>23</v>
      </c>
      <c r="U4" s="147"/>
      <c r="V4" s="148"/>
      <c r="W4" s="188" t="s">
        <v>24</v>
      </c>
      <c r="X4" s="189"/>
      <c r="Y4" s="189"/>
      <c r="Z4" s="184"/>
    </row>
    <row r="5" spans="1:27" s="16" customFormat="1" ht="82" customHeight="1">
      <c r="A5" s="166"/>
      <c r="B5" s="152"/>
      <c r="C5" s="151"/>
      <c r="D5" s="151"/>
      <c r="E5" s="152"/>
      <c r="F5" s="170"/>
      <c r="G5" s="151"/>
      <c r="H5" s="152"/>
      <c r="I5" s="151"/>
      <c r="J5" s="153"/>
      <c r="K5" s="154"/>
      <c r="L5" s="20" t="s">
        <v>14</v>
      </c>
      <c r="M5" s="26" t="s">
        <v>15</v>
      </c>
      <c r="N5" s="26" t="s">
        <v>16</v>
      </c>
      <c r="O5" s="27" t="s">
        <v>17</v>
      </c>
      <c r="P5" s="159"/>
      <c r="Q5" s="18" t="s">
        <v>25</v>
      </c>
      <c r="R5" s="18" t="s">
        <v>20</v>
      </c>
      <c r="S5" s="19" t="s">
        <v>21</v>
      </c>
      <c r="T5" s="18" t="s">
        <v>26</v>
      </c>
      <c r="U5" s="18" t="s">
        <v>20</v>
      </c>
      <c r="V5" s="18" t="s">
        <v>21</v>
      </c>
      <c r="W5" s="18" t="s">
        <v>27</v>
      </c>
      <c r="X5" s="18" t="s">
        <v>20</v>
      </c>
      <c r="Y5" s="105" t="s">
        <v>21</v>
      </c>
      <c r="Z5" s="184"/>
    </row>
    <row r="6" spans="1:27" s="13" customFormat="1" ht="105.75" customHeight="1">
      <c r="A6" s="167"/>
      <c r="B6" s="130" t="s">
        <v>285</v>
      </c>
      <c r="C6" s="149" t="s">
        <v>30</v>
      </c>
      <c r="D6" s="85" t="s">
        <v>44</v>
      </c>
      <c r="E6" s="130" t="s">
        <v>59</v>
      </c>
      <c r="F6" s="121" t="s">
        <v>245</v>
      </c>
      <c r="G6" s="46" t="s">
        <v>60</v>
      </c>
      <c r="H6" s="137">
        <v>43845</v>
      </c>
      <c r="I6" s="137">
        <v>44180</v>
      </c>
      <c r="J6" s="70" t="s">
        <v>61</v>
      </c>
      <c r="K6" s="164">
        <v>1</v>
      </c>
      <c r="L6" s="160">
        <v>0.25</v>
      </c>
      <c r="M6" s="160">
        <v>0.5</v>
      </c>
      <c r="N6" s="160">
        <v>0.75</v>
      </c>
      <c r="O6" s="160">
        <v>1</v>
      </c>
      <c r="P6" s="117">
        <v>386832966</v>
      </c>
      <c r="Q6" s="28">
        <v>50</v>
      </c>
      <c r="R6" s="30"/>
      <c r="S6" s="30"/>
      <c r="T6" s="28">
        <v>75</v>
      </c>
      <c r="U6" s="29"/>
      <c r="V6" s="29"/>
      <c r="W6" s="28">
        <v>100</v>
      </c>
      <c r="X6" s="29"/>
      <c r="Y6" s="106"/>
      <c r="Z6" s="185"/>
      <c r="AA6" s="186"/>
    </row>
    <row r="7" spans="1:27" s="13" customFormat="1" ht="105.75" customHeight="1">
      <c r="A7" s="167"/>
      <c r="B7" s="130"/>
      <c r="C7" s="149"/>
      <c r="D7" s="85" t="s">
        <v>44</v>
      </c>
      <c r="E7" s="123"/>
      <c r="F7" s="123"/>
      <c r="G7" s="46" t="s">
        <v>292</v>
      </c>
      <c r="H7" s="137"/>
      <c r="I7" s="137"/>
      <c r="J7" s="70" t="s">
        <v>62</v>
      </c>
      <c r="K7" s="181"/>
      <c r="L7" s="168"/>
      <c r="M7" s="168"/>
      <c r="N7" s="168"/>
      <c r="O7" s="168"/>
      <c r="P7" s="117"/>
      <c r="Q7" s="28">
        <v>50</v>
      </c>
      <c r="R7" s="30"/>
      <c r="S7" s="30"/>
      <c r="T7" s="28">
        <v>65</v>
      </c>
      <c r="U7" s="29"/>
      <c r="V7" s="29"/>
      <c r="W7" s="28">
        <v>90</v>
      </c>
      <c r="X7" s="29"/>
      <c r="Y7" s="106"/>
      <c r="Z7" s="185"/>
      <c r="AA7" s="186"/>
    </row>
    <row r="8" spans="1:27" s="13" customFormat="1" ht="105.75" customHeight="1">
      <c r="A8" s="167"/>
      <c r="B8" s="130"/>
      <c r="C8" s="149"/>
      <c r="D8" s="85" t="s">
        <v>44</v>
      </c>
      <c r="E8" s="122"/>
      <c r="F8" s="122"/>
      <c r="G8" s="46" t="s">
        <v>63</v>
      </c>
      <c r="H8" s="137"/>
      <c r="I8" s="137"/>
      <c r="J8" s="70" t="s">
        <v>64</v>
      </c>
      <c r="K8" s="165"/>
      <c r="L8" s="161"/>
      <c r="M8" s="161"/>
      <c r="N8" s="161"/>
      <c r="O8" s="161"/>
      <c r="P8" s="118"/>
      <c r="Q8" s="28">
        <v>40</v>
      </c>
      <c r="R8" s="30"/>
      <c r="S8" s="30"/>
      <c r="T8" s="28">
        <v>75</v>
      </c>
      <c r="U8" s="29"/>
      <c r="V8" s="29"/>
      <c r="W8" s="28">
        <v>700</v>
      </c>
      <c r="X8" s="29"/>
      <c r="Y8" s="106"/>
      <c r="Z8" s="185"/>
      <c r="AA8" s="186"/>
    </row>
    <row r="9" spans="1:27" ht="105.75" customHeight="1">
      <c r="B9" s="130" t="s">
        <v>285</v>
      </c>
      <c r="C9" s="149"/>
      <c r="D9" s="85" t="s">
        <v>44</v>
      </c>
      <c r="E9" s="130" t="s">
        <v>65</v>
      </c>
      <c r="F9" s="121" t="s">
        <v>295</v>
      </c>
      <c r="G9" s="46" t="s">
        <v>296</v>
      </c>
      <c r="H9" s="137">
        <v>43845</v>
      </c>
      <c r="I9" s="137">
        <v>44180</v>
      </c>
      <c r="J9" s="70" t="s">
        <v>299</v>
      </c>
      <c r="K9" s="164">
        <v>1</v>
      </c>
      <c r="L9" s="160">
        <v>0.1</v>
      </c>
      <c r="M9" s="160">
        <v>0.4</v>
      </c>
      <c r="N9" s="160">
        <v>0.7</v>
      </c>
      <c r="O9" s="160">
        <v>1</v>
      </c>
      <c r="P9" s="116">
        <v>834213875</v>
      </c>
      <c r="Q9" s="28" t="s">
        <v>28</v>
      </c>
      <c r="R9" s="29"/>
      <c r="S9" s="28"/>
      <c r="T9" s="29"/>
      <c r="U9" s="29"/>
      <c r="V9" s="28"/>
      <c r="W9" s="29"/>
      <c r="X9" s="29"/>
      <c r="Y9" s="106"/>
      <c r="Z9" s="39"/>
      <c r="AA9" s="187"/>
    </row>
    <row r="10" spans="1:27" ht="105.75" customHeight="1">
      <c r="B10" s="130"/>
      <c r="C10" s="149"/>
      <c r="D10" s="85" t="s">
        <v>44</v>
      </c>
      <c r="E10" s="130"/>
      <c r="F10" s="123"/>
      <c r="G10" s="46" t="s">
        <v>297</v>
      </c>
      <c r="H10" s="137"/>
      <c r="I10" s="137"/>
      <c r="J10" s="70" t="s">
        <v>300</v>
      </c>
      <c r="K10" s="181"/>
      <c r="L10" s="168"/>
      <c r="M10" s="168"/>
      <c r="N10" s="168"/>
      <c r="O10" s="168"/>
      <c r="P10" s="117"/>
      <c r="Q10" s="32"/>
      <c r="R10" s="32"/>
      <c r="S10" s="32"/>
      <c r="T10" s="32"/>
      <c r="U10" s="32"/>
      <c r="V10" s="32"/>
      <c r="W10" s="32"/>
      <c r="X10" s="32"/>
      <c r="Y10" s="107"/>
      <c r="Z10" s="39"/>
      <c r="AA10" s="187"/>
    </row>
    <row r="11" spans="1:27" ht="105.75" customHeight="1">
      <c r="B11" s="130"/>
      <c r="C11" s="149"/>
      <c r="D11" s="85" t="s">
        <v>44</v>
      </c>
      <c r="E11" s="130"/>
      <c r="F11" s="122"/>
      <c r="G11" s="46" t="s">
        <v>298</v>
      </c>
      <c r="H11" s="137"/>
      <c r="I11" s="137"/>
      <c r="J11" s="70" t="s">
        <v>301</v>
      </c>
      <c r="K11" s="165"/>
      <c r="L11" s="161"/>
      <c r="M11" s="161"/>
      <c r="N11" s="161"/>
      <c r="O11" s="161"/>
      <c r="P11" s="118"/>
      <c r="Q11" s="33"/>
      <c r="R11" s="33"/>
      <c r="S11" s="33"/>
      <c r="T11" s="33"/>
      <c r="U11" s="33"/>
      <c r="V11" s="33"/>
      <c r="W11" s="33"/>
      <c r="X11" s="33"/>
      <c r="Y11" s="108"/>
      <c r="Z11" s="39"/>
      <c r="AA11" s="187"/>
    </row>
    <row r="12" spans="1:27" ht="105.75" customHeight="1">
      <c r="B12" s="130" t="s">
        <v>285</v>
      </c>
      <c r="C12" s="149"/>
      <c r="D12" s="85" t="s">
        <v>44</v>
      </c>
      <c r="E12" s="121" t="s">
        <v>67</v>
      </c>
      <c r="F12" s="121" t="s">
        <v>247</v>
      </c>
      <c r="G12" s="101" t="s">
        <v>68</v>
      </c>
      <c r="H12" s="162">
        <v>43845</v>
      </c>
      <c r="I12" s="162">
        <v>44180</v>
      </c>
      <c r="J12" s="70" t="s">
        <v>266</v>
      </c>
      <c r="K12" s="164">
        <v>1</v>
      </c>
      <c r="L12" s="160">
        <v>0.25</v>
      </c>
      <c r="M12" s="160">
        <v>0.5</v>
      </c>
      <c r="N12" s="160">
        <v>0.75</v>
      </c>
      <c r="O12" s="160">
        <v>1</v>
      </c>
      <c r="P12" s="68"/>
      <c r="Q12" s="34"/>
      <c r="R12" s="34"/>
      <c r="S12" s="34"/>
      <c r="T12" s="34"/>
      <c r="U12" s="34"/>
      <c r="V12" s="34"/>
      <c r="W12" s="34"/>
      <c r="X12" s="34"/>
      <c r="Y12" s="38"/>
    </row>
    <row r="13" spans="1:27" ht="105.75" customHeight="1">
      <c r="B13" s="130"/>
      <c r="C13" s="149"/>
      <c r="D13" s="85" t="s">
        <v>44</v>
      </c>
      <c r="E13" s="122"/>
      <c r="F13" s="122"/>
      <c r="G13" s="101" t="s">
        <v>267</v>
      </c>
      <c r="H13" s="163"/>
      <c r="I13" s="163"/>
      <c r="J13" s="70" t="s">
        <v>66</v>
      </c>
      <c r="K13" s="165"/>
      <c r="L13" s="161"/>
      <c r="M13" s="161"/>
      <c r="N13" s="161"/>
      <c r="O13" s="161"/>
      <c r="P13" s="68"/>
      <c r="Q13" s="34"/>
      <c r="R13" s="34"/>
      <c r="S13" s="34"/>
      <c r="T13" s="34"/>
      <c r="U13" s="34"/>
      <c r="V13" s="34"/>
      <c r="W13" s="34"/>
      <c r="X13" s="34"/>
      <c r="Y13" s="38"/>
    </row>
    <row r="14" spans="1:27" ht="105.75" customHeight="1">
      <c r="B14" s="50" t="s">
        <v>285</v>
      </c>
      <c r="C14" s="131" t="s">
        <v>78</v>
      </c>
      <c r="D14" s="47" t="s">
        <v>45</v>
      </c>
      <c r="E14" s="130" t="s">
        <v>69</v>
      </c>
      <c r="F14" s="121" t="s">
        <v>307</v>
      </c>
      <c r="G14" s="46" t="s">
        <v>70</v>
      </c>
      <c r="H14" s="137">
        <v>43845</v>
      </c>
      <c r="I14" s="137">
        <v>44180</v>
      </c>
      <c r="J14" s="71" t="s">
        <v>71</v>
      </c>
      <c r="K14" s="48">
        <v>1</v>
      </c>
      <c r="L14" s="48">
        <v>0</v>
      </c>
      <c r="M14" s="48">
        <v>0.25</v>
      </c>
      <c r="N14" s="48">
        <v>0.4</v>
      </c>
      <c r="O14" s="48">
        <v>1</v>
      </c>
      <c r="P14" s="116">
        <v>4723518535</v>
      </c>
      <c r="Q14" s="34"/>
      <c r="R14" s="34"/>
      <c r="S14" s="34"/>
      <c r="T14" s="34"/>
      <c r="U14" s="34"/>
      <c r="V14" s="34"/>
      <c r="W14" s="34"/>
      <c r="X14" s="34"/>
      <c r="Y14" s="38"/>
    </row>
    <row r="15" spans="1:27" ht="105.75" customHeight="1">
      <c r="B15" s="50" t="s">
        <v>285</v>
      </c>
      <c r="C15" s="132"/>
      <c r="D15" s="47" t="s">
        <v>45</v>
      </c>
      <c r="E15" s="130"/>
      <c r="F15" s="123"/>
      <c r="G15" s="46" t="s">
        <v>72</v>
      </c>
      <c r="H15" s="137"/>
      <c r="I15" s="137"/>
      <c r="J15" s="71" t="s">
        <v>73</v>
      </c>
      <c r="K15" s="48">
        <v>0.7</v>
      </c>
      <c r="L15" s="48">
        <v>0</v>
      </c>
      <c r="M15" s="48">
        <v>0.5</v>
      </c>
      <c r="N15" s="48">
        <v>0.6</v>
      </c>
      <c r="O15" s="48">
        <v>0.7</v>
      </c>
      <c r="P15" s="117"/>
      <c r="Q15" s="34"/>
      <c r="R15" s="34"/>
      <c r="S15" s="34"/>
      <c r="T15" s="34"/>
      <c r="U15" s="34"/>
      <c r="V15" s="34"/>
      <c r="W15" s="34"/>
      <c r="X15" s="34"/>
      <c r="Y15" s="38"/>
    </row>
    <row r="16" spans="1:27" ht="105.75" customHeight="1">
      <c r="B16" s="50" t="s">
        <v>285</v>
      </c>
      <c r="C16" s="132"/>
      <c r="D16" s="47" t="s">
        <v>45</v>
      </c>
      <c r="E16" s="130"/>
      <c r="F16" s="123"/>
      <c r="G16" s="46" t="s">
        <v>74</v>
      </c>
      <c r="H16" s="137"/>
      <c r="I16" s="137"/>
      <c r="J16" s="71" t="s">
        <v>75</v>
      </c>
      <c r="K16" s="48">
        <v>1</v>
      </c>
      <c r="L16" s="48">
        <v>0</v>
      </c>
      <c r="M16" s="48">
        <v>0</v>
      </c>
      <c r="N16" s="48">
        <v>0.5</v>
      </c>
      <c r="O16" s="48">
        <v>1</v>
      </c>
      <c r="P16" s="117"/>
      <c r="Q16" s="34"/>
      <c r="R16" s="34"/>
      <c r="S16" s="34"/>
      <c r="T16" s="34"/>
      <c r="U16" s="34"/>
      <c r="V16" s="34"/>
      <c r="W16" s="34"/>
      <c r="X16" s="34"/>
      <c r="Y16" s="38"/>
    </row>
    <row r="17" spans="2:25" ht="105.75" customHeight="1">
      <c r="B17" s="50" t="s">
        <v>285</v>
      </c>
      <c r="C17" s="132"/>
      <c r="D17" s="47" t="s">
        <v>45</v>
      </c>
      <c r="E17" s="130"/>
      <c r="F17" s="122"/>
      <c r="G17" s="46" t="s">
        <v>76</v>
      </c>
      <c r="H17" s="137"/>
      <c r="I17" s="137"/>
      <c r="J17" s="71" t="s">
        <v>77</v>
      </c>
      <c r="K17" s="49">
        <v>1</v>
      </c>
      <c r="L17" s="48">
        <v>1</v>
      </c>
      <c r="M17" s="48">
        <v>1</v>
      </c>
      <c r="N17" s="48">
        <v>1</v>
      </c>
      <c r="O17" s="48">
        <v>1</v>
      </c>
      <c r="P17" s="118"/>
      <c r="Q17" s="34"/>
      <c r="R17" s="34"/>
      <c r="S17" s="34"/>
      <c r="T17" s="34"/>
      <c r="U17" s="34"/>
      <c r="V17" s="34"/>
      <c r="W17" s="34"/>
      <c r="X17" s="34"/>
      <c r="Y17" s="38"/>
    </row>
    <row r="18" spans="2:25" ht="105.75" customHeight="1">
      <c r="B18" s="50" t="s">
        <v>285</v>
      </c>
      <c r="C18" s="131" t="s">
        <v>90</v>
      </c>
      <c r="D18" s="47" t="s">
        <v>46</v>
      </c>
      <c r="E18" s="130" t="s">
        <v>79</v>
      </c>
      <c r="F18" s="124" t="s">
        <v>281</v>
      </c>
      <c r="G18" s="46" t="s">
        <v>80</v>
      </c>
      <c r="H18" s="137">
        <v>43845</v>
      </c>
      <c r="I18" s="137">
        <v>44190</v>
      </c>
      <c r="J18" s="71" t="s">
        <v>293</v>
      </c>
      <c r="K18" s="48">
        <v>1</v>
      </c>
      <c r="L18" s="48">
        <v>0</v>
      </c>
      <c r="M18" s="48">
        <v>0.15</v>
      </c>
      <c r="N18" s="48">
        <v>0.65</v>
      </c>
      <c r="O18" s="48">
        <v>1</v>
      </c>
      <c r="P18" s="116">
        <v>1033827394</v>
      </c>
      <c r="Q18" s="34"/>
      <c r="R18" s="34"/>
      <c r="S18" s="34"/>
      <c r="T18" s="34"/>
      <c r="U18" s="34"/>
      <c r="V18" s="34"/>
      <c r="W18" s="34"/>
      <c r="X18" s="34"/>
      <c r="Y18" s="38"/>
    </row>
    <row r="19" spans="2:25" ht="105.75" customHeight="1">
      <c r="B19" s="50" t="s">
        <v>285</v>
      </c>
      <c r="C19" s="132"/>
      <c r="D19" s="47" t="s">
        <v>46</v>
      </c>
      <c r="E19" s="130"/>
      <c r="F19" s="125"/>
      <c r="G19" s="46" t="s">
        <v>294</v>
      </c>
      <c r="H19" s="137"/>
      <c r="I19" s="137"/>
      <c r="J19" s="71" t="s">
        <v>293</v>
      </c>
      <c r="K19" s="48">
        <v>1</v>
      </c>
      <c r="L19" s="48">
        <v>0.25</v>
      </c>
      <c r="M19" s="48">
        <v>0.5</v>
      </c>
      <c r="N19" s="48">
        <v>0.75</v>
      </c>
      <c r="O19" s="48">
        <v>1</v>
      </c>
      <c r="P19" s="117"/>
      <c r="Q19" s="34"/>
      <c r="R19" s="34"/>
      <c r="S19" s="34"/>
      <c r="T19" s="34"/>
      <c r="U19" s="34"/>
      <c r="V19" s="34"/>
      <c r="W19" s="34"/>
      <c r="X19" s="34"/>
      <c r="Y19" s="38"/>
    </row>
    <row r="20" spans="2:25" ht="105.75" customHeight="1">
      <c r="B20" s="50" t="s">
        <v>285</v>
      </c>
      <c r="C20" s="132"/>
      <c r="D20" s="47" t="s">
        <v>46</v>
      </c>
      <c r="E20" s="130"/>
      <c r="F20" s="125"/>
      <c r="G20" s="46" t="s">
        <v>81</v>
      </c>
      <c r="H20" s="137"/>
      <c r="I20" s="137"/>
      <c r="J20" s="71" t="s">
        <v>82</v>
      </c>
      <c r="K20" s="48">
        <v>1</v>
      </c>
      <c r="L20" s="48">
        <v>0.25</v>
      </c>
      <c r="M20" s="48">
        <v>0.5</v>
      </c>
      <c r="N20" s="48">
        <v>0.75</v>
      </c>
      <c r="O20" s="48">
        <v>1</v>
      </c>
      <c r="P20" s="117"/>
      <c r="Q20" s="34"/>
      <c r="R20" s="34"/>
      <c r="S20" s="34"/>
      <c r="T20" s="34"/>
      <c r="U20" s="34"/>
      <c r="V20" s="34"/>
      <c r="W20" s="34"/>
      <c r="X20" s="34"/>
      <c r="Y20" s="38"/>
    </row>
    <row r="21" spans="2:25" ht="105.75" customHeight="1">
      <c r="B21" s="50" t="s">
        <v>285</v>
      </c>
      <c r="C21" s="132"/>
      <c r="D21" s="47" t="s">
        <v>46</v>
      </c>
      <c r="E21" s="130"/>
      <c r="F21" s="126"/>
      <c r="G21" s="46" t="s">
        <v>83</v>
      </c>
      <c r="H21" s="137"/>
      <c r="I21" s="137"/>
      <c r="J21" s="71" t="s">
        <v>84</v>
      </c>
      <c r="K21" s="48">
        <v>1</v>
      </c>
      <c r="L21" s="48">
        <v>0</v>
      </c>
      <c r="M21" s="48">
        <v>0.1</v>
      </c>
      <c r="N21" s="48">
        <v>0.6</v>
      </c>
      <c r="O21" s="48">
        <v>1</v>
      </c>
      <c r="P21" s="118"/>
      <c r="Q21" s="34"/>
      <c r="R21" s="34"/>
      <c r="S21" s="34"/>
      <c r="T21" s="34"/>
      <c r="U21" s="34"/>
      <c r="V21" s="34"/>
      <c r="W21" s="34"/>
      <c r="X21" s="34"/>
      <c r="Y21" s="38"/>
    </row>
    <row r="22" spans="2:25" ht="105.75" customHeight="1">
      <c r="B22" s="50" t="s">
        <v>285</v>
      </c>
      <c r="C22" s="132"/>
      <c r="D22" s="47" t="s">
        <v>46</v>
      </c>
      <c r="E22" s="130" t="s">
        <v>85</v>
      </c>
      <c r="F22" s="124" t="s">
        <v>282</v>
      </c>
      <c r="G22" s="46" t="s">
        <v>86</v>
      </c>
      <c r="H22" s="137">
        <v>43922</v>
      </c>
      <c r="I22" s="137">
        <v>44190</v>
      </c>
      <c r="J22" s="71" t="s">
        <v>87</v>
      </c>
      <c r="K22" s="48">
        <v>1</v>
      </c>
      <c r="L22" s="48">
        <v>0</v>
      </c>
      <c r="M22" s="48">
        <v>0.25</v>
      </c>
      <c r="N22" s="48">
        <v>0.75</v>
      </c>
      <c r="O22" s="48">
        <v>1</v>
      </c>
      <c r="P22" s="69">
        <v>569666490</v>
      </c>
      <c r="Q22" s="34"/>
      <c r="R22" s="34"/>
      <c r="S22" s="34"/>
      <c r="T22" s="34"/>
      <c r="U22" s="34"/>
      <c r="V22" s="34"/>
      <c r="W22" s="34"/>
      <c r="X22" s="34"/>
      <c r="Y22" s="38"/>
    </row>
    <row r="23" spans="2:25" ht="105.75" customHeight="1">
      <c r="B23" s="50" t="s">
        <v>285</v>
      </c>
      <c r="C23" s="132"/>
      <c r="D23" s="47" t="s">
        <v>46</v>
      </c>
      <c r="E23" s="130"/>
      <c r="F23" s="126"/>
      <c r="G23" s="46" t="s">
        <v>88</v>
      </c>
      <c r="H23" s="137"/>
      <c r="I23" s="137"/>
      <c r="J23" s="71" t="s">
        <v>89</v>
      </c>
      <c r="K23" s="48">
        <v>1</v>
      </c>
      <c r="L23" s="48">
        <v>0</v>
      </c>
      <c r="M23" s="48">
        <v>0.25</v>
      </c>
      <c r="N23" s="48">
        <v>0.75</v>
      </c>
      <c r="O23" s="48">
        <v>1</v>
      </c>
      <c r="P23" s="68"/>
      <c r="Q23" s="34"/>
      <c r="R23" s="34"/>
      <c r="S23" s="34"/>
      <c r="T23" s="34"/>
      <c r="U23" s="34"/>
      <c r="V23" s="34"/>
      <c r="W23" s="34"/>
      <c r="X23" s="34"/>
      <c r="Y23" s="38"/>
    </row>
    <row r="24" spans="2:25" ht="162" customHeight="1">
      <c r="B24" s="50" t="s">
        <v>285</v>
      </c>
      <c r="C24" s="131" t="s">
        <v>94</v>
      </c>
      <c r="D24" s="47" t="s">
        <v>47</v>
      </c>
      <c r="E24" s="130" t="s">
        <v>91</v>
      </c>
      <c r="F24" s="121" t="s">
        <v>302</v>
      </c>
      <c r="G24" s="46" t="s">
        <v>303</v>
      </c>
      <c r="H24" s="137">
        <v>43845</v>
      </c>
      <c r="I24" s="137">
        <v>44196</v>
      </c>
      <c r="J24" s="87" t="s">
        <v>305</v>
      </c>
      <c r="K24" s="89">
        <v>1</v>
      </c>
      <c r="L24" s="89">
        <v>0.15</v>
      </c>
      <c r="M24" s="89">
        <v>0.5</v>
      </c>
      <c r="N24" s="89">
        <v>0.8</v>
      </c>
      <c r="O24" s="89">
        <v>1</v>
      </c>
      <c r="P24" s="116">
        <v>2540249626</v>
      </c>
      <c r="Q24" s="34"/>
      <c r="R24" s="34"/>
      <c r="S24" s="34"/>
      <c r="T24" s="34"/>
      <c r="U24" s="34"/>
      <c r="V24" s="34"/>
      <c r="W24" s="34"/>
      <c r="X24" s="34"/>
      <c r="Y24" s="38"/>
    </row>
    <row r="25" spans="2:25" ht="162" customHeight="1">
      <c r="B25" s="50" t="s">
        <v>285</v>
      </c>
      <c r="C25" s="132"/>
      <c r="D25" s="47" t="s">
        <v>47</v>
      </c>
      <c r="E25" s="130"/>
      <c r="F25" s="123"/>
      <c r="G25" s="46" t="s">
        <v>92</v>
      </c>
      <c r="H25" s="137"/>
      <c r="I25" s="137"/>
      <c r="J25" s="87" t="s">
        <v>306</v>
      </c>
      <c r="K25" s="89">
        <v>1</v>
      </c>
      <c r="L25" s="89">
        <v>0.1</v>
      </c>
      <c r="M25" s="89">
        <v>0.4</v>
      </c>
      <c r="N25" s="89">
        <v>0.8</v>
      </c>
      <c r="O25" s="89">
        <v>1</v>
      </c>
      <c r="P25" s="117"/>
      <c r="Q25" s="34"/>
      <c r="R25" s="34"/>
      <c r="S25" s="34"/>
      <c r="T25" s="34"/>
      <c r="U25" s="34"/>
      <c r="V25" s="34"/>
      <c r="W25" s="34"/>
      <c r="X25" s="34"/>
      <c r="Y25" s="38"/>
    </row>
    <row r="26" spans="2:25" ht="162" customHeight="1">
      <c r="B26" s="50" t="s">
        <v>285</v>
      </c>
      <c r="C26" s="132"/>
      <c r="D26" s="47" t="s">
        <v>47</v>
      </c>
      <c r="E26" s="130"/>
      <c r="F26" s="122"/>
      <c r="G26" s="46" t="s">
        <v>93</v>
      </c>
      <c r="H26" s="137"/>
      <c r="I26" s="137"/>
      <c r="J26" s="87" t="s">
        <v>304</v>
      </c>
      <c r="K26" s="88">
        <v>1</v>
      </c>
      <c r="L26" s="89">
        <v>0.05</v>
      </c>
      <c r="M26" s="89">
        <v>0.55000000000000004</v>
      </c>
      <c r="N26" s="89">
        <v>0.85</v>
      </c>
      <c r="O26" s="89">
        <v>1</v>
      </c>
      <c r="P26" s="118"/>
      <c r="Q26" s="34"/>
      <c r="R26" s="34"/>
      <c r="S26" s="34"/>
      <c r="T26" s="34"/>
      <c r="U26" s="34"/>
      <c r="V26" s="34"/>
      <c r="W26" s="34"/>
      <c r="X26" s="34"/>
      <c r="Y26" s="38"/>
    </row>
    <row r="27" spans="2:25" ht="105.75" customHeight="1">
      <c r="B27" s="50" t="s">
        <v>285</v>
      </c>
      <c r="C27" s="131" t="s">
        <v>101</v>
      </c>
      <c r="D27" s="47" t="s">
        <v>48</v>
      </c>
      <c r="E27" s="130" t="s">
        <v>95</v>
      </c>
      <c r="F27" s="121" t="s">
        <v>248</v>
      </c>
      <c r="G27" s="51" t="s">
        <v>222</v>
      </c>
      <c r="H27" s="162">
        <v>43845</v>
      </c>
      <c r="I27" s="162">
        <v>44180</v>
      </c>
      <c r="J27" s="103" t="s">
        <v>96</v>
      </c>
      <c r="K27" s="91">
        <v>1</v>
      </c>
      <c r="L27" s="91">
        <v>0.25</v>
      </c>
      <c r="M27" s="91">
        <v>0.5</v>
      </c>
      <c r="N27" s="91">
        <v>0.75</v>
      </c>
      <c r="O27" s="91">
        <v>1</v>
      </c>
      <c r="P27" s="116">
        <v>1722561421</v>
      </c>
      <c r="Q27" s="34"/>
      <c r="R27" s="34"/>
      <c r="S27" s="34"/>
      <c r="T27" s="34"/>
      <c r="U27" s="34"/>
      <c r="V27" s="34"/>
      <c r="W27" s="34"/>
      <c r="X27" s="34"/>
      <c r="Y27" s="38"/>
    </row>
    <row r="28" spans="2:25" ht="105.75" customHeight="1">
      <c r="B28" s="50" t="s">
        <v>285</v>
      </c>
      <c r="C28" s="132"/>
      <c r="D28" s="47" t="s">
        <v>48</v>
      </c>
      <c r="E28" s="130"/>
      <c r="F28" s="123"/>
      <c r="G28" s="103" t="s">
        <v>97</v>
      </c>
      <c r="H28" s="174"/>
      <c r="I28" s="174"/>
      <c r="J28" s="103" t="s">
        <v>98</v>
      </c>
      <c r="K28" s="91">
        <v>1</v>
      </c>
      <c r="L28" s="91">
        <v>0.25</v>
      </c>
      <c r="M28" s="91">
        <v>0.5</v>
      </c>
      <c r="N28" s="91">
        <v>0.75</v>
      </c>
      <c r="O28" s="91">
        <v>1</v>
      </c>
      <c r="P28" s="117"/>
      <c r="Q28" s="34"/>
      <c r="R28" s="34"/>
      <c r="S28" s="34"/>
      <c r="T28" s="34"/>
      <c r="U28" s="34"/>
      <c r="V28" s="34"/>
      <c r="W28" s="34"/>
      <c r="X28" s="34"/>
      <c r="Y28" s="38"/>
    </row>
    <row r="29" spans="2:25" ht="105.75" customHeight="1">
      <c r="B29" s="50" t="s">
        <v>285</v>
      </c>
      <c r="C29" s="132"/>
      <c r="D29" s="47" t="s">
        <v>48</v>
      </c>
      <c r="E29" s="130"/>
      <c r="F29" s="122"/>
      <c r="G29" s="103" t="s">
        <v>99</v>
      </c>
      <c r="H29" s="163"/>
      <c r="I29" s="163"/>
      <c r="J29" s="103" t="s">
        <v>100</v>
      </c>
      <c r="K29" s="91">
        <v>1</v>
      </c>
      <c r="L29" s="91">
        <v>0.25</v>
      </c>
      <c r="M29" s="91">
        <v>0.5</v>
      </c>
      <c r="N29" s="91">
        <v>0.75</v>
      </c>
      <c r="O29" s="91">
        <v>1</v>
      </c>
      <c r="P29" s="118"/>
      <c r="Q29" s="34"/>
      <c r="R29" s="34"/>
      <c r="S29" s="34"/>
      <c r="T29" s="34"/>
      <c r="U29" s="34"/>
      <c r="V29" s="34"/>
      <c r="W29" s="34"/>
      <c r="X29" s="34"/>
      <c r="Y29" s="38"/>
    </row>
    <row r="30" spans="2:25" ht="105.75" customHeight="1">
      <c r="B30" s="50" t="s">
        <v>285</v>
      </c>
      <c r="C30" s="131" t="s">
        <v>90</v>
      </c>
      <c r="D30" s="47" t="s">
        <v>49</v>
      </c>
      <c r="E30" s="130" t="s">
        <v>385</v>
      </c>
      <c r="F30" s="121" t="s">
        <v>386</v>
      </c>
      <c r="G30" s="102" t="s">
        <v>387</v>
      </c>
      <c r="H30" s="162">
        <v>43832</v>
      </c>
      <c r="I30" s="162">
        <v>44195</v>
      </c>
      <c r="J30" s="102" t="s">
        <v>388</v>
      </c>
      <c r="K30" s="91">
        <v>1</v>
      </c>
      <c r="L30" s="91">
        <v>0.1</v>
      </c>
      <c r="M30" s="91">
        <v>0.35</v>
      </c>
      <c r="N30" s="91">
        <v>0.75</v>
      </c>
      <c r="O30" s="91">
        <v>1</v>
      </c>
      <c r="P30" s="116">
        <v>402848495</v>
      </c>
      <c r="Q30" s="34"/>
      <c r="R30" s="34"/>
      <c r="S30" s="34"/>
      <c r="T30" s="34"/>
      <c r="U30" s="34"/>
      <c r="V30" s="34"/>
      <c r="W30" s="34"/>
      <c r="X30" s="34"/>
      <c r="Y30" s="38"/>
    </row>
    <row r="31" spans="2:25" ht="105.75" customHeight="1">
      <c r="B31" s="50" t="s">
        <v>285</v>
      </c>
      <c r="C31" s="132"/>
      <c r="D31" s="47" t="s">
        <v>49</v>
      </c>
      <c r="E31" s="130"/>
      <c r="F31" s="122"/>
      <c r="G31" s="103" t="s">
        <v>102</v>
      </c>
      <c r="H31" s="163"/>
      <c r="I31" s="163"/>
      <c r="J31" s="103" t="s">
        <v>103</v>
      </c>
      <c r="K31" s="91">
        <v>1</v>
      </c>
      <c r="L31" s="91">
        <v>0.25</v>
      </c>
      <c r="M31" s="91">
        <v>0.5</v>
      </c>
      <c r="N31" s="91">
        <v>0.75</v>
      </c>
      <c r="O31" s="91">
        <v>1</v>
      </c>
      <c r="P31" s="118"/>
      <c r="Q31" s="34"/>
      <c r="R31" s="34"/>
      <c r="S31" s="34"/>
      <c r="T31" s="34"/>
      <c r="U31" s="34"/>
      <c r="V31" s="34"/>
      <c r="W31" s="34"/>
      <c r="X31" s="34"/>
      <c r="Y31" s="38"/>
    </row>
    <row r="32" spans="2:25" ht="105.75" customHeight="1">
      <c r="B32" s="50" t="s">
        <v>285</v>
      </c>
      <c r="C32" s="132"/>
      <c r="D32" s="47" t="s">
        <v>49</v>
      </c>
      <c r="E32" s="121" t="s">
        <v>389</v>
      </c>
      <c r="F32" s="121" t="s">
        <v>390</v>
      </c>
      <c r="G32" s="103" t="s">
        <v>391</v>
      </c>
      <c r="H32" s="162">
        <v>43832</v>
      </c>
      <c r="I32" s="162">
        <v>44195</v>
      </c>
      <c r="J32" s="103" t="s">
        <v>392</v>
      </c>
      <c r="K32" s="91">
        <v>1</v>
      </c>
      <c r="L32" s="91">
        <v>0</v>
      </c>
      <c r="M32" s="91">
        <v>0</v>
      </c>
      <c r="N32" s="91">
        <v>0.3</v>
      </c>
      <c r="O32" s="91">
        <v>1</v>
      </c>
      <c r="P32" s="116">
        <v>3879385445</v>
      </c>
      <c r="Q32" s="34"/>
      <c r="R32" s="34"/>
      <c r="S32" s="34"/>
      <c r="T32" s="34"/>
      <c r="U32" s="34"/>
      <c r="V32" s="34"/>
      <c r="W32" s="34"/>
      <c r="X32" s="34"/>
      <c r="Y32" s="38"/>
    </row>
    <row r="33" spans="2:25" ht="105.75" customHeight="1">
      <c r="B33" s="50" t="s">
        <v>285</v>
      </c>
      <c r="C33" s="132"/>
      <c r="D33" s="47" t="s">
        <v>49</v>
      </c>
      <c r="E33" s="123"/>
      <c r="F33" s="123"/>
      <c r="G33" s="103" t="s">
        <v>104</v>
      </c>
      <c r="H33" s="174"/>
      <c r="I33" s="174"/>
      <c r="J33" s="103" t="s">
        <v>105</v>
      </c>
      <c r="K33" s="91">
        <v>1</v>
      </c>
      <c r="L33" s="91">
        <v>0.25</v>
      </c>
      <c r="M33" s="91">
        <v>0.5</v>
      </c>
      <c r="N33" s="91">
        <v>0.75</v>
      </c>
      <c r="O33" s="91">
        <v>1</v>
      </c>
      <c r="P33" s="117"/>
      <c r="Q33" s="34"/>
      <c r="R33" s="34"/>
      <c r="S33" s="34"/>
      <c r="T33" s="34"/>
      <c r="U33" s="34"/>
      <c r="V33" s="34"/>
      <c r="W33" s="34"/>
      <c r="X33" s="34"/>
      <c r="Y33" s="38"/>
    </row>
    <row r="34" spans="2:25" ht="105.75" customHeight="1">
      <c r="B34" s="50" t="s">
        <v>285</v>
      </c>
      <c r="C34" s="132"/>
      <c r="D34" s="47" t="s">
        <v>49</v>
      </c>
      <c r="E34" s="122"/>
      <c r="F34" s="122"/>
      <c r="G34" s="103" t="s">
        <v>106</v>
      </c>
      <c r="H34" s="163"/>
      <c r="I34" s="163"/>
      <c r="J34" s="103" t="s">
        <v>107</v>
      </c>
      <c r="K34" s="91">
        <v>1</v>
      </c>
      <c r="L34" s="91">
        <v>0.25</v>
      </c>
      <c r="M34" s="91">
        <v>0.5</v>
      </c>
      <c r="N34" s="91">
        <v>0.75</v>
      </c>
      <c r="O34" s="91">
        <v>1</v>
      </c>
      <c r="P34" s="118"/>
      <c r="Q34" s="34"/>
      <c r="R34" s="34"/>
      <c r="S34" s="34"/>
      <c r="T34" s="34"/>
      <c r="U34" s="34"/>
      <c r="V34" s="34"/>
      <c r="W34" s="34"/>
      <c r="X34" s="34"/>
      <c r="Y34" s="38"/>
    </row>
    <row r="35" spans="2:25" ht="105.75" customHeight="1">
      <c r="B35" s="50" t="s">
        <v>285</v>
      </c>
      <c r="C35" s="131" t="s">
        <v>113</v>
      </c>
      <c r="D35" s="47" t="s">
        <v>50</v>
      </c>
      <c r="E35" s="130" t="s">
        <v>108</v>
      </c>
      <c r="F35" s="127" t="s">
        <v>248</v>
      </c>
      <c r="G35" s="51" t="s">
        <v>109</v>
      </c>
      <c r="H35" s="162">
        <v>43845</v>
      </c>
      <c r="I35" s="162">
        <v>44180</v>
      </c>
      <c r="J35" s="51" t="s">
        <v>393</v>
      </c>
      <c r="K35" s="91">
        <v>1</v>
      </c>
      <c r="L35" s="91">
        <v>0.25</v>
      </c>
      <c r="M35" s="91">
        <v>0.5</v>
      </c>
      <c r="N35" s="91">
        <v>0.75</v>
      </c>
      <c r="O35" s="91">
        <v>1</v>
      </c>
      <c r="P35" s="116">
        <v>48494151032</v>
      </c>
      <c r="Q35" s="34"/>
      <c r="R35" s="34"/>
      <c r="S35" s="34"/>
      <c r="T35" s="34"/>
      <c r="U35" s="34"/>
      <c r="V35" s="34"/>
      <c r="W35" s="34"/>
      <c r="X35" s="34"/>
      <c r="Y35" s="38"/>
    </row>
    <row r="36" spans="2:25" ht="105.75" customHeight="1">
      <c r="B36" s="50" t="s">
        <v>285</v>
      </c>
      <c r="C36" s="132"/>
      <c r="D36" s="47" t="s">
        <v>50</v>
      </c>
      <c r="E36" s="130"/>
      <c r="F36" s="128"/>
      <c r="G36" s="51" t="s">
        <v>376</v>
      </c>
      <c r="H36" s="174"/>
      <c r="I36" s="174"/>
      <c r="J36" s="51" t="s">
        <v>377</v>
      </c>
      <c r="K36" s="91">
        <v>1</v>
      </c>
      <c r="L36" s="91">
        <v>0.3</v>
      </c>
      <c r="M36" s="91">
        <v>0.7</v>
      </c>
      <c r="N36" s="91">
        <v>1</v>
      </c>
      <c r="O36" s="91">
        <v>0</v>
      </c>
      <c r="P36" s="117"/>
      <c r="Q36" s="34"/>
      <c r="R36" s="34"/>
      <c r="S36" s="34"/>
      <c r="T36" s="34"/>
      <c r="U36" s="34"/>
      <c r="V36" s="34"/>
      <c r="W36" s="34"/>
      <c r="X36" s="34"/>
      <c r="Y36" s="38"/>
    </row>
    <row r="37" spans="2:25" ht="105.75" customHeight="1">
      <c r="B37" s="50" t="s">
        <v>285</v>
      </c>
      <c r="C37" s="132"/>
      <c r="D37" s="47" t="s">
        <v>50</v>
      </c>
      <c r="E37" s="130"/>
      <c r="F37" s="128"/>
      <c r="G37" s="51" t="s">
        <v>110</v>
      </c>
      <c r="H37" s="174"/>
      <c r="I37" s="174"/>
      <c r="J37" s="51" t="s">
        <v>394</v>
      </c>
      <c r="K37" s="91">
        <v>1</v>
      </c>
      <c r="L37" s="91">
        <v>0.25</v>
      </c>
      <c r="M37" s="91">
        <v>0.5</v>
      </c>
      <c r="N37" s="91">
        <v>0.7</v>
      </c>
      <c r="O37" s="91">
        <v>1</v>
      </c>
      <c r="P37" s="117"/>
      <c r="Q37" s="34"/>
      <c r="R37" s="34"/>
      <c r="S37" s="34"/>
      <c r="T37" s="34"/>
      <c r="U37" s="34"/>
      <c r="V37" s="34"/>
      <c r="W37" s="34"/>
      <c r="X37" s="34"/>
      <c r="Y37" s="38"/>
    </row>
    <row r="38" spans="2:25" ht="105.75" customHeight="1">
      <c r="B38" s="50" t="s">
        <v>285</v>
      </c>
      <c r="C38" s="132"/>
      <c r="D38" s="47" t="s">
        <v>50</v>
      </c>
      <c r="E38" s="130"/>
      <c r="F38" s="128"/>
      <c r="G38" s="51" t="s">
        <v>111</v>
      </c>
      <c r="H38" s="174"/>
      <c r="I38" s="174"/>
      <c r="J38" s="51" t="s">
        <v>112</v>
      </c>
      <c r="K38" s="91">
        <v>1</v>
      </c>
      <c r="L38" s="91">
        <v>0.25</v>
      </c>
      <c r="M38" s="91">
        <v>0.5</v>
      </c>
      <c r="N38" s="91">
        <v>0.75</v>
      </c>
      <c r="O38" s="91">
        <v>1</v>
      </c>
      <c r="P38" s="117"/>
      <c r="Q38" s="34"/>
      <c r="R38" s="34"/>
      <c r="S38" s="34"/>
      <c r="T38" s="34"/>
      <c r="U38" s="34"/>
      <c r="V38" s="34"/>
      <c r="W38" s="34"/>
      <c r="X38" s="34"/>
      <c r="Y38" s="38"/>
    </row>
    <row r="39" spans="2:25" ht="105.75" customHeight="1">
      <c r="B39" s="50" t="s">
        <v>285</v>
      </c>
      <c r="C39" s="132"/>
      <c r="D39" s="47" t="s">
        <v>50</v>
      </c>
      <c r="E39" s="130"/>
      <c r="F39" s="129"/>
      <c r="G39" s="93" t="s">
        <v>308</v>
      </c>
      <c r="H39" s="163"/>
      <c r="I39" s="163"/>
      <c r="J39" s="93" t="s">
        <v>309</v>
      </c>
      <c r="K39" s="52">
        <v>1</v>
      </c>
      <c r="L39" s="52">
        <v>0.25</v>
      </c>
      <c r="M39" s="52">
        <v>0.5</v>
      </c>
      <c r="N39" s="52">
        <v>0.75</v>
      </c>
      <c r="O39" s="52">
        <v>1</v>
      </c>
      <c r="P39" s="118"/>
      <c r="Q39" s="34"/>
      <c r="R39" s="34"/>
      <c r="S39" s="34"/>
      <c r="T39" s="34"/>
      <c r="U39" s="34"/>
      <c r="V39" s="34"/>
      <c r="W39" s="34"/>
      <c r="X39" s="34"/>
      <c r="Y39" s="38"/>
    </row>
    <row r="40" spans="2:25" ht="105.75" customHeight="1">
      <c r="B40" s="50" t="s">
        <v>285</v>
      </c>
      <c r="C40" s="131" t="s">
        <v>117</v>
      </c>
      <c r="D40" s="47" t="s">
        <v>52</v>
      </c>
      <c r="E40" s="121" t="s">
        <v>114</v>
      </c>
      <c r="F40" s="50" t="s">
        <v>336</v>
      </c>
      <c r="G40" s="46" t="s">
        <v>337</v>
      </c>
      <c r="H40" s="137">
        <v>43831</v>
      </c>
      <c r="I40" s="137">
        <v>44196</v>
      </c>
      <c r="J40" s="50" t="s">
        <v>343</v>
      </c>
      <c r="K40" s="98">
        <v>0.9</v>
      </c>
      <c r="L40" s="97">
        <v>0.7</v>
      </c>
      <c r="M40" s="97">
        <v>0.9</v>
      </c>
      <c r="N40" s="97">
        <v>0.9</v>
      </c>
      <c r="O40" s="97">
        <v>0.9</v>
      </c>
      <c r="P40" s="116">
        <v>5247059938</v>
      </c>
      <c r="Q40" s="34"/>
      <c r="R40" s="34"/>
      <c r="S40" s="34"/>
      <c r="T40" s="34"/>
      <c r="U40" s="34"/>
      <c r="V40" s="34"/>
      <c r="W40" s="34"/>
      <c r="X40" s="34"/>
      <c r="Y40" s="38"/>
    </row>
    <row r="41" spans="2:25" ht="105.75" customHeight="1">
      <c r="B41" s="50" t="s">
        <v>285</v>
      </c>
      <c r="C41" s="132"/>
      <c r="D41" s="47" t="s">
        <v>51</v>
      </c>
      <c r="E41" s="123"/>
      <c r="F41" s="50" t="s">
        <v>338</v>
      </c>
      <c r="G41" s="46" t="s">
        <v>339</v>
      </c>
      <c r="H41" s="137"/>
      <c r="I41" s="137"/>
      <c r="J41" s="50" t="s">
        <v>344</v>
      </c>
      <c r="K41" s="98">
        <v>1</v>
      </c>
      <c r="L41" s="97">
        <v>0</v>
      </c>
      <c r="M41" s="97">
        <v>0.2</v>
      </c>
      <c r="N41" s="97">
        <v>0.7</v>
      </c>
      <c r="O41" s="97">
        <v>1</v>
      </c>
      <c r="P41" s="117"/>
      <c r="Q41" s="34"/>
      <c r="R41" s="34"/>
      <c r="S41" s="34"/>
      <c r="T41" s="34"/>
      <c r="U41" s="34"/>
      <c r="V41" s="34"/>
      <c r="W41" s="34"/>
      <c r="X41" s="34"/>
      <c r="Y41" s="38"/>
    </row>
    <row r="42" spans="2:25" ht="105.75" customHeight="1">
      <c r="B42" s="50" t="s">
        <v>285</v>
      </c>
      <c r="C42" s="132"/>
      <c r="D42" s="47" t="s">
        <v>51</v>
      </c>
      <c r="E42" s="123"/>
      <c r="F42" s="50" t="s">
        <v>340</v>
      </c>
      <c r="G42" s="46" t="s">
        <v>339</v>
      </c>
      <c r="H42" s="137"/>
      <c r="I42" s="137"/>
      <c r="J42" s="50" t="s">
        <v>345</v>
      </c>
      <c r="K42" s="98">
        <v>1</v>
      </c>
      <c r="L42" s="97">
        <v>0</v>
      </c>
      <c r="M42" s="97">
        <v>0.2</v>
      </c>
      <c r="N42" s="97">
        <v>0.7</v>
      </c>
      <c r="O42" s="97">
        <v>1</v>
      </c>
      <c r="P42" s="117"/>
      <c r="Q42" s="34"/>
      <c r="R42" s="34"/>
      <c r="S42" s="34"/>
      <c r="T42" s="34"/>
      <c r="U42" s="34"/>
      <c r="V42" s="34"/>
      <c r="W42" s="34"/>
      <c r="X42" s="34"/>
      <c r="Y42" s="38"/>
    </row>
    <row r="43" spans="2:25" ht="105.75" customHeight="1">
      <c r="B43" s="50" t="s">
        <v>285</v>
      </c>
      <c r="C43" s="132"/>
      <c r="D43" s="47" t="s">
        <v>51</v>
      </c>
      <c r="E43" s="122"/>
      <c r="F43" s="50" t="s">
        <v>341</v>
      </c>
      <c r="G43" s="46" t="s">
        <v>342</v>
      </c>
      <c r="H43" s="137"/>
      <c r="I43" s="137"/>
      <c r="J43" s="50" t="s">
        <v>346</v>
      </c>
      <c r="K43" s="98">
        <v>1</v>
      </c>
      <c r="L43" s="97">
        <v>0</v>
      </c>
      <c r="M43" s="97">
        <v>0.2</v>
      </c>
      <c r="N43" s="97">
        <v>0.7</v>
      </c>
      <c r="O43" s="97">
        <v>1</v>
      </c>
      <c r="P43" s="117"/>
      <c r="Q43" s="34"/>
      <c r="R43" s="34"/>
      <c r="S43" s="34"/>
      <c r="T43" s="34"/>
      <c r="U43" s="34"/>
      <c r="V43" s="34"/>
      <c r="W43" s="34"/>
      <c r="X43" s="34"/>
      <c r="Y43" s="38"/>
    </row>
    <row r="44" spans="2:25" ht="105.75" customHeight="1">
      <c r="B44" s="50" t="s">
        <v>285</v>
      </c>
      <c r="C44" s="132"/>
      <c r="D44" s="47" t="s">
        <v>53</v>
      </c>
      <c r="E44" s="175" t="s">
        <v>115</v>
      </c>
      <c r="F44" s="86" t="s">
        <v>347</v>
      </c>
      <c r="G44" s="90" t="s">
        <v>348</v>
      </c>
      <c r="H44" s="162">
        <v>43831</v>
      </c>
      <c r="I44" s="162">
        <v>44196</v>
      </c>
      <c r="J44" s="50" t="s">
        <v>361</v>
      </c>
      <c r="K44" s="48">
        <v>1</v>
      </c>
      <c r="L44" s="48">
        <v>0</v>
      </c>
      <c r="M44" s="48">
        <v>0.3</v>
      </c>
      <c r="N44" s="48">
        <v>0.6</v>
      </c>
      <c r="O44" s="48">
        <v>1</v>
      </c>
      <c r="P44" s="116">
        <v>2404895556</v>
      </c>
      <c r="Q44" s="34"/>
      <c r="R44" s="34"/>
      <c r="S44" s="34"/>
      <c r="T44" s="34"/>
      <c r="U44" s="34"/>
      <c r="V44" s="34"/>
      <c r="W44" s="34"/>
      <c r="X44" s="34"/>
      <c r="Y44" s="38"/>
    </row>
    <row r="45" spans="2:25" ht="105.75" customHeight="1">
      <c r="B45" s="50" t="s">
        <v>285</v>
      </c>
      <c r="C45" s="132"/>
      <c r="D45" s="47" t="s">
        <v>53</v>
      </c>
      <c r="E45" s="176"/>
      <c r="F45" s="94" t="s">
        <v>349</v>
      </c>
      <c r="G45" s="90" t="s">
        <v>350</v>
      </c>
      <c r="H45" s="174"/>
      <c r="I45" s="174"/>
      <c r="J45" s="50" t="s">
        <v>362</v>
      </c>
      <c r="K45" s="48">
        <v>1</v>
      </c>
      <c r="L45" s="48">
        <v>0.2</v>
      </c>
      <c r="M45" s="48">
        <v>1</v>
      </c>
      <c r="N45" s="48">
        <v>1</v>
      </c>
      <c r="O45" s="48">
        <v>1</v>
      </c>
      <c r="P45" s="117"/>
      <c r="Q45" s="34"/>
      <c r="R45" s="34"/>
      <c r="S45" s="34"/>
      <c r="T45" s="34"/>
      <c r="U45" s="34"/>
      <c r="V45" s="34"/>
      <c r="W45" s="34"/>
      <c r="X45" s="34"/>
      <c r="Y45" s="38"/>
    </row>
    <row r="46" spans="2:25" ht="105.75" customHeight="1">
      <c r="B46" s="50" t="s">
        <v>285</v>
      </c>
      <c r="C46" s="132"/>
      <c r="D46" s="47" t="s">
        <v>53</v>
      </c>
      <c r="E46" s="176"/>
      <c r="F46" s="94" t="s">
        <v>351</v>
      </c>
      <c r="G46" s="90" t="s">
        <v>350</v>
      </c>
      <c r="H46" s="174"/>
      <c r="I46" s="174"/>
      <c r="J46" s="111" t="s">
        <v>363</v>
      </c>
      <c r="K46" s="53">
        <v>0.5</v>
      </c>
      <c r="L46" s="52">
        <v>0</v>
      </c>
      <c r="M46" s="52">
        <v>0.25</v>
      </c>
      <c r="N46" s="52">
        <v>0.5</v>
      </c>
      <c r="O46" s="52">
        <v>0.5</v>
      </c>
      <c r="P46" s="117"/>
      <c r="Q46" s="34"/>
      <c r="R46" s="34"/>
      <c r="S46" s="34"/>
      <c r="T46" s="34"/>
      <c r="U46" s="34"/>
      <c r="V46" s="34"/>
      <c r="W46" s="34"/>
      <c r="X46" s="34"/>
      <c r="Y46" s="38"/>
    </row>
    <row r="47" spans="2:25" ht="105.75" customHeight="1">
      <c r="B47" s="50" t="s">
        <v>285</v>
      </c>
      <c r="C47" s="132"/>
      <c r="D47" s="47" t="s">
        <v>53</v>
      </c>
      <c r="E47" s="176"/>
      <c r="F47" s="95" t="s">
        <v>352</v>
      </c>
      <c r="G47" s="90" t="s">
        <v>350</v>
      </c>
      <c r="H47" s="174"/>
      <c r="I47" s="174"/>
      <c r="J47" s="50" t="s">
        <v>364</v>
      </c>
      <c r="K47" s="49">
        <v>1</v>
      </c>
      <c r="L47" s="48">
        <v>0</v>
      </c>
      <c r="M47" s="48">
        <v>0</v>
      </c>
      <c r="N47" s="48">
        <v>0.5</v>
      </c>
      <c r="O47" s="48">
        <v>1</v>
      </c>
      <c r="P47" s="117"/>
      <c r="Q47" s="34"/>
      <c r="R47" s="34"/>
      <c r="S47" s="34"/>
      <c r="T47" s="34"/>
      <c r="U47" s="34"/>
      <c r="V47" s="34"/>
      <c r="W47" s="34"/>
      <c r="X47" s="34"/>
      <c r="Y47" s="38"/>
    </row>
    <row r="48" spans="2:25" ht="105.75" customHeight="1">
      <c r="B48" s="50"/>
      <c r="C48" s="132"/>
      <c r="D48" s="47" t="s">
        <v>53</v>
      </c>
      <c r="E48" s="176"/>
      <c r="F48" s="95" t="s">
        <v>353</v>
      </c>
      <c r="G48" s="90" t="s">
        <v>354</v>
      </c>
      <c r="H48" s="174"/>
      <c r="I48" s="174"/>
      <c r="J48" s="90" t="s">
        <v>365</v>
      </c>
      <c r="K48" s="92">
        <v>1</v>
      </c>
      <c r="L48" s="91">
        <v>0.25</v>
      </c>
      <c r="M48" s="91">
        <v>0.5</v>
      </c>
      <c r="N48" s="91">
        <v>0.75</v>
      </c>
      <c r="O48" s="91">
        <v>1</v>
      </c>
      <c r="P48" s="117"/>
      <c r="Q48" s="34"/>
      <c r="R48" s="34"/>
      <c r="S48" s="34"/>
      <c r="T48" s="34"/>
      <c r="U48" s="34"/>
      <c r="V48" s="34"/>
      <c r="W48" s="34"/>
      <c r="X48" s="34"/>
      <c r="Y48" s="38"/>
    </row>
    <row r="49" spans="2:25" ht="105.75" customHeight="1">
      <c r="B49" s="50"/>
      <c r="C49" s="132"/>
      <c r="D49" s="47" t="s">
        <v>53</v>
      </c>
      <c r="E49" s="176"/>
      <c r="F49" s="95" t="s">
        <v>353</v>
      </c>
      <c r="G49" s="90" t="s">
        <v>355</v>
      </c>
      <c r="H49" s="174"/>
      <c r="I49" s="174"/>
      <c r="J49" s="90" t="s">
        <v>366</v>
      </c>
      <c r="K49" s="92">
        <v>1</v>
      </c>
      <c r="L49" s="91">
        <v>0.3</v>
      </c>
      <c r="M49" s="91">
        <v>0.6</v>
      </c>
      <c r="N49" s="91">
        <v>1</v>
      </c>
      <c r="O49" s="91">
        <v>1</v>
      </c>
      <c r="P49" s="117"/>
      <c r="Q49" s="34"/>
      <c r="R49" s="34"/>
      <c r="S49" s="34"/>
      <c r="T49" s="34"/>
      <c r="U49" s="34"/>
      <c r="V49" s="34"/>
      <c r="W49" s="34"/>
      <c r="X49" s="34"/>
      <c r="Y49" s="38"/>
    </row>
    <row r="50" spans="2:25" ht="105.75" customHeight="1">
      <c r="B50" s="50"/>
      <c r="C50" s="132"/>
      <c r="D50" s="47" t="s">
        <v>53</v>
      </c>
      <c r="E50" s="176"/>
      <c r="F50" s="95" t="s">
        <v>356</v>
      </c>
      <c r="G50" s="90" t="s">
        <v>357</v>
      </c>
      <c r="H50" s="174"/>
      <c r="I50" s="174"/>
      <c r="J50" s="90" t="s">
        <v>367</v>
      </c>
      <c r="K50" s="92">
        <v>1</v>
      </c>
      <c r="L50" s="91">
        <v>0</v>
      </c>
      <c r="M50" s="91">
        <v>0</v>
      </c>
      <c r="N50" s="91">
        <v>0.5</v>
      </c>
      <c r="O50" s="91">
        <v>1</v>
      </c>
      <c r="P50" s="117"/>
      <c r="Q50" s="34"/>
      <c r="R50" s="34"/>
      <c r="S50" s="34"/>
      <c r="T50" s="34"/>
      <c r="U50" s="34"/>
      <c r="V50" s="34"/>
      <c r="W50" s="34"/>
      <c r="X50" s="34"/>
      <c r="Y50" s="38"/>
    </row>
    <row r="51" spans="2:25" ht="105.75" customHeight="1">
      <c r="B51" s="50"/>
      <c r="C51" s="132"/>
      <c r="D51" s="47" t="s">
        <v>53</v>
      </c>
      <c r="E51" s="176"/>
      <c r="F51" s="95" t="s">
        <v>356</v>
      </c>
      <c r="G51" s="90" t="s">
        <v>358</v>
      </c>
      <c r="H51" s="174"/>
      <c r="I51" s="174"/>
      <c r="J51" s="90" t="s">
        <v>368</v>
      </c>
      <c r="K51" s="92">
        <v>1</v>
      </c>
      <c r="L51" s="91">
        <v>0</v>
      </c>
      <c r="M51" s="91">
        <v>0</v>
      </c>
      <c r="N51" s="91">
        <v>0</v>
      </c>
      <c r="O51" s="91">
        <v>1</v>
      </c>
      <c r="P51" s="117"/>
      <c r="Q51" s="34"/>
      <c r="R51" s="34"/>
      <c r="S51" s="34"/>
      <c r="T51" s="34"/>
      <c r="U51" s="34"/>
      <c r="V51" s="34"/>
      <c r="W51" s="34"/>
      <c r="X51" s="34"/>
      <c r="Y51" s="38"/>
    </row>
    <row r="52" spans="2:25" ht="105.75" customHeight="1">
      <c r="B52" s="50"/>
      <c r="C52" s="132"/>
      <c r="D52" s="47" t="s">
        <v>53</v>
      </c>
      <c r="E52" s="176"/>
      <c r="F52" s="95" t="s">
        <v>359</v>
      </c>
      <c r="G52" s="90" t="s">
        <v>360</v>
      </c>
      <c r="H52" s="174"/>
      <c r="I52" s="174"/>
      <c r="J52" s="90" t="s">
        <v>369</v>
      </c>
      <c r="K52" s="92">
        <v>1</v>
      </c>
      <c r="L52" s="91">
        <v>0</v>
      </c>
      <c r="M52" s="91">
        <v>0.6</v>
      </c>
      <c r="N52" s="91">
        <v>1</v>
      </c>
      <c r="O52" s="91">
        <v>1</v>
      </c>
      <c r="P52" s="117"/>
      <c r="Q52" s="34"/>
      <c r="R52" s="34"/>
      <c r="S52" s="34"/>
      <c r="T52" s="34"/>
      <c r="U52" s="34"/>
      <c r="V52" s="34"/>
      <c r="W52" s="34"/>
      <c r="X52" s="34"/>
      <c r="Y52" s="38"/>
    </row>
    <row r="53" spans="2:25" ht="105.75" customHeight="1">
      <c r="B53" s="50"/>
      <c r="C53" s="132"/>
      <c r="D53" s="47" t="s">
        <v>53</v>
      </c>
      <c r="E53" s="176"/>
      <c r="F53" s="95" t="s">
        <v>349</v>
      </c>
      <c r="G53" s="90" t="s">
        <v>360</v>
      </c>
      <c r="H53" s="174"/>
      <c r="I53" s="174"/>
      <c r="J53" s="90" t="s">
        <v>370</v>
      </c>
      <c r="K53" s="92">
        <v>1</v>
      </c>
      <c r="L53" s="91">
        <v>0.5</v>
      </c>
      <c r="M53" s="91">
        <v>1</v>
      </c>
      <c r="N53" s="91">
        <v>0</v>
      </c>
      <c r="O53" s="91">
        <v>0</v>
      </c>
      <c r="P53" s="117"/>
      <c r="Q53" s="34"/>
      <c r="R53" s="34"/>
      <c r="S53" s="34"/>
      <c r="T53" s="34"/>
      <c r="U53" s="34"/>
      <c r="V53" s="34"/>
      <c r="W53" s="34"/>
      <c r="X53" s="34"/>
      <c r="Y53" s="38"/>
    </row>
    <row r="54" spans="2:25" ht="105.75" customHeight="1">
      <c r="B54" s="50"/>
      <c r="C54" s="132"/>
      <c r="D54" s="47" t="s">
        <v>53</v>
      </c>
      <c r="E54" s="177"/>
      <c r="F54" s="95" t="s">
        <v>349</v>
      </c>
      <c r="G54" s="90" t="s">
        <v>360</v>
      </c>
      <c r="H54" s="174"/>
      <c r="I54" s="174"/>
      <c r="J54" s="90" t="s">
        <v>371</v>
      </c>
      <c r="K54" s="92">
        <v>0.85</v>
      </c>
      <c r="L54" s="91">
        <v>0</v>
      </c>
      <c r="M54" s="91">
        <v>0</v>
      </c>
      <c r="N54" s="91">
        <v>0.4</v>
      </c>
      <c r="O54" s="91">
        <v>0.85</v>
      </c>
      <c r="P54" s="118"/>
      <c r="Q54" s="34"/>
      <c r="R54" s="34"/>
      <c r="S54" s="34"/>
      <c r="T54" s="34"/>
      <c r="U54" s="34"/>
      <c r="V54" s="34"/>
      <c r="W54" s="34"/>
      <c r="X54" s="34"/>
      <c r="Y54" s="38"/>
    </row>
    <row r="55" spans="2:25" ht="105.75" customHeight="1">
      <c r="B55" s="50" t="s">
        <v>286</v>
      </c>
      <c r="C55" s="132"/>
      <c r="D55" s="47" t="s">
        <v>51</v>
      </c>
      <c r="E55" s="175" t="s">
        <v>116</v>
      </c>
      <c r="F55" s="47" t="s">
        <v>310</v>
      </c>
      <c r="G55" s="96" t="s">
        <v>311</v>
      </c>
      <c r="H55" s="174"/>
      <c r="I55" s="174"/>
      <c r="J55" s="47" t="s">
        <v>327</v>
      </c>
      <c r="K55" s="72">
        <v>1</v>
      </c>
      <c r="L55" s="72">
        <v>0.1</v>
      </c>
      <c r="M55" s="72">
        <v>0.3</v>
      </c>
      <c r="N55" s="72">
        <v>0.6</v>
      </c>
      <c r="O55" s="72">
        <v>1</v>
      </c>
      <c r="P55" s="116">
        <v>8530384878</v>
      </c>
      <c r="Q55" s="34"/>
      <c r="R55" s="34"/>
      <c r="S55" s="34"/>
      <c r="T55" s="34"/>
      <c r="U55" s="34"/>
      <c r="V55" s="34"/>
      <c r="W55" s="34"/>
      <c r="X55" s="34"/>
      <c r="Y55" s="38"/>
    </row>
    <row r="56" spans="2:25" ht="105.75" customHeight="1">
      <c r="B56" s="50" t="s">
        <v>286</v>
      </c>
      <c r="C56" s="132"/>
      <c r="D56" s="47" t="s">
        <v>51</v>
      </c>
      <c r="E56" s="176"/>
      <c r="F56" s="47" t="s">
        <v>312</v>
      </c>
      <c r="G56" s="90" t="s">
        <v>313</v>
      </c>
      <c r="H56" s="174"/>
      <c r="I56" s="174"/>
      <c r="J56" s="47" t="s">
        <v>328</v>
      </c>
      <c r="K56" s="84">
        <v>75</v>
      </c>
      <c r="L56" s="84">
        <v>15</v>
      </c>
      <c r="M56" s="84">
        <v>20</v>
      </c>
      <c r="N56" s="84">
        <v>20</v>
      </c>
      <c r="O56" s="84">
        <v>20</v>
      </c>
      <c r="P56" s="117"/>
      <c r="Q56" s="34"/>
      <c r="R56" s="34"/>
      <c r="S56" s="34"/>
      <c r="T56" s="34"/>
      <c r="U56" s="34"/>
      <c r="V56" s="34"/>
      <c r="W56" s="34"/>
      <c r="X56" s="34"/>
      <c r="Y56" s="38"/>
    </row>
    <row r="57" spans="2:25" ht="105.75" customHeight="1">
      <c r="B57" s="50" t="s">
        <v>286</v>
      </c>
      <c r="C57" s="132"/>
      <c r="D57" s="47" t="s">
        <v>51</v>
      </c>
      <c r="E57" s="176"/>
      <c r="F57" s="47" t="s">
        <v>314</v>
      </c>
      <c r="G57" s="90" t="s">
        <v>315</v>
      </c>
      <c r="H57" s="174"/>
      <c r="I57" s="174"/>
      <c r="J57" s="47" t="s">
        <v>328</v>
      </c>
      <c r="K57" s="84">
        <v>12</v>
      </c>
      <c r="L57" s="84">
        <v>0</v>
      </c>
      <c r="M57" s="84">
        <v>2</v>
      </c>
      <c r="N57" s="84">
        <v>8</v>
      </c>
      <c r="O57" s="84">
        <v>2</v>
      </c>
      <c r="P57" s="117"/>
      <c r="Q57" s="34"/>
      <c r="R57" s="34"/>
      <c r="S57" s="34"/>
      <c r="T57" s="34"/>
      <c r="U57" s="34"/>
      <c r="V57" s="34"/>
      <c r="W57" s="34"/>
      <c r="X57" s="34"/>
      <c r="Y57" s="38"/>
    </row>
    <row r="58" spans="2:25" ht="105.75" customHeight="1">
      <c r="B58" s="50" t="s">
        <v>286</v>
      </c>
      <c r="C58" s="132"/>
      <c r="D58" s="47" t="s">
        <v>53</v>
      </c>
      <c r="E58" s="176"/>
      <c r="F58" s="47" t="s">
        <v>316</v>
      </c>
      <c r="G58" s="90" t="s">
        <v>280</v>
      </c>
      <c r="H58" s="174"/>
      <c r="I58" s="174"/>
      <c r="J58" s="47" t="s">
        <v>329</v>
      </c>
      <c r="K58" s="72">
        <v>1</v>
      </c>
      <c r="L58" s="72">
        <v>0.1</v>
      </c>
      <c r="M58" s="72">
        <v>0.3</v>
      </c>
      <c r="N58" s="72">
        <v>0.6</v>
      </c>
      <c r="O58" s="72">
        <v>1</v>
      </c>
      <c r="P58" s="117"/>
      <c r="Q58" s="34"/>
      <c r="R58" s="34"/>
      <c r="S58" s="34"/>
      <c r="T58" s="34"/>
      <c r="U58" s="34"/>
      <c r="V58" s="34"/>
      <c r="W58" s="34"/>
      <c r="X58" s="34"/>
      <c r="Y58" s="38"/>
    </row>
    <row r="59" spans="2:25" ht="105.75" customHeight="1">
      <c r="B59" s="50" t="s">
        <v>286</v>
      </c>
      <c r="C59" s="132"/>
      <c r="D59" s="47" t="s">
        <v>53</v>
      </c>
      <c r="E59" s="176"/>
      <c r="F59" s="47" t="s">
        <v>317</v>
      </c>
      <c r="G59" s="90" t="s">
        <v>318</v>
      </c>
      <c r="H59" s="174"/>
      <c r="I59" s="174"/>
      <c r="J59" s="47" t="s">
        <v>330</v>
      </c>
      <c r="K59" s="72">
        <v>1</v>
      </c>
      <c r="L59" s="72">
        <v>0.1</v>
      </c>
      <c r="M59" s="72">
        <v>0.3</v>
      </c>
      <c r="N59" s="72">
        <v>0.6</v>
      </c>
      <c r="O59" s="72">
        <v>1</v>
      </c>
      <c r="P59" s="117"/>
      <c r="Q59" s="34"/>
      <c r="R59" s="34"/>
      <c r="S59" s="34"/>
      <c r="T59" s="34"/>
      <c r="U59" s="34"/>
      <c r="V59" s="34"/>
      <c r="W59" s="34"/>
      <c r="X59" s="34"/>
      <c r="Y59" s="38"/>
    </row>
    <row r="60" spans="2:25" ht="105.75" customHeight="1">
      <c r="B60" s="50" t="s">
        <v>286</v>
      </c>
      <c r="C60" s="132"/>
      <c r="D60" s="47" t="s">
        <v>51</v>
      </c>
      <c r="E60" s="176"/>
      <c r="F60" s="47" t="s">
        <v>319</v>
      </c>
      <c r="G60" s="90" t="s">
        <v>320</v>
      </c>
      <c r="H60" s="174"/>
      <c r="I60" s="174"/>
      <c r="J60" s="47" t="s">
        <v>331</v>
      </c>
      <c r="K60" s="48">
        <v>1</v>
      </c>
      <c r="L60" s="48">
        <v>0</v>
      </c>
      <c r="M60" s="48">
        <v>0.3</v>
      </c>
      <c r="N60" s="48">
        <v>0.6</v>
      </c>
      <c r="O60" s="48">
        <v>1</v>
      </c>
      <c r="P60" s="117"/>
      <c r="Q60" s="34"/>
      <c r="R60" s="34"/>
      <c r="S60" s="34"/>
      <c r="T60" s="34"/>
      <c r="U60" s="34"/>
      <c r="V60" s="34"/>
      <c r="W60" s="34"/>
      <c r="X60" s="34"/>
      <c r="Y60" s="38"/>
    </row>
    <row r="61" spans="2:25" ht="105.75" customHeight="1">
      <c r="B61" s="50" t="s">
        <v>286</v>
      </c>
      <c r="C61" s="132"/>
      <c r="D61" s="47" t="s">
        <v>51</v>
      </c>
      <c r="E61" s="176"/>
      <c r="F61" s="47" t="s">
        <v>321</v>
      </c>
      <c r="G61" s="90" t="s">
        <v>322</v>
      </c>
      <c r="H61" s="174"/>
      <c r="I61" s="174"/>
      <c r="J61" s="47" t="s">
        <v>332</v>
      </c>
      <c r="K61" s="48">
        <v>1</v>
      </c>
      <c r="L61" s="48">
        <v>0</v>
      </c>
      <c r="M61" s="48">
        <v>0.5</v>
      </c>
      <c r="N61" s="48">
        <v>0.75</v>
      </c>
      <c r="O61" s="48">
        <v>1</v>
      </c>
      <c r="P61" s="117"/>
      <c r="Q61" s="34"/>
      <c r="R61" s="34"/>
      <c r="S61" s="34"/>
      <c r="T61" s="34"/>
      <c r="U61" s="34"/>
      <c r="V61" s="34"/>
      <c r="W61" s="34"/>
      <c r="X61" s="34"/>
      <c r="Y61" s="38"/>
    </row>
    <row r="62" spans="2:25" ht="105.75" customHeight="1">
      <c r="B62" s="50" t="s">
        <v>286</v>
      </c>
      <c r="C62" s="132"/>
      <c r="D62" s="47" t="s">
        <v>51</v>
      </c>
      <c r="E62" s="176"/>
      <c r="F62" s="47" t="s">
        <v>323</v>
      </c>
      <c r="G62" s="90" t="s">
        <v>324</v>
      </c>
      <c r="H62" s="174"/>
      <c r="I62" s="174"/>
      <c r="J62" s="47" t="s">
        <v>333</v>
      </c>
      <c r="K62" s="48" t="s">
        <v>334</v>
      </c>
      <c r="L62" s="48" t="s">
        <v>335</v>
      </c>
      <c r="M62" s="48" t="s">
        <v>334</v>
      </c>
      <c r="N62" s="48" t="s">
        <v>334</v>
      </c>
      <c r="O62" s="48" t="s">
        <v>334</v>
      </c>
      <c r="P62" s="117"/>
      <c r="Q62" s="34"/>
      <c r="R62" s="34"/>
      <c r="S62" s="34"/>
      <c r="T62" s="34"/>
      <c r="U62" s="34"/>
      <c r="V62" s="34"/>
      <c r="W62" s="34"/>
      <c r="X62" s="34"/>
      <c r="Y62" s="38"/>
    </row>
    <row r="63" spans="2:25" ht="105.75" customHeight="1">
      <c r="B63" s="50" t="s">
        <v>286</v>
      </c>
      <c r="C63" s="132"/>
      <c r="D63" s="47" t="s">
        <v>51</v>
      </c>
      <c r="E63" s="177"/>
      <c r="F63" s="47" t="s">
        <v>325</v>
      </c>
      <c r="G63" s="90" t="s">
        <v>326</v>
      </c>
      <c r="H63" s="163"/>
      <c r="I63" s="163"/>
      <c r="J63" s="47" t="s">
        <v>325</v>
      </c>
      <c r="K63" s="48">
        <v>1</v>
      </c>
      <c r="L63" s="48">
        <v>0.1</v>
      </c>
      <c r="M63" s="48">
        <v>0.5</v>
      </c>
      <c r="N63" s="48">
        <v>0.75</v>
      </c>
      <c r="O63" s="48">
        <v>1</v>
      </c>
      <c r="P63" s="118"/>
      <c r="Q63" s="34"/>
      <c r="R63" s="34"/>
      <c r="S63" s="34"/>
      <c r="T63" s="34"/>
      <c r="U63" s="34"/>
      <c r="V63" s="34"/>
      <c r="W63" s="34"/>
      <c r="X63" s="34"/>
      <c r="Y63" s="38"/>
    </row>
    <row r="64" spans="2:25" ht="105.75" customHeight="1">
      <c r="B64" s="130" t="s">
        <v>286</v>
      </c>
      <c r="C64" s="182" t="s">
        <v>140</v>
      </c>
      <c r="D64" s="47" t="s">
        <v>39</v>
      </c>
      <c r="E64" s="130" t="s">
        <v>118</v>
      </c>
      <c r="F64" s="121" t="s">
        <v>249</v>
      </c>
      <c r="G64" s="46" t="s">
        <v>119</v>
      </c>
      <c r="H64" s="54">
        <v>43845</v>
      </c>
      <c r="I64" s="54">
        <v>44180</v>
      </c>
      <c r="J64" s="73" t="s">
        <v>120</v>
      </c>
      <c r="K64" s="48" t="s">
        <v>121</v>
      </c>
      <c r="L64" s="55">
        <v>0.25</v>
      </c>
      <c r="M64" s="55">
        <v>0.25</v>
      </c>
      <c r="N64" s="55">
        <v>0.25</v>
      </c>
      <c r="O64" s="55">
        <v>0.25</v>
      </c>
      <c r="P64" s="69">
        <v>338022302</v>
      </c>
      <c r="Q64" s="34"/>
      <c r="R64" s="34"/>
      <c r="S64" s="34"/>
      <c r="T64" s="34"/>
      <c r="U64" s="34"/>
      <c r="V64" s="34"/>
      <c r="W64" s="34"/>
      <c r="X64" s="34"/>
      <c r="Y64" s="38"/>
    </row>
    <row r="65" spans="2:25" ht="105.75" customHeight="1">
      <c r="B65" s="130"/>
      <c r="C65" s="183"/>
      <c r="D65" s="47" t="s">
        <v>39</v>
      </c>
      <c r="E65" s="130"/>
      <c r="F65" s="122"/>
      <c r="G65" s="46" t="s">
        <v>122</v>
      </c>
      <c r="H65" s="54">
        <v>43845</v>
      </c>
      <c r="I65" s="54">
        <v>44180</v>
      </c>
      <c r="J65" s="73" t="s">
        <v>123</v>
      </c>
      <c r="K65" s="48" t="s">
        <v>124</v>
      </c>
      <c r="L65" s="56">
        <v>0</v>
      </c>
      <c r="M65" s="55">
        <v>0.5</v>
      </c>
      <c r="N65" s="56">
        <v>0</v>
      </c>
      <c r="O65" s="55">
        <v>0.5</v>
      </c>
      <c r="P65" s="68"/>
      <c r="Q65" s="34"/>
      <c r="R65" s="34"/>
      <c r="S65" s="34"/>
      <c r="T65" s="34"/>
      <c r="U65" s="34"/>
      <c r="V65" s="34"/>
      <c r="W65" s="34"/>
      <c r="X65" s="34"/>
      <c r="Y65" s="38"/>
    </row>
    <row r="66" spans="2:25" ht="105.75" customHeight="1">
      <c r="B66" s="50" t="s">
        <v>286</v>
      </c>
      <c r="C66" s="131" t="s">
        <v>139</v>
      </c>
      <c r="D66" s="47" t="s">
        <v>40</v>
      </c>
      <c r="E66" s="130" t="s">
        <v>125</v>
      </c>
      <c r="F66" s="121" t="s">
        <v>279</v>
      </c>
      <c r="G66" s="57" t="s">
        <v>126</v>
      </c>
      <c r="H66" s="54">
        <v>43922</v>
      </c>
      <c r="I66" s="54">
        <v>44180</v>
      </c>
      <c r="J66" s="78" t="s">
        <v>127</v>
      </c>
      <c r="K66" s="48">
        <v>1</v>
      </c>
      <c r="L66" s="48">
        <v>0</v>
      </c>
      <c r="M66" s="48">
        <v>0.25</v>
      </c>
      <c r="N66" s="48">
        <v>0.75</v>
      </c>
      <c r="O66" s="48">
        <v>1</v>
      </c>
      <c r="P66" s="116">
        <v>1371037560</v>
      </c>
      <c r="Q66" s="34"/>
      <c r="R66" s="34"/>
      <c r="S66" s="34"/>
      <c r="T66" s="34"/>
      <c r="U66" s="34"/>
      <c r="V66" s="34"/>
      <c r="W66" s="34"/>
      <c r="X66" s="34"/>
      <c r="Y66" s="38"/>
    </row>
    <row r="67" spans="2:25" ht="105.75" customHeight="1">
      <c r="B67" s="50" t="s">
        <v>286</v>
      </c>
      <c r="C67" s="132"/>
      <c r="D67" s="47" t="s">
        <v>40</v>
      </c>
      <c r="E67" s="130"/>
      <c r="F67" s="123"/>
      <c r="G67" s="73" t="s">
        <v>128</v>
      </c>
      <c r="H67" s="54">
        <v>43845</v>
      </c>
      <c r="I67" s="54">
        <v>44196</v>
      </c>
      <c r="J67" s="78" t="s">
        <v>129</v>
      </c>
      <c r="K67" s="52">
        <v>1</v>
      </c>
      <c r="L67" s="52">
        <v>1</v>
      </c>
      <c r="M67" s="52">
        <v>1</v>
      </c>
      <c r="N67" s="52">
        <v>1</v>
      </c>
      <c r="O67" s="52">
        <v>1</v>
      </c>
      <c r="P67" s="117"/>
      <c r="Q67" s="34"/>
      <c r="R67" s="34"/>
      <c r="S67" s="34"/>
      <c r="T67" s="34"/>
      <c r="U67" s="34"/>
      <c r="V67" s="34"/>
      <c r="W67" s="34"/>
      <c r="X67" s="34"/>
      <c r="Y67" s="38"/>
    </row>
    <row r="68" spans="2:25" ht="105.75" customHeight="1">
      <c r="B68" s="50" t="s">
        <v>286</v>
      </c>
      <c r="C68" s="132"/>
      <c r="D68" s="47" t="s">
        <v>40</v>
      </c>
      <c r="E68" s="130"/>
      <c r="F68" s="123"/>
      <c r="G68" s="73" t="s">
        <v>130</v>
      </c>
      <c r="H68" s="54">
        <v>43845</v>
      </c>
      <c r="I68" s="54">
        <v>43921</v>
      </c>
      <c r="J68" s="78" t="s">
        <v>131</v>
      </c>
      <c r="K68" s="52">
        <v>1</v>
      </c>
      <c r="L68" s="52">
        <v>1</v>
      </c>
      <c r="M68" s="52">
        <v>0</v>
      </c>
      <c r="N68" s="52">
        <v>0</v>
      </c>
      <c r="O68" s="52">
        <v>0</v>
      </c>
      <c r="P68" s="117"/>
      <c r="Q68" s="34"/>
      <c r="R68" s="34"/>
      <c r="S68" s="34"/>
      <c r="T68" s="34"/>
      <c r="U68" s="34"/>
      <c r="V68" s="34"/>
      <c r="W68" s="34"/>
      <c r="X68" s="34"/>
      <c r="Y68" s="38"/>
    </row>
    <row r="69" spans="2:25" ht="105.75" customHeight="1">
      <c r="B69" s="50" t="s">
        <v>286</v>
      </c>
      <c r="C69" s="132"/>
      <c r="D69" s="47" t="s">
        <v>40</v>
      </c>
      <c r="E69" s="130"/>
      <c r="F69" s="123"/>
      <c r="G69" s="73" t="s">
        <v>132</v>
      </c>
      <c r="H69" s="54">
        <v>43845</v>
      </c>
      <c r="I69" s="54">
        <v>43921</v>
      </c>
      <c r="J69" s="78" t="s">
        <v>133</v>
      </c>
      <c r="K69" s="52">
        <v>1</v>
      </c>
      <c r="L69" s="52">
        <v>1</v>
      </c>
      <c r="M69" s="52">
        <v>0</v>
      </c>
      <c r="N69" s="52">
        <v>0</v>
      </c>
      <c r="O69" s="52">
        <v>0</v>
      </c>
      <c r="P69" s="118"/>
      <c r="Q69" s="34"/>
      <c r="R69" s="34"/>
      <c r="S69" s="34"/>
      <c r="T69" s="34"/>
      <c r="U69" s="34"/>
      <c r="V69" s="34"/>
      <c r="W69" s="34"/>
      <c r="X69" s="34"/>
      <c r="Y69" s="38"/>
    </row>
    <row r="70" spans="2:25" ht="105.75" customHeight="1">
      <c r="B70" s="50" t="s">
        <v>286</v>
      </c>
      <c r="C70" s="132"/>
      <c r="D70" s="47" t="s">
        <v>40</v>
      </c>
      <c r="E70" s="130" t="s">
        <v>125</v>
      </c>
      <c r="F70" s="123"/>
      <c r="G70" s="73" t="s">
        <v>134</v>
      </c>
      <c r="H70" s="54">
        <v>43845</v>
      </c>
      <c r="I70" s="54">
        <v>44196</v>
      </c>
      <c r="J70" s="78" t="s">
        <v>135</v>
      </c>
      <c r="K70" s="52">
        <v>1</v>
      </c>
      <c r="L70" s="52">
        <v>0.25</v>
      </c>
      <c r="M70" s="52">
        <v>0.5</v>
      </c>
      <c r="N70" s="52">
        <v>0.75</v>
      </c>
      <c r="O70" s="52">
        <v>1</v>
      </c>
      <c r="P70" s="68"/>
      <c r="Q70" s="34"/>
      <c r="R70" s="34"/>
      <c r="S70" s="34"/>
      <c r="T70" s="34"/>
      <c r="U70" s="34"/>
      <c r="V70" s="34"/>
      <c r="W70" s="34"/>
      <c r="X70" s="34"/>
      <c r="Y70" s="38"/>
    </row>
    <row r="71" spans="2:25" ht="105.75" customHeight="1">
      <c r="B71" s="50" t="s">
        <v>286</v>
      </c>
      <c r="C71" s="132"/>
      <c r="D71" s="47" t="s">
        <v>40</v>
      </c>
      <c r="E71" s="130"/>
      <c r="F71" s="123"/>
      <c r="G71" s="73" t="s">
        <v>268</v>
      </c>
      <c r="H71" s="54">
        <v>43845</v>
      </c>
      <c r="I71" s="54">
        <v>44196</v>
      </c>
      <c r="J71" s="78" t="s">
        <v>136</v>
      </c>
      <c r="K71" s="52">
        <v>1</v>
      </c>
      <c r="L71" s="52">
        <v>0.25</v>
      </c>
      <c r="M71" s="52">
        <v>0.5</v>
      </c>
      <c r="N71" s="52">
        <v>0.75</v>
      </c>
      <c r="O71" s="52">
        <v>1</v>
      </c>
      <c r="P71" s="68"/>
      <c r="Q71" s="34"/>
      <c r="R71" s="34"/>
      <c r="S71" s="34"/>
      <c r="T71" s="34"/>
      <c r="U71" s="34"/>
      <c r="V71" s="34"/>
      <c r="W71" s="34"/>
      <c r="X71" s="34"/>
      <c r="Y71" s="38"/>
    </row>
    <row r="72" spans="2:25" ht="105.75" customHeight="1">
      <c r="B72" s="50" t="s">
        <v>286</v>
      </c>
      <c r="C72" s="132"/>
      <c r="D72" s="47" t="s">
        <v>40</v>
      </c>
      <c r="E72" s="130"/>
      <c r="F72" s="122"/>
      <c r="G72" s="73" t="s">
        <v>137</v>
      </c>
      <c r="H72" s="54">
        <v>43845</v>
      </c>
      <c r="I72" s="54">
        <v>44196</v>
      </c>
      <c r="J72" s="74" t="s">
        <v>138</v>
      </c>
      <c r="K72" s="52">
        <v>1</v>
      </c>
      <c r="L72" s="52">
        <v>0.25</v>
      </c>
      <c r="M72" s="52">
        <v>0.5</v>
      </c>
      <c r="N72" s="52">
        <v>0.75</v>
      </c>
      <c r="O72" s="52">
        <v>1</v>
      </c>
      <c r="P72" s="68"/>
      <c r="Q72" s="34"/>
      <c r="R72" s="34"/>
      <c r="S72" s="34"/>
      <c r="T72" s="34"/>
      <c r="U72" s="34"/>
      <c r="V72" s="34"/>
      <c r="W72" s="34"/>
      <c r="X72" s="34"/>
      <c r="Y72" s="38"/>
    </row>
    <row r="73" spans="2:25" s="42" customFormat="1" ht="105.75" customHeight="1">
      <c r="B73" s="50" t="s">
        <v>286</v>
      </c>
      <c r="C73" s="144" t="s">
        <v>151</v>
      </c>
      <c r="D73" s="47" t="s">
        <v>41</v>
      </c>
      <c r="E73" s="121" t="s">
        <v>380</v>
      </c>
      <c r="F73" s="121" t="s">
        <v>378</v>
      </c>
      <c r="G73" s="70" t="s">
        <v>141</v>
      </c>
      <c r="H73" s="54">
        <v>43831</v>
      </c>
      <c r="I73" s="54">
        <v>44196</v>
      </c>
      <c r="J73" s="138" t="s">
        <v>142</v>
      </c>
      <c r="K73" s="48">
        <v>0.3</v>
      </c>
      <c r="L73" s="48">
        <v>0.05</v>
      </c>
      <c r="M73" s="48">
        <v>0.1</v>
      </c>
      <c r="N73" s="48">
        <v>0.15</v>
      </c>
      <c r="O73" s="48">
        <v>0.3</v>
      </c>
      <c r="P73" s="116">
        <v>5791087300</v>
      </c>
      <c r="Q73" s="41"/>
      <c r="R73" s="41"/>
      <c r="S73" s="41"/>
      <c r="T73" s="41"/>
      <c r="U73" s="41"/>
      <c r="V73" s="41"/>
      <c r="W73" s="41"/>
      <c r="X73" s="41"/>
      <c r="Y73" s="109"/>
    </row>
    <row r="74" spans="2:25" s="42" customFormat="1" ht="105.75" customHeight="1">
      <c r="B74" s="50" t="s">
        <v>286</v>
      </c>
      <c r="C74" s="145"/>
      <c r="D74" s="47" t="s">
        <v>41</v>
      </c>
      <c r="E74" s="123"/>
      <c r="F74" s="123"/>
      <c r="G74" s="70" t="s">
        <v>143</v>
      </c>
      <c r="H74" s="54">
        <v>43831</v>
      </c>
      <c r="I74" s="54">
        <v>44196</v>
      </c>
      <c r="J74" s="138"/>
      <c r="K74" s="48">
        <v>0.1</v>
      </c>
      <c r="L74" s="48">
        <v>0</v>
      </c>
      <c r="M74" s="48">
        <v>0.05</v>
      </c>
      <c r="N74" s="48">
        <v>7.0000000000000007E-2</v>
      </c>
      <c r="O74" s="48">
        <v>0.1</v>
      </c>
      <c r="P74" s="117"/>
      <c r="Q74" s="41"/>
      <c r="R74" s="41"/>
      <c r="S74" s="41"/>
      <c r="T74" s="41"/>
      <c r="U74" s="41"/>
      <c r="V74" s="41"/>
      <c r="W74" s="41"/>
      <c r="X74" s="41"/>
      <c r="Y74" s="109"/>
    </row>
    <row r="75" spans="2:25" s="42" customFormat="1" ht="105.75" customHeight="1">
      <c r="B75" s="50" t="s">
        <v>286</v>
      </c>
      <c r="C75" s="145"/>
      <c r="D75" s="47" t="s">
        <v>41</v>
      </c>
      <c r="E75" s="122"/>
      <c r="F75" s="122"/>
      <c r="G75" s="70" t="s">
        <v>144</v>
      </c>
      <c r="H75" s="54">
        <v>43831</v>
      </c>
      <c r="I75" s="54">
        <v>44196</v>
      </c>
      <c r="J75" s="138"/>
      <c r="K75" s="48">
        <v>0.1</v>
      </c>
      <c r="L75" s="48">
        <v>0</v>
      </c>
      <c r="M75" s="48">
        <v>0.05</v>
      </c>
      <c r="N75" s="48">
        <v>7.0000000000000007E-2</v>
      </c>
      <c r="O75" s="48">
        <v>0.1</v>
      </c>
      <c r="P75" s="118"/>
      <c r="Q75" s="41"/>
      <c r="R75" s="41"/>
      <c r="S75" s="41"/>
      <c r="T75" s="41"/>
      <c r="U75" s="41"/>
      <c r="V75" s="41"/>
      <c r="W75" s="41"/>
      <c r="X75" s="41"/>
      <c r="Y75" s="109"/>
    </row>
    <row r="76" spans="2:25" s="42" customFormat="1" ht="105.75" customHeight="1">
      <c r="B76" s="50" t="s">
        <v>286</v>
      </c>
      <c r="C76" s="145"/>
      <c r="D76" s="47" t="s">
        <v>41</v>
      </c>
      <c r="E76" s="121" t="s">
        <v>379</v>
      </c>
      <c r="F76" s="47" t="s">
        <v>381</v>
      </c>
      <c r="G76" s="70" t="s">
        <v>145</v>
      </c>
      <c r="H76" s="54">
        <v>43831</v>
      </c>
      <c r="I76" s="54">
        <v>44196</v>
      </c>
      <c r="J76" s="57" t="s">
        <v>146</v>
      </c>
      <c r="K76" s="48">
        <v>0.88</v>
      </c>
      <c r="L76" s="48">
        <v>0.2</v>
      </c>
      <c r="M76" s="48">
        <v>0.4</v>
      </c>
      <c r="N76" s="48">
        <v>0.7</v>
      </c>
      <c r="O76" s="48">
        <v>0.88</v>
      </c>
      <c r="P76" s="100">
        <v>991292692</v>
      </c>
      <c r="Q76" s="41"/>
      <c r="R76" s="41"/>
      <c r="S76" s="41"/>
      <c r="T76" s="41"/>
      <c r="U76" s="41"/>
      <c r="V76" s="41"/>
      <c r="W76" s="41"/>
      <c r="X76" s="41"/>
      <c r="Y76" s="109"/>
    </row>
    <row r="77" spans="2:25" s="42" customFormat="1" ht="105.75" customHeight="1">
      <c r="B77" s="50" t="s">
        <v>286</v>
      </c>
      <c r="C77" s="145"/>
      <c r="D77" s="47" t="s">
        <v>41</v>
      </c>
      <c r="E77" s="122"/>
      <c r="F77" s="47" t="s">
        <v>382</v>
      </c>
      <c r="G77" s="70" t="s">
        <v>147</v>
      </c>
      <c r="H77" s="54">
        <v>43831</v>
      </c>
      <c r="I77" s="54">
        <v>44196</v>
      </c>
      <c r="J77" s="57" t="s">
        <v>148</v>
      </c>
      <c r="K77" s="48">
        <v>0.9</v>
      </c>
      <c r="L77" s="48">
        <v>0.2</v>
      </c>
      <c r="M77" s="48">
        <v>0.4</v>
      </c>
      <c r="N77" s="48">
        <v>0.6</v>
      </c>
      <c r="O77" s="48">
        <v>0.9</v>
      </c>
      <c r="P77" s="99">
        <v>57000000</v>
      </c>
      <c r="Q77" s="41"/>
      <c r="R77" s="41"/>
      <c r="S77" s="41"/>
      <c r="T77" s="41"/>
      <c r="U77" s="41"/>
      <c r="V77" s="41"/>
      <c r="W77" s="41"/>
      <c r="X77" s="41"/>
      <c r="Y77" s="109"/>
    </row>
    <row r="78" spans="2:25" s="42" customFormat="1" ht="105.75" customHeight="1">
      <c r="B78" s="50" t="s">
        <v>286</v>
      </c>
      <c r="C78" s="145"/>
      <c r="D78" s="47" t="s">
        <v>41</v>
      </c>
      <c r="E78" s="121" t="s">
        <v>269</v>
      </c>
      <c r="F78" s="121" t="s">
        <v>383</v>
      </c>
      <c r="G78" s="46" t="s">
        <v>149</v>
      </c>
      <c r="H78" s="54">
        <v>43831</v>
      </c>
      <c r="I78" s="54">
        <v>44196</v>
      </c>
      <c r="J78" s="138" t="s">
        <v>384</v>
      </c>
      <c r="K78" s="142">
        <v>0.7</v>
      </c>
      <c r="L78" s="136">
        <v>0</v>
      </c>
      <c r="M78" s="136">
        <v>0.2</v>
      </c>
      <c r="N78" s="136">
        <v>0.35</v>
      </c>
      <c r="O78" s="136">
        <v>0.5</v>
      </c>
      <c r="P78" s="116">
        <v>840038194</v>
      </c>
      <c r="Q78" s="41"/>
      <c r="R78" s="41"/>
      <c r="S78" s="41"/>
      <c r="T78" s="41"/>
      <c r="U78" s="41"/>
      <c r="V78" s="41"/>
      <c r="W78" s="41"/>
      <c r="X78" s="41"/>
      <c r="Y78" s="109"/>
    </row>
    <row r="79" spans="2:25" s="42" customFormat="1" ht="105.75" customHeight="1">
      <c r="B79" s="50" t="s">
        <v>286</v>
      </c>
      <c r="C79" s="145"/>
      <c r="D79" s="47" t="s">
        <v>41</v>
      </c>
      <c r="E79" s="122"/>
      <c r="F79" s="122"/>
      <c r="G79" s="46" t="s">
        <v>150</v>
      </c>
      <c r="H79" s="54">
        <v>43831</v>
      </c>
      <c r="I79" s="54">
        <v>44196</v>
      </c>
      <c r="J79" s="138"/>
      <c r="K79" s="143"/>
      <c r="L79" s="136"/>
      <c r="M79" s="136"/>
      <c r="N79" s="136"/>
      <c r="O79" s="136"/>
      <c r="P79" s="118"/>
      <c r="Q79" s="41"/>
      <c r="R79" s="41"/>
      <c r="S79" s="41"/>
      <c r="T79" s="41"/>
      <c r="U79" s="41"/>
      <c r="V79" s="41"/>
      <c r="W79" s="41"/>
      <c r="X79" s="41"/>
      <c r="Y79" s="109"/>
    </row>
    <row r="80" spans="2:25" ht="105.75" customHeight="1">
      <c r="B80" s="50" t="s">
        <v>286</v>
      </c>
      <c r="C80" s="131" t="s">
        <v>157</v>
      </c>
      <c r="D80" s="47" t="s">
        <v>42</v>
      </c>
      <c r="E80" s="130" t="s">
        <v>152</v>
      </c>
      <c r="F80" s="139" t="s">
        <v>250</v>
      </c>
      <c r="G80" s="90" t="s">
        <v>372</v>
      </c>
      <c r="H80" s="137">
        <v>43832</v>
      </c>
      <c r="I80" s="137">
        <v>44196</v>
      </c>
      <c r="J80" s="71" t="s">
        <v>373</v>
      </c>
      <c r="K80" s="48">
        <v>0.1</v>
      </c>
      <c r="L80" s="60">
        <v>2.5000000000000001E-2</v>
      </c>
      <c r="M80" s="60">
        <v>0.05</v>
      </c>
      <c r="N80" s="60">
        <v>7.4999999999999997E-2</v>
      </c>
      <c r="O80" s="60">
        <v>0.1</v>
      </c>
      <c r="P80" s="116">
        <v>600287905</v>
      </c>
      <c r="Q80" s="34"/>
      <c r="R80" s="34"/>
      <c r="S80" s="34"/>
      <c r="T80" s="34"/>
      <c r="U80" s="34"/>
      <c r="V80" s="34"/>
      <c r="W80" s="34"/>
      <c r="X80" s="34"/>
      <c r="Y80" s="38"/>
    </row>
    <row r="81" spans="2:25" ht="183.75" customHeight="1">
      <c r="B81" s="50" t="s">
        <v>286</v>
      </c>
      <c r="C81" s="132"/>
      <c r="D81" s="47" t="s">
        <v>42</v>
      </c>
      <c r="E81" s="130"/>
      <c r="F81" s="140"/>
      <c r="G81" s="46" t="s">
        <v>153</v>
      </c>
      <c r="H81" s="137"/>
      <c r="I81" s="137"/>
      <c r="J81" s="71" t="s">
        <v>154</v>
      </c>
      <c r="K81" s="49">
        <v>1</v>
      </c>
      <c r="L81" s="48">
        <v>0.25</v>
      </c>
      <c r="M81" s="48">
        <v>0.5</v>
      </c>
      <c r="N81" s="48">
        <v>0.75</v>
      </c>
      <c r="O81" s="48">
        <v>1</v>
      </c>
      <c r="P81" s="117"/>
      <c r="Q81" s="34"/>
      <c r="R81" s="34"/>
      <c r="S81" s="34"/>
      <c r="T81" s="34"/>
      <c r="U81" s="34"/>
      <c r="V81" s="34"/>
      <c r="W81" s="34"/>
      <c r="X81" s="34"/>
      <c r="Y81" s="38"/>
    </row>
    <row r="82" spans="2:25" ht="105.75" customHeight="1">
      <c r="B82" s="50" t="s">
        <v>286</v>
      </c>
      <c r="C82" s="132"/>
      <c r="D82" s="47" t="s">
        <v>42</v>
      </c>
      <c r="E82" s="130"/>
      <c r="F82" s="140"/>
      <c r="G82" s="46" t="s">
        <v>374</v>
      </c>
      <c r="H82" s="137"/>
      <c r="I82" s="137"/>
      <c r="J82" s="71" t="s">
        <v>375</v>
      </c>
      <c r="K82" s="49">
        <v>1</v>
      </c>
      <c r="L82" s="48">
        <v>0.5</v>
      </c>
      <c r="M82" s="48">
        <v>0.8</v>
      </c>
      <c r="N82" s="48">
        <v>1</v>
      </c>
      <c r="O82" s="48"/>
      <c r="P82" s="117"/>
      <c r="Q82" s="34"/>
      <c r="R82" s="34"/>
      <c r="S82" s="34"/>
      <c r="T82" s="34"/>
      <c r="U82" s="34"/>
      <c r="V82" s="34"/>
      <c r="W82" s="34"/>
      <c r="X82" s="34"/>
      <c r="Y82" s="38"/>
    </row>
    <row r="83" spans="2:25" ht="105.75" customHeight="1">
      <c r="B83" s="50" t="s">
        <v>286</v>
      </c>
      <c r="C83" s="132"/>
      <c r="D83" s="47" t="s">
        <v>42</v>
      </c>
      <c r="E83" s="130"/>
      <c r="F83" s="141"/>
      <c r="G83" s="58" t="s">
        <v>155</v>
      </c>
      <c r="H83" s="137"/>
      <c r="I83" s="137"/>
      <c r="J83" s="71" t="s">
        <v>156</v>
      </c>
      <c r="K83" s="48">
        <v>1</v>
      </c>
      <c r="L83" s="48">
        <v>0.25</v>
      </c>
      <c r="M83" s="48">
        <v>0.5</v>
      </c>
      <c r="N83" s="48"/>
      <c r="O83" s="48">
        <v>1</v>
      </c>
      <c r="P83" s="118"/>
      <c r="Q83" s="34"/>
      <c r="R83" s="34"/>
      <c r="S83" s="34"/>
      <c r="T83" s="34"/>
      <c r="U83" s="34"/>
      <c r="V83" s="34"/>
      <c r="W83" s="34"/>
      <c r="X83" s="34"/>
      <c r="Y83" s="38"/>
    </row>
    <row r="84" spans="2:25" ht="105.75" customHeight="1">
      <c r="B84" s="50" t="s">
        <v>286</v>
      </c>
      <c r="C84" s="131" t="s">
        <v>169</v>
      </c>
      <c r="D84" s="82" t="s">
        <v>55</v>
      </c>
      <c r="E84" s="130" t="s">
        <v>158</v>
      </c>
      <c r="F84" s="121" t="s">
        <v>161</v>
      </c>
      <c r="G84" s="46" t="s">
        <v>159</v>
      </c>
      <c r="H84" s="54">
        <v>43845</v>
      </c>
      <c r="I84" s="54">
        <v>44196</v>
      </c>
      <c r="J84" s="71" t="s">
        <v>160</v>
      </c>
      <c r="K84" s="49">
        <v>1</v>
      </c>
      <c r="L84" s="48">
        <v>0</v>
      </c>
      <c r="M84" s="48">
        <v>0.2</v>
      </c>
      <c r="N84" s="48">
        <v>0.4</v>
      </c>
      <c r="O84" s="48">
        <v>0.4</v>
      </c>
      <c r="P84" s="116">
        <v>3172134486</v>
      </c>
      <c r="Q84" s="34"/>
      <c r="R84" s="34"/>
      <c r="S84" s="34"/>
      <c r="T84" s="34"/>
      <c r="U84" s="34"/>
      <c r="V84" s="34"/>
      <c r="W84" s="34"/>
      <c r="X84" s="34"/>
      <c r="Y84" s="38"/>
    </row>
    <row r="85" spans="2:25" ht="105.75" customHeight="1">
      <c r="B85" s="50" t="s">
        <v>286</v>
      </c>
      <c r="C85" s="131"/>
      <c r="D85" s="82" t="s">
        <v>55</v>
      </c>
      <c r="E85" s="130"/>
      <c r="F85" s="123"/>
      <c r="G85" s="46" t="s">
        <v>161</v>
      </c>
      <c r="H85" s="54">
        <v>43845</v>
      </c>
      <c r="I85" s="54">
        <v>44196</v>
      </c>
      <c r="J85" s="71" t="s">
        <v>162</v>
      </c>
      <c r="K85" s="49">
        <v>1</v>
      </c>
      <c r="L85" s="48">
        <v>1</v>
      </c>
      <c r="M85" s="48">
        <v>1</v>
      </c>
      <c r="N85" s="48">
        <v>1</v>
      </c>
      <c r="O85" s="48">
        <v>1</v>
      </c>
      <c r="P85" s="117"/>
      <c r="Q85" s="34"/>
      <c r="R85" s="34"/>
      <c r="S85" s="34"/>
      <c r="T85" s="34"/>
      <c r="U85" s="34"/>
      <c r="V85" s="34"/>
      <c r="W85" s="34"/>
      <c r="X85" s="34"/>
      <c r="Y85" s="38"/>
    </row>
    <row r="86" spans="2:25" ht="105.75" customHeight="1">
      <c r="B86" s="50" t="s">
        <v>286</v>
      </c>
      <c r="C86" s="131"/>
      <c r="D86" s="82" t="s">
        <v>55</v>
      </c>
      <c r="E86" s="130"/>
      <c r="F86" s="123"/>
      <c r="G86" s="46" t="s">
        <v>163</v>
      </c>
      <c r="H86" s="54">
        <v>43845</v>
      </c>
      <c r="I86" s="54">
        <v>44196</v>
      </c>
      <c r="J86" s="71" t="s">
        <v>164</v>
      </c>
      <c r="K86" s="49">
        <v>1</v>
      </c>
      <c r="L86" s="48">
        <v>1</v>
      </c>
      <c r="M86" s="48">
        <v>1</v>
      </c>
      <c r="N86" s="48">
        <v>1</v>
      </c>
      <c r="O86" s="48">
        <v>1</v>
      </c>
      <c r="P86" s="117"/>
      <c r="Q86" s="34"/>
      <c r="R86" s="34"/>
      <c r="S86" s="34"/>
      <c r="T86" s="34"/>
      <c r="U86" s="34"/>
      <c r="V86" s="34"/>
      <c r="W86" s="34"/>
      <c r="X86" s="34"/>
      <c r="Y86" s="38"/>
    </row>
    <row r="87" spans="2:25" ht="105.75" customHeight="1">
      <c r="B87" s="50" t="s">
        <v>286</v>
      </c>
      <c r="C87" s="131"/>
      <c r="D87" s="82" t="s">
        <v>55</v>
      </c>
      <c r="E87" s="130"/>
      <c r="F87" s="123"/>
      <c r="G87" s="46" t="s">
        <v>165</v>
      </c>
      <c r="H87" s="54">
        <v>43845</v>
      </c>
      <c r="I87" s="54">
        <v>44196</v>
      </c>
      <c r="J87" s="71" t="s">
        <v>166</v>
      </c>
      <c r="K87" s="49">
        <v>1</v>
      </c>
      <c r="L87" s="48">
        <v>0.25</v>
      </c>
      <c r="M87" s="48">
        <v>0.5</v>
      </c>
      <c r="N87" s="48">
        <v>0.75</v>
      </c>
      <c r="O87" s="48">
        <v>1</v>
      </c>
      <c r="P87" s="117"/>
      <c r="Q87" s="34"/>
      <c r="R87" s="34"/>
      <c r="S87" s="34"/>
      <c r="T87" s="34"/>
      <c r="U87" s="34"/>
      <c r="V87" s="34"/>
      <c r="W87" s="34"/>
      <c r="X87" s="34"/>
      <c r="Y87" s="38"/>
    </row>
    <row r="88" spans="2:25" ht="105.75" customHeight="1">
      <c r="B88" s="50" t="s">
        <v>286</v>
      </c>
      <c r="C88" s="131"/>
      <c r="D88" s="82" t="s">
        <v>55</v>
      </c>
      <c r="E88" s="130"/>
      <c r="F88" s="122"/>
      <c r="G88" s="46" t="s">
        <v>167</v>
      </c>
      <c r="H88" s="54">
        <v>43845</v>
      </c>
      <c r="I88" s="54">
        <v>44196</v>
      </c>
      <c r="J88" s="71" t="s">
        <v>168</v>
      </c>
      <c r="K88" s="49">
        <v>1</v>
      </c>
      <c r="L88" s="48">
        <v>1</v>
      </c>
      <c r="M88" s="48">
        <v>1</v>
      </c>
      <c r="N88" s="48">
        <v>1</v>
      </c>
      <c r="O88" s="48">
        <v>1</v>
      </c>
      <c r="P88" s="118"/>
      <c r="Q88" s="34"/>
      <c r="R88" s="34"/>
      <c r="S88" s="34"/>
      <c r="T88" s="34"/>
      <c r="U88" s="34"/>
      <c r="V88" s="34"/>
      <c r="W88" s="34"/>
      <c r="X88" s="34"/>
      <c r="Y88" s="38"/>
    </row>
    <row r="89" spans="2:25" ht="105.75" customHeight="1">
      <c r="B89" s="50" t="s">
        <v>286</v>
      </c>
      <c r="C89" s="131" t="s">
        <v>176</v>
      </c>
      <c r="D89" s="47" t="s">
        <v>57</v>
      </c>
      <c r="E89" s="130" t="s">
        <v>170</v>
      </c>
      <c r="F89" s="121" t="s">
        <v>270</v>
      </c>
      <c r="G89" s="46" t="s">
        <v>171</v>
      </c>
      <c r="H89" s="137">
        <v>43845</v>
      </c>
      <c r="I89" s="137">
        <v>44196</v>
      </c>
      <c r="J89" s="130" t="s">
        <v>172</v>
      </c>
      <c r="K89" s="48">
        <v>1</v>
      </c>
      <c r="L89" s="48">
        <v>0.1</v>
      </c>
      <c r="M89" s="48">
        <v>0.35</v>
      </c>
      <c r="N89" s="48">
        <v>0.5</v>
      </c>
      <c r="O89" s="48">
        <v>1</v>
      </c>
      <c r="P89" s="116">
        <v>2365923188</v>
      </c>
      <c r="Q89" s="34"/>
      <c r="R89" s="34"/>
      <c r="S89" s="34"/>
      <c r="T89" s="34"/>
      <c r="U89" s="34"/>
      <c r="V89" s="34"/>
      <c r="W89" s="34"/>
      <c r="X89" s="34"/>
      <c r="Y89" s="38"/>
    </row>
    <row r="90" spans="2:25" ht="105.75" customHeight="1">
      <c r="B90" s="50" t="s">
        <v>286</v>
      </c>
      <c r="C90" s="131"/>
      <c r="D90" s="47" t="s">
        <v>57</v>
      </c>
      <c r="E90" s="130"/>
      <c r="F90" s="123"/>
      <c r="G90" s="46" t="s">
        <v>173</v>
      </c>
      <c r="H90" s="137"/>
      <c r="I90" s="137"/>
      <c r="J90" s="130"/>
      <c r="K90" s="48">
        <v>1</v>
      </c>
      <c r="L90" s="48">
        <v>0.1</v>
      </c>
      <c r="M90" s="48">
        <v>0.35</v>
      </c>
      <c r="N90" s="48">
        <v>0.5</v>
      </c>
      <c r="O90" s="48">
        <v>1</v>
      </c>
      <c r="P90" s="117"/>
      <c r="Q90" s="34"/>
      <c r="R90" s="34"/>
      <c r="S90" s="34"/>
      <c r="T90" s="34"/>
      <c r="U90" s="34"/>
      <c r="V90" s="34"/>
      <c r="W90" s="34"/>
      <c r="X90" s="34"/>
      <c r="Y90" s="38"/>
    </row>
    <row r="91" spans="2:25" ht="105.75" customHeight="1">
      <c r="B91" s="50" t="s">
        <v>286</v>
      </c>
      <c r="C91" s="131"/>
      <c r="D91" s="47" t="s">
        <v>57</v>
      </c>
      <c r="E91" s="130"/>
      <c r="F91" s="123"/>
      <c r="G91" s="46" t="s">
        <v>174</v>
      </c>
      <c r="H91" s="137"/>
      <c r="I91" s="137"/>
      <c r="J91" s="130"/>
      <c r="K91" s="48">
        <v>1</v>
      </c>
      <c r="L91" s="48">
        <v>0.05</v>
      </c>
      <c r="M91" s="48">
        <v>0.3</v>
      </c>
      <c r="N91" s="48">
        <v>0.7</v>
      </c>
      <c r="O91" s="48">
        <v>1</v>
      </c>
      <c r="P91" s="117"/>
      <c r="Q91" s="34"/>
      <c r="R91" s="34"/>
      <c r="S91" s="34"/>
      <c r="T91" s="34"/>
      <c r="U91" s="34"/>
      <c r="V91" s="34"/>
      <c r="W91" s="34"/>
      <c r="X91" s="34"/>
      <c r="Y91" s="38"/>
    </row>
    <row r="92" spans="2:25" ht="105.75" customHeight="1">
      <c r="B92" s="50" t="s">
        <v>286</v>
      </c>
      <c r="C92" s="131"/>
      <c r="D92" s="47" t="s">
        <v>57</v>
      </c>
      <c r="E92" s="130"/>
      <c r="F92" s="122"/>
      <c r="G92" s="46" t="s">
        <v>175</v>
      </c>
      <c r="H92" s="137"/>
      <c r="I92" s="137"/>
      <c r="J92" s="130"/>
      <c r="K92" s="48">
        <v>1</v>
      </c>
      <c r="L92" s="61">
        <v>0.1</v>
      </c>
      <c r="M92" s="61">
        <v>0.4</v>
      </c>
      <c r="N92" s="61">
        <v>0.7</v>
      </c>
      <c r="O92" s="62">
        <v>1</v>
      </c>
      <c r="P92" s="118"/>
      <c r="Q92" s="34"/>
      <c r="R92" s="34"/>
      <c r="S92" s="34"/>
      <c r="T92" s="34"/>
      <c r="U92" s="34"/>
      <c r="V92" s="34"/>
      <c r="W92" s="34"/>
      <c r="X92" s="34"/>
      <c r="Y92" s="38"/>
    </row>
    <row r="93" spans="2:25" ht="105.75" customHeight="1">
      <c r="B93" s="50" t="s">
        <v>286</v>
      </c>
      <c r="C93" s="131" t="s">
        <v>201</v>
      </c>
      <c r="D93" s="47" t="s">
        <v>58</v>
      </c>
      <c r="E93" s="130" t="s">
        <v>177</v>
      </c>
      <c r="F93" s="121" t="s">
        <v>251</v>
      </c>
      <c r="G93" s="46" t="s">
        <v>178</v>
      </c>
      <c r="H93" s="137">
        <v>43837</v>
      </c>
      <c r="I93" s="137">
        <v>44185</v>
      </c>
      <c r="J93" s="71" t="s">
        <v>179</v>
      </c>
      <c r="K93" s="52">
        <v>1</v>
      </c>
      <c r="L93" s="52">
        <v>0.25</v>
      </c>
      <c r="M93" s="52">
        <v>0.5</v>
      </c>
      <c r="N93" s="52">
        <v>0.75</v>
      </c>
      <c r="O93" s="52">
        <v>1</v>
      </c>
      <c r="P93" s="116">
        <v>1064597424</v>
      </c>
      <c r="Q93" s="34"/>
      <c r="R93" s="34"/>
      <c r="S93" s="34"/>
      <c r="T93" s="34"/>
      <c r="U93" s="34"/>
      <c r="V93" s="34"/>
      <c r="W93" s="34"/>
      <c r="X93" s="34"/>
      <c r="Y93" s="38"/>
    </row>
    <row r="94" spans="2:25" ht="105.75" customHeight="1">
      <c r="B94" s="50" t="s">
        <v>286</v>
      </c>
      <c r="C94" s="132"/>
      <c r="D94" s="47" t="s">
        <v>58</v>
      </c>
      <c r="E94" s="130"/>
      <c r="F94" s="123"/>
      <c r="G94" s="46" t="s">
        <v>180</v>
      </c>
      <c r="H94" s="137"/>
      <c r="I94" s="137"/>
      <c r="J94" s="71" t="s">
        <v>181</v>
      </c>
      <c r="K94" s="52">
        <v>1</v>
      </c>
      <c r="L94" s="52">
        <v>0.25</v>
      </c>
      <c r="M94" s="52">
        <v>0.5</v>
      </c>
      <c r="N94" s="52">
        <v>0.75</v>
      </c>
      <c r="O94" s="52">
        <v>1</v>
      </c>
      <c r="P94" s="117"/>
      <c r="Q94" s="34"/>
      <c r="R94" s="34"/>
      <c r="S94" s="34"/>
      <c r="T94" s="34"/>
      <c r="U94" s="34"/>
      <c r="V94" s="34"/>
      <c r="W94" s="34"/>
      <c r="X94" s="34"/>
      <c r="Y94" s="38"/>
    </row>
    <row r="95" spans="2:25" ht="105.75" customHeight="1">
      <c r="B95" s="50" t="s">
        <v>286</v>
      </c>
      <c r="C95" s="132"/>
      <c r="D95" s="47" t="s">
        <v>58</v>
      </c>
      <c r="E95" s="81" t="s">
        <v>182</v>
      </c>
      <c r="F95" s="80" t="s">
        <v>252</v>
      </c>
      <c r="G95" s="46" t="s">
        <v>183</v>
      </c>
      <c r="H95" s="137"/>
      <c r="I95" s="137"/>
      <c r="J95" s="71" t="s">
        <v>184</v>
      </c>
      <c r="K95" s="52">
        <v>1</v>
      </c>
      <c r="L95" s="52">
        <v>0.1</v>
      </c>
      <c r="M95" s="52">
        <v>0.4</v>
      </c>
      <c r="N95" s="52">
        <v>0.6</v>
      </c>
      <c r="O95" s="52">
        <v>1</v>
      </c>
      <c r="P95" s="79">
        <v>542449152</v>
      </c>
      <c r="Q95" s="34"/>
      <c r="R95" s="34"/>
      <c r="S95" s="34"/>
      <c r="T95" s="34"/>
      <c r="U95" s="34"/>
      <c r="V95" s="34"/>
      <c r="W95" s="34"/>
      <c r="X95" s="34"/>
      <c r="Y95" s="38"/>
    </row>
    <row r="96" spans="2:25" ht="105.75" customHeight="1">
      <c r="B96" s="50" t="s">
        <v>287</v>
      </c>
      <c r="C96" s="132"/>
      <c r="D96" s="47" t="s">
        <v>58</v>
      </c>
      <c r="E96" s="130" t="s">
        <v>185</v>
      </c>
      <c r="F96" s="121" t="s">
        <v>253</v>
      </c>
      <c r="G96" s="46" t="s">
        <v>186</v>
      </c>
      <c r="H96" s="137"/>
      <c r="I96" s="137"/>
      <c r="J96" s="71" t="s">
        <v>187</v>
      </c>
      <c r="K96" s="59">
        <v>100</v>
      </c>
      <c r="L96" s="52">
        <v>0.25</v>
      </c>
      <c r="M96" s="52">
        <v>0.5</v>
      </c>
      <c r="N96" s="52">
        <v>0.75</v>
      </c>
      <c r="O96" s="52">
        <v>1</v>
      </c>
      <c r="P96" s="69">
        <v>81468576</v>
      </c>
      <c r="Q96" s="34"/>
      <c r="R96" s="34"/>
      <c r="S96" s="34"/>
      <c r="T96" s="34"/>
      <c r="U96" s="34"/>
      <c r="V96" s="34"/>
      <c r="W96" s="34"/>
      <c r="X96" s="34"/>
      <c r="Y96" s="38"/>
    </row>
    <row r="97" spans="2:82" ht="105.75" customHeight="1">
      <c r="B97" s="50" t="s">
        <v>287</v>
      </c>
      <c r="C97" s="132"/>
      <c r="D97" s="47" t="s">
        <v>58</v>
      </c>
      <c r="E97" s="130"/>
      <c r="F97" s="123"/>
      <c r="G97" s="46" t="s">
        <v>223</v>
      </c>
      <c r="H97" s="137"/>
      <c r="I97" s="137"/>
      <c r="J97" s="71" t="s">
        <v>265</v>
      </c>
      <c r="K97" s="48">
        <v>1</v>
      </c>
      <c r="L97" s="48">
        <v>1</v>
      </c>
      <c r="M97" s="48">
        <v>1</v>
      </c>
      <c r="N97" s="48">
        <v>1</v>
      </c>
      <c r="O97" s="48">
        <v>1</v>
      </c>
      <c r="P97" s="68"/>
      <c r="Q97" s="34"/>
      <c r="R97" s="34"/>
      <c r="S97" s="34"/>
      <c r="T97" s="34"/>
      <c r="U97" s="34"/>
      <c r="V97" s="34"/>
      <c r="W97" s="34"/>
      <c r="X97" s="34"/>
      <c r="Y97" s="38"/>
    </row>
    <row r="98" spans="2:82" ht="118" customHeight="1">
      <c r="B98" s="50" t="s">
        <v>286</v>
      </c>
      <c r="C98" s="132"/>
      <c r="D98" s="47" t="s">
        <v>58</v>
      </c>
      <c r="E98" s="130" t="s">
        <v>188</v>
      </c>
      <c r="F98" s="46" t="s">
        <v>254</v>
      </c>
      <c r="G98" s="58" t="s">
        <v>189</v>
      </c>
      <c r="H98" s="54">
        <v>43831</v>
      </c>
      <c r="I98" s="54">
        <v>44196</v>
      </c>
      <c r="J98" s="71" t="s">
        <v>190</v>
      </c>
      <c r="K98" s="48">
        <v>1</v>
      </c>
      <c r="L98" s="48">
        <v>0.25</v>
      </c>
      <c r="M98" s="48">
        <v>0.5</v>
      </c>
      <c r="N98" s="48">
        <v>0.75</v>
      </c>
      <c r="O98" s="48">
        <v>1</v>
      </c>
      <c r="P98" s="69">
        <v>50200000</v>
      </c>
      <c r="Q98" s="34"/>
      <c r="R98" s="34"/>
      <c r="S98" s="34"/>
      <c r="T98" s="34"/>
      <c r="U98" s="34"/>
      <c r="V98" s="34"/>
      <c r="W98" s="34"/>
      <c r="X98" s="34"/>
      <c r="Y98" s="38"/>
    </row>
    <row r="99" spans="2:82" ht="105.75" customHeight="1">
      <c r="B99" s="50" t="s">
        <v>286</v>
      </c>
      <c r="C99" s="132"/>
      <c r="D99" s="47" t="s">
        <v>58</v>
      </c>
      <c r="E99" s="130"/>
      <c r="F99" s="46" t="s">
        <v>255</v>
      </c>
      <c r="G99" s="46" t="s">
        <v>283</v>
      </c>
      <c r="H99" s="54">
        <v>43922</v>
      </c>
      <c r="I99" s="54">
        <v>44185</v>
      </c>
      <c r="J99" s="70" t="s">
        <v>195</v>
      </c>
      <c r="K99" s="48">
        <v>1</v>
      </c>
      <c r="L99" s="48">
        <v>0</v>
      </c>
      <c r="M99" s="48">
        <v>0.3</v>
      </c>
      <c r="N99" s="48">
        <v>0.6</v>
      </c>
      <c r="O99" s="48">
        <v>1</v>
      </c>
      <c r="P99" s="68"/>
      <c r="Q99" s="34"/>
      <c r="R99" s="34"/>
      <c r="S99" s="34"/>
      <c r="T99" s="34"/>
      <c r="U99" s="34"/>
      <c r="V99" s="34"/>
      <c r="W99" s="34"/>
      <c r="X99" s="34"/>
      <c r="Y99" s="38"/>
    </row>
    <row r="100" spans="2:82" ht="105.75" customHeight="1">
      <c r="B100" s="50" t="s">
        <v>286</v>
      </c>
      <c r="C100" s="132"/>
      <c r="D100" s="47" t="s">
        <v>58</v>
      </c>
      <c r="E100" s="130"/>
      <c r="F100" s="121" t="s">
        <v>256</v>
      </c>
      <c r="G100" s="51" t="s">
        <v>191</v>
      </c>
      <c r="H100" s="137">
        <v>43845</v>
      </c>
      <c r="I100" s="137">
        <v>44196</v>
      </c>
      <c r="J100" s="67" t="s">
        <v>192</v>
      </c>
      <c r="K100" s="48">
        <v>1</v>
      </c>
      <c r="L100" s="48">
        <v>0.25</v>
      </c>
      <c r="M100" s="48">
        <v>0.5</v>
      </c>
      <c r="N100" s="48">
        <v>0.75</v>
      </c>
      <c r="O100" s="48">
        <v>1</v>
      </c>
      <c r="P100" s="68"/>
      <c r="Q100" s="34"/>
      <c r="R100" s="34"/>
      <c r="S100" s="34"/>
      <c r="T100" s="34"/>
      <c r="U100" s="34"/>
      <c r="V100" s="34"/>
      <c r="W100" s="34"/>
      <c r="X100" s="34"/>
      <c r="Y100" s="38"/>
    </row>
    <row r="101" spans="2:82" ht="105.75" customHeight="1">
      <c r="B101" s="50" t="s">
        <v>286</v>
      </c>
      <c r="C101" s="132"/>
      <c r="D101" s="47" t="s">
        <v>58</v>
      </c>
      <c r="E101" s="130"/>
      <c r="F101" s="123"/>
      <c r="G101" s="58" t="s">
        <v>193</v>
      </c>
      <c r="H101" s="137"/>
      <c r="I101" s="137"/>
      <c r="J101" s="67" t="s">
        <v>194</v>
      </c>
      <c r="K101" s="48">
        <v>1</v>
      </c>
      <c r="L101" s="48">
        <v>0.3</v>
      </c>
      <c r="M101" s="48">
        <v>0.6</v>
      </c>
      <c r="N101" s="48">
        <v>0.9</v>
      </c>
      <c r="O101" s="48">
        <v>1</v>
      </c>
      <c r="P101" s="68"/>
      <c r="Q101" s="34"/>
      <c r="R101" s="34"/>
      <c r="S101" s="34"/>
      <c r="T101" s="34"/>
      <c r="U101" s="34"/>
      <c r="V101" s="34"/>
      <c r="W101" s="34"/>
      <c r="X101" s="34"/>
      <c r="Y101" s="38"/>
    </row>
    <row r="102" spans="2:82" ht="105.75" customHeight="1">
      <c r="B102" s="50" t="s">
        <v>286</v>
      </c>
      <c r="C102" s="132"/>
      <c r="D102" s="47" t="s">
        <v>58</v>
      </c>
      <c r="E102" s="130"/>
      <c r="F102" s="123"/>
      <c r="G102" s="46" t="s">
        <v>289</v>
      </c>
      <c r="H102" s="137"/>
      <c r="I102" s="137"/>
      <c r="J102" s="75" t="s">
        <v>284</v>
      </c>
      <c r="K102" s="84">
        <v>4</v>
      </c>
      <c r="L102" s="83">
        <v>1</v>
      </c>
      <c r="M102" s="83">
        <v>1</v>
      </c>
      <c r="N102" s="83">
        <v>1</v>
      </c>
      <c r="O102" s="83">
        <v>1</v>
      </c>
      <c r="P102" s="68"/>
      <c r="Q102" s="35"/>
      <c r="R102" s="35"/>
      <c r="S102" s="35"/>
      <c r="T102" s="35"/>
      <c r="U102" s="35"/>
      <c r="V102" s="35"/>
      <c r="W102" s="35"/>
      <c r="X102" s="35"/>
      <c r="Y102" s="110"/>
    </row>
    <row r="103" spans="2:82" s="31" customFormat="1" ht="105.75" customHeight="1">
      <c r="B103" s="50" t="s">
        <v>286</v>
      </c>
      <c r="C103" s="132"/>
      <c r="D103" s="47" t="s">
        <v>58</v>
      </c>
      <c r="E103" s="130"/>
      <c r="F103" s="123"/>
      <c r="G103" s="46" t="s">
        <v>196</v>
      </c>
      <c r="H103" s="137"/>
      <c r="I103" s="137"/>
      <c r="J103" s="75" t="s">
        <v>197</v>
      </c>
      <c r="K103" s="48">
        <v>1</v>
      </c>
      <c r="L103" s="48">
        <v>0.3</v>
      </c>
      <c r="M103" s="48">
        <v>0.6</v>
      </c>
      <c r="N103" s="48">
        <v>0.8</v>
      </c>
      <c r="O103" s="48">
        <v>1</v>
      </c>
      <c r="P103" s="68"/>
      <c r="Q103" s="34"/>
      <c r="R103" s="34"/>
      <c r="S103" s="34"/>
      <c r="T103" s="34"/>
      <c r="U103" s="34"/>
      <c r="V103" s="34"/>
      <c r="W103" s="34"/>
      <c r="X103" s="34"/>
      <c r="Y103" s="38"/>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row>
    <row r="104" spans="2:82" s="31" customFormat="1" ht="105.75" customHeight="1">
      <c r="B104" s="50" t="s">
        <v>286</v>
      </c>
      <c r="C104" s="132"/>
      <c r="D104" s="47" t="s">
        <v>58</v>
      </c>
      <c r="E104" s="130"/>
      <c r="F104" s="123"/>
      <c r="G104" s="46" t="s">
        <v>290</v>
      </c>
      <c r="H104" s="137"/>
      <c r="I104" s="137"/>
      <c r="J104" s="75" t="s">
        <v>198</v>
      </c>
      <c r="K104" s="84">
        <v>4</v>
      </c>
      <c r="L104" s="83">
        <v>1</v>
      </c>
      <c r="M104" s="83">
        <v>1</v>
      </c>
      <c r="N104" s="83">
        <v>1</v>
      </c>
      <c r="O104" s="83">
        <v>1</v>
      </c>
      <c r="P104" s="68"/>
      <c r="Q104" s="34"/>
      <c r="R104" s="34"/>
      <c r="S104" s="34"/>
      <c r="T104" s="34"/>
      <c r="U104" s="34"/>
      <c r="V104" s="34"/>
      <c r="W104" s="34"/>
      <c r="X104" s="34"/>
      <c r="Y104" s="38"/>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row>
    <row r="105" spans="2:82" s="31" customFormat="1" ht="105.75" customHeight="1">
      <c r="B105" s="50" t="s">
        <v>286</v>
      </c>
      <c r="C105" s="132"/>
      <c r="D105" s="47" t="s">
        <v>58</v>
      </c>
      <c r="E105" s="130"/>
      <c r="F105" s="122"/>
      <c r="G105" s="46" t="s">
        <v>199</v>
      </c>
      <c r="H105" s="137"/>
      <c r="I105" s="137"/>
      <c r="J105" s="75" t="s">
        <v>200</v>
      </c>
      <c r="K105" s="48">
        <v>1</v>
      </c>
      <c r="L105" s="48">
        <v>0.1</v>
      </c>
      <c r="M105" s="48">
        <v>0.4</v>
      </c>
      <c r="N105" s="48">
        <v>0.7</v>
      </c>
      <c r="O105" s="48">
        <v>1</v>
      </c>
      <c r="P105" s="68"/>
      <c r="Q105" s="34"/>
      <c r="R105" s="34"/>
      <c r="S105" s="34"/>
      <c r="T105" s="34"/>
      <c r="U105" s="34"/>
      <c r="V105" s="34"/>
      <c r="W105" s="34"/>
      <c r="X105" s="34"/>
      <c r="Y105" s="38"/>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row>
    <row r="106" spans="2:82" s="31" customFormat="1" ht="105.75" customHeight="1">
      <c r="B106" s="50" t="s">
        <v>285</v>
      </c>
      <c r="C106" s="131" t="s">
        <v>208</v>
      </c>
      <c r="D106" s="47" t="s">
        <v>56</v>
      </c>
      <c r="E106" s="130" t="s">
        <v>264</v>
      </c>
      <c r="F106" s="121" t="s">
        <v>257</v>
      </c>
      <c r="G106" s="46" t="s">
        <v>202</v>
      </c>
      <c r="H106" s="137">
        <v>43845</v>
      </c>
      <c r="I106" s="137">
        <v>44180</v>
      </c>
      <c r="J106" s="71" t="s">
        <v>203</v>
      </c>
      <c r="K106" s="48">
        <v>1</v>
      </c>
      <c r="L106" s="63">
        <v>0.2</v>
      </c>
      <c r="M106" s="63">
        <v>0.5</v>
      </c>
      <c r="N106" s="63">
        <v>0.8</v>
      </c>
      <c r="O106" s="63">
        <v>1</v>
      </c>
      <c r="P106" s="116">
        <v>1616173790</v>
      </c>
      <c r="Q106" s="34"/>
      <c r="R106" s="34"/>
      <c r="S106" s="34"/>
      <c r="T106" s="34"/>
      <c r="U106" s="34"/>
      <c r="V106" s="34"/>
      <c r="W106" s="34"/>
      <c r="X106" s="34"/>
      <c r="Y106" s="38"/>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row>
    <row r="107" spans="2:82" s="31" customFormat="1" ht="105.75" customHeight="1">
      <c r="B107" s="50" t="s">
        <v>285</v>
      </c>
      <c r="C107" s="132"/>
      <c r="D107" s="47" t="s">
        <v>56</v>
      </c>
      <c r="E107" s="130"/>
      <c r="F107" s="123"/>
      <c r="G107" s="46" t="s">
        <v>204</v>
      </c>
      <c r="H107" s="137"/>
      <c r="I107" s="137"/>
      <c r="J107" s="71" t="s">
        <v>205</v>
      </c>
      <c r="K107" s="48">
        <v>1</v>
      </c>
      <c r="L107" s="63">
        <v>0.3</v>
      </c>
      <c r="M107" s="63">
        <v>0.5</v>
      </c>
      <c r="N107" s="63">
        <v>0.7</v>
      </c>
      <c r="O107" s="63">
        <v>1</v>
      </c>
      <c r="P107" s="117"/>
      <c r="Q107" s="34"/>
      <c r="R107" s="34"/>
      <c r="S107" s="34"/>
      <c r="T107" s="34"/>
      <c r="U107" s="34"/>
      <c r="V107" s="34"/>
      <c r="W107" s="34"/>
      <c r="X107" s="34"/>
      <c r="Y107" s="38"/>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row>
    <row r="108" spans="2:82" s="31" customFormat="1" ht="105.75" customHeight="1">
      <c r="B108" s="50" t="s">
        <v>285</v>
      </c>
      <c r="C108" s="132"/>
      <c r="D108" s="47" t="s">
        <v>56</v>
      </c>
      <c r="E108" s="130"/>
      <c r="F108" s="122"/>
      <c r="G108" s="46" t="s">
        <v>206</v>
      </c>
      <c r="H108" s="137"/>
      <c r="I108" s="137"/>
      <c r="J108" s="71" t="s">
        <v>207</v>
      </c>
      <c r="K108" s="48">
        <v>1</v>
      </c>
      <c r="L108" s="63">
        <v>0.25</v>
      </c>
      <c r="M108" s="63">
        <v>0.5</v>
      </c>
      <c r="N108" s="63">
        <v>0.75</v>
      </c>
      <c r="O108" s="63">
        <v>1</v>
      </c>
      <c r="P108" s="118"/>
      <c r="Q108" s="34"/>
      <c r="R108" s="34"/>
      <c r="S108" s="34"/>
      <c r="T108" s="34"/>
      <c r="U108" s="34"/>
      <c r="V108" s="34"/>
      <c r="W108" s="34"/>
      <c r="X108" s="34"/>
      <c r="Y108" s="38"/>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row>
    <row r="109" spans="2:82" s="31" customFormat="1" ht="105.75" customHeight="1">
      <c r="B109" s="50" t="s">
        <v>286</v>
      </c>
      <c r="C109" s="131" t="s">
        <v>212</v>
      </c>
      <c r="D109" s="47" t="s">
        <v>54</v>
      </c>
      <c r="E109" s="130" t="s">
        <v>209</v>
      </c>
      <c r="F109" s="121" t="s">
        <v>258</v>
      </c>
      <c r="G109" s="64" t="s">
        <v>210</v>
      </c>
      <c r="H109" s="65">
        <v>43831</v>
      </c>
      <c r="I109" s="65">
        <v>44196</v>
      </c>
      <c r="J109" s="71" t="s">
        <v>211</v>
      </c>
      <c r="K109" s="63">
        <v>1</v>
      </c>
      <c r="L109" s="63">
        <v>0.25</v>
      </c>
      <c r="M109" s="63">
        <v>0.5</v>
      </c>
      <c r="N109" s="63">
        <v>0.75</v>
      </c>
      <c r="O109" s="48">
        <v>1</v>
      </c>
      <c r="P109" s="116">
        <v>227921252</v>
      </c>
      <c r="Q109" s="34"/>
      <c r="R109" s="34"/>
      <c r="S109" s="34"/>
      <c r="T109" s="34"/>
      <c r="U109" s="34"/>
      <c r="V109" s="34"/>
      <c r="W109" s="34"/>
      <c r="X109" s="34"/>
      <c r="Y109" s="38"/>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row>
    <row r="110" spans="2:82" s="31" customFormat="1" ht="105.75" customHeight="1">
      <c r="B110" s="50" t="s">
        <v>286</v>
      </c>
      <c r="C110" s="132"/>
      <c r="D110" s="47" t="s">
        <v>54</v>
      </c>
      <c r="E110" s="130"/>
      <c r="F110" s="123"/>
      <c r="G110" s="46" t="s">
        <v>213</v>
      </c>
      <c r="H110" s="65">
        <v>43831</v>
      </c>
      <c r="I110" s="65">
        <v>44196</v>
      </c>
      <c r="J110" s="71" t="s">
        <v>214</v>
      </c>
      <c r="K110" s="63">
        <v>1</v>
      </c>
      <c r="L110" s="63">
        <v>0</v>
      </c>
      <c r="M110" s="63">
        <v>0</v>
      </c>
      <c r="N110" s="63">
        <v>0.5</v>
      </c>
      <c r="O110" s="48">
        <v>1</v>
      </c>
      <c r="P110" s="117"/>
      <c r="Q110" s="34"/>
      <c r="R110" s="34"/>
      <c r="S110" s="34"/>
      <c r="T110" s="34"/>
      <c r="U110" s="34"/>
      <c r="V110" s="34"/>
      <c r="W110" s="34"/>
      <c r="X110" s="34"/>
      <c r="Y110" s="38"/>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row>
    <row r="111" spans="2:82" s="31" customFormat="1" ht="105.75" customHeight="1">
      <c r="B111" s="50" t="s">
        <v>286</v>
      </c>
      <c r="C111" s="132"/>
      <c r="D111" s="47" t="s">
        <v>54</v>
      </c>
      <c r="E111" s="130"/>
      <c r="F111" s="123"/>
      <c r="G111" s="64" t="s">
        <v>215</v>
      </c>
      <c r="H111" s="65">
        <v>43831</v>
      </c>
      <c r="I111" s="65">
        <v>44196</v>
      </c>
      <c r="J111" s="71" t="s">
        <v>216</v>
      </c>
      <c r="K111" s="63">
        <v>1</v>
      </c>
      <c r="L111" s="63">
        <v>0</v>
      </c>
      <c r="M111" s="63">
        <v>0</v>
      </c>
      <c r="N111" s="63">
        <v>0</v>
      </c>
      <c r="O111" s="48">
        <v>1</v>
      </c>
      <c r="P111" s="117"/>
      <c r="Q111" s="34"/>
      <c r="R111" s="34"/>
      <c r="S111" s="34"/>
      <c r="T111" s="34"/>
      <c r="U111" s="34"/>
      <c r="V111" s="34"/>
      <c r="W111" s="34"/>
      <c r="X111" s="34"/>
      <c r="Y111" s="38"/>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row>
    <row r="112" spans="2:82" s="31" customFormat="1" ht="105.75" customHeight="1">
      <c r="B112" s="50" t="s">
        <v>286</v>
      </c>
      <c r="C112" s="132"/>
      <c r="D112" s="47" t="s">
        <v>54</v>
      </c>
      <c r="E112" s="130"/>
      <c r="F112" s="122"/>
      <c r="G112" s="64" t="s">
        <v>217</v>
      </c>
      <c r="H112" s="65">
        <v>43831</v>
      </c>
      <c r="I112" s="65">
        <v>44196</v>
      </c>
      <c r="J112" s="71" t="s">
        <v>218</v>
      </c>
      <c r="K112" s="63">
        <v>1</v>
      </c>
      <c r="L112" s="63">
        <v>0.25</v>
      </c>
      <c r="M112" s="63">
        <v>0.5</v>
      </c>
      <c r="N112" s="63">
        <v>0.75</v>
      </c>
      <c r="O112" s="48">
        <v>1</v>
      </c>
      <c r="P112" s="118"/>
      <c r="Q112" s="34"/>
      <c r="R112" s="34"/>
      <c r="S112" s="34"/>
      <c r="T112" s="34"/>
      <c r="U112" s="34"/>
      <c r="V112" s="34"/>
      <c r="W112" s="34"/>
      <c r="X112" s="34"/>
      <c r="Y112" s="38"/>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row>
    <row r="113" spans="2:82" s="31" customFormat="1" ht="105.75" customHeight="1">
      <c r="B113" s="50" t="s">
        <v>286</v>
      </c>
      <c r="C113" s="132"/>
      <c r="D113" s="47" t="s">
        <v>54</v>
      </c>
      <c r="E113" s="46" t="s">
        <v>219</v>
      </c>
      <c r="F113" s="46" t="s">
        <v>259</v>
      </c>
      <c r="G113" s="58" t="s">
        <v>220</v>
      </c>
      <c r="H113" s="66">
        <v>43831</v>
      </c>
      <c r="I113" s="65">
        <v>44196</v>
      </c>
      <c r="J113" s="67" t="s">
        <v>221</v>
      </c>
      <c r="K113" s="63">
        <v>1</v>
      </c>
      <c r="L113" s="63"/>
      <c r="M113" s="63"/>
      <c r="N113" s="63">
        <v>0.5</v>
      </c>
      <c r="O113" s="48">
        <v>1</v>
      </c>
      <c r="P113" s="50"/>
      <c r="Q113" s="34"/>
      <c r="R113" s="34"/>
      <c r="S113" s="34"/>
      <c r="T113" s="34"/>
      <c r="U113" s="34"/>
      <c r="V113" s="34"/>
      <c r="W113" s="34"/>
      <c r="X113" s="34"/>
      <c r="Y113" s="38"/>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row>
    <row r="114" spans="2:82" s="31" customFormat="1" ht="105.75" customHeight="1">
      <c r="B114" s="50" t="s">
        <v>286</v>
      </c>
      <c r="C114" s="178" t="s">
        <v>262</v>
      </c>
      <c r="D114" s="82" t="s">
        <v>244</v>
      </c>
      <c r="E114" s="121" t="s">
        <v>271</v>
      </c>
      <c r="F114" s="121" t="s">
        <v>261</v>
      </c>
      <c r="G114" s="139" t="s">
        <v>224</v>
      </c>
      <c r="H114" s="66">
        <v>43832</v>
      </c>
      <c r="I114" s="65">
        <v>44012</v>
      </c>
      <c r="J114" s="67" t="s">
        <v>225</v>
      </c>
      <c r="K114" s="63">
        <v>1</v>
      </c>
      <c r="L114" s="63">
        <v>0.75</v>
      </c>
      <c r="M114" s="63">
        <v>1</v>
      </c>
      <c r="N114" s="63">
        <v>0</v>
      </c>
      <c r="O114" s="48">
        <v>0</v>
      </c>
      <c r="P114" s="119">
        <v>267794148</v>
      </c>
      <c r="Q114" s="34"/>
      <c r="R114" s="34"/>
      <c r="S114" s="34"/>
      <c r="T114" s="34"/>
      <c r="U114" s="34"/>
      <c r="V114" s="34"/>
      <c r="W114" s="34"/>
      <c r="X114" s="34"/>
      <c r="Y114" s="38"/>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row>
    <row r="115" spans="2:82" s="31" customFormat="1" ht="105.75" customHeight="1">
      <c r="B115" s="50" t="s">
        <v>286</v>
      </c>
      <c r="C115" s="179"/>
      <c r="D115" s="82" t="s">
        <v>244</v>
      </c>
      <c r="E115" s="122"/>
      <c r="F115" s="123"/>
      <c r="G115" s="141"/>
      <c r="H115" s="66">
        <v>43832</v>
      </c>
      <c r="I115" s="65">
        <v>44196</v>
      </c>
      <c r="J115" s="67" t="s">
        <v>226</v>
      </c>
      <c r="K115" s="63">
        <v>1</v>
      </c>
      <c r="L115" s="63">
        <v>0</v>
      </c>
      <c r="M115" s="63">
        <v>0.5</v>
      </c>
      <c r="N115" s="63">
        <v>0</v>
      </c>
      <c r="O115" s="48">
        <v>0.5</v>
      </c>
      <c r="P115" s="120"/>
      <c r="Q115" s="34"/>
      <c r="R115" s="34"/>
      <c r="S115" s="34"/>
      <c r="T115" s="34"/>
      <c r="U115" s="34"/>
      <c r="V115" s="34"/>
      <c r="W115" s="34"/>
      <c r="X115" s="34"/>
      <c r="Y115" s="38"/>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row>
    <row r="116" spans="2:82" s="31" customFormat="1" ht="105.75" customHeight="1">
      <c r="B116" s="50" t="s">
        <v>286</v>
      </c>
      <c r="C116" s="179"/>
      <c r="D116" s="82" t="s">
        <v>244</v>
      </c>
      <c r="E116" s="121" t="s">
        <v>272</v>
      </c>
      <c r="F116" s="123"/>
      <c r="G116" s="58" t="s">
        <v>273</v>
      </c>
      <c r="H116" s="66">
        <v>43832</v>
      </c>
      <c r="I116" s="65">
        <v>44012</v>
      </c>
      <c r="J116" s="67" t="s">
        <v>274</v>
      </c>
      <c r="K116" s="63">
        <v>1</v>
      </c>
      <c r="L116" s="63">
        <v>0.5</v>
      </c>
      <c r="M116" s="63">
        <v>1</v>
      </c>
      <c r="N116" s="63">
        <v>0</v>
      </c>
      <c r="O116" s="48">
        <v>0</v>
      </c>
      <c r="P116" s="50"/>
      <c r="Q116" s="34"/>
      <c r="R116" s="34"/>
      <c r="S116" s="34"/>
      <c r="T116" s="34"/>
      <c r="U116" s="34"/>
      <c r="V116" s="34"/>
      <c r="W116" s="34"/>
      <c r="X116" s="34"/>
      <c r="Y116" s="38"/>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row>
    <row r="117" spans="2:82" s="31" customFormat="1" ht="105.75" customHeight="1">
      <c r="B117" s="50" t="s">
        <v>286</v>
      </c>
      <c r="C117" s="179"/>
      <c r="D117" s="82" t="s">
        <v>244</v>
      </c>
      <c r="E117" s="123"/>
      <c r="F117" s="123"/>
      <c r="G117" s="58" t="s">
        <v>227</v>
      </c>
      <c r="H117" s="66">
        <v>44013</v>
      </c>
      <c r="I117" s="65">
        <v>44196</v>
      </c>
      <c r="J117" s="67" t="s">
        <v>228</v>
      </c>
      <c r="K117" s="63">
        <v>0.5</v>
      </c>
      <c r="L117" s="63">
        <v>0</v>
      </c>
      <c r="M117" s="63">
        <v>0</v>
      </c>
      <c r="N117" s="63">
        <v>0.25</v>
      </c>
      <c r="O117" s="48">
        <v>0.5</v>
      </c>
      <c r="P117" s="50"/>
      <c r="Q117" s="34"/>
      <c r="R117" s="34"/>
      <c r="S117" s="34"/>
      <c r="T117" s="34"/>
      <c r="U117" s="34"/>
      <c r="V117" s="34"/>
      <c r="W117" s="34"/>
      <c r="X117" s="34"/>
      <c r="Y117" s="38"/>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row>
    <row r="118" spans="2:82" s="31" customFormat="1" ht="105.75" customHeight="1">
      <c r="B118" s="50" t="s">
        <v>286</v>
      </c>
      <c r="C118" s="179"/>
      <c r="D118" s="82" t="s">
        <v>244</v>
      </c>
      <c r="E118" s="122"/>
      <c r="F118" s="122"/>
      <c r="G118" s="58" t="s">
        <v>229</v>
      </c>
      <c r="H118" s="66">
        <v>44013</v>
      </c>
      <c r="I118" s="65">
        <v>44196</v>
      </c>
      <c r="J118" s="67" t="s">
        <v>230</v>
      </c>
      <c r="K118" s="63">
        <v>0.5</v>
      </c>
      <c r="L118" s="63">
        <v>0</v>
      </c>
      <c r="M118" s="63">
        <v>0</v>
      </c>
      <c r="N118" s="63">
        <v>0.25</v>
      </c>
      <c r="O118" s="48">
        <v>0.5</v>
      </c>
      <c r="P118" s="50"/>
      <c r="Q118" s="34"/>
      <c r="R118" s="34"/>
      <c r="S118" s="34"/>
      <c r="T118" s="34"/>
      <c r="U118" s="34"/>
      <c r="V118" s="34"/>
      <c r="W118" s="34"/>
      <c r="X118" s="34"/>
      <c r="Y118" s="38"/>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row>
    <row r="119" spans="2:82" s="31" customFormat="1" ht="105.75" customHeight="1">
      <c r="B119" s="50" t="s">
        <v>286</v>
      </c>
      <c r="C119" s="179"/>
      <c r="D119" s="82" t="s">
        <v>244</v>
      </c>
      <c r="E119" s="121" t="s">
        <v>231</v>
      </c>
      <c r="F119" s="121" t="s">
        <v>260</v>
      </c>
      <c r="G119" s="58" t="s">
        <v>275</v>
      </c>
      <c r="H119" s="66">
        <v>43832</v>
      </c>
      <c r="I119" s="65">
        <v>43921</v>
      </c>
      <c r="J119" s="67" t="s">
        <v>276</v>
      </c>
      <c r="K119" s="63">
        <v>1</v>
      </c>
      <c r="L119" s="63">
        <v>1</v>
      </c>
      <c r="M119" s="63">
        <v>0</v>
      </c>
      <c r="N119" s="63">
        <v>0</v>
      </c>
      <c r="O119" s="48">
        <v>0</v>
      </c>
      <c r="P119" s="50"/>
      <c r="Q119" s="34"/>
      <c r="R119" s="34"/>
      <c r="S119" s="34"/>
      <c r="T119" s="34"/>
      <c r="U119" s="34"/>
      <c r="V119" s="34"/>
      <c r="W119" s="34"/>
      <c r="X119" s="34"/>
      <c r="Y119" s="38"/>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row>
    <row r="120" spans="2:82" s="31" customFormat="1" ht="105.75" customHeight="1">
      <c r="B120" s="50" t="s">
        <v>286</v>
      </c>
      <c r="C120" s="179"/>
      <c r="D120" s="82" t="s">
        <v>244</v>
      </c>
      <c r="E120" s="123"/>
      <c r="F120" s="123"/>
      <c r="G120" s="58" t="s">
        <v>232</v>
      </c>
      <c r="H120" s="66">
        <v>43832</v>
      </c>
      <c r="I120" s="65">
        <v>44196</v>
      </c>
      <c r="J120" s="67" t="s">
        <v>233</v>
      </c>
      <c r="K120" s="63">
        <v>1</v>
      </c>
      <c r="L120" s="63">
        <v>0.25</v>
      </c>
      <c r="M120" s="63">
        <v>0.25</v>
      </c>
      <c r="N120" s="63">
        <v>0.25</v>
      </c>
      <c r="O120" s="48">
        <v>0.25</v>
      </c>
      <c r="P120" s="50"/>
      <c r="Q120" s="34"/>
      <c r="R120" s="34"/>
      <c r="S120" s="34"/>
      <c r="T120" s="34"/>
      <c r="U120" s="34"/>
      <c r="V120" s="34"/>
      <c r="W120" s="34"/>
      <c r="X120" s="34"/>
      <c r="Y120" s="38"/>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row>
    <row r="121" spans="2:82" s="31" customFormat="1" ht="105.75" customHeight="1">
      <c r="B121" s="50" t="s">
        <v>286</v>
      </c>
      <c r="C121" s="179"/>
      <c r="D121" s="82" t="s">
        <v>244</v>
      </c>
      <c r="E121" s="122"/>
      <c r="F121" s="123"/>
      <c r="G121" s="58" t="s">
        <v>277</v>
      </c>
      <c r="H121" s="66">
        <v>43832</v>
      </c>
      <c r="I121" s="65">
        <v>44196</v>
      </c>
      <c r="J121" s="67" t="s">
        <v>234</v>
      </c>
      <c r="K121" s="63">
        <v>1</v>
      </c>
      <c r="L121" s="63">
        <v>0.25</v>
      </c>
      <c r="M121" s="63">
        <v>0.5</v>
      </c>
      <c r="N121" s="63">
        <v>0.75</v>
      </c>
      <c r="O121" s="48">
        <v>1</v>
      </c>
      <c r="P121" s="50"/>
      <c r="Q121" s="34"/>
      <c r="R121" s="34"/>
      <c r="S121" s="34"/>
      <c r="T121" s="34"/>
      <c r="U121" s="34"/>
      <c r="V121" s="34"/>
      <c r="W121" s="34"/>
      <c r="X121" s="34"/>
      <c r="Y121" s="38"/>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row>
    <row r="122" spans="2:82" s="31" customFormat="1" ht="105.75" customHeight="1">
      <c r="B122" s="86" t="s">
        <v>288</v>
      </c>
      <c r="C122" s="179"/>
      <c r="D122" s="82" t="s">
        <v>244</v>
      </c>
      <c r="E122" s="121" t="s">
        <v>235</v>
      </c>
      <c r="F122" s="123"/>
      <c r="G122" s="58" t="s">
        <v>236</v>
      </c>
      <c r="H122" s="66">
        <v>43922</v>
      </c>
      <c r="I122" s="65">
        <v>44196</v>
      </c>
      <c r="J122" s="67" t="s">
        <v>237</v>
      </c>
      <c r="K122" s="63">
        <v>1</v>
      </c>
      <c r="L122" s="63">
        <v>0</v>
      </c>
      <c r="M122" s="63">
        <v>0.25</v>
      </c>
      <c r="N122" s="63">
        <v>0.5</v>
      </c>
      <c r="O122" s="48">
        <v>1</v>
      </c>
      <c r="P122" s="116">
        <v>6892749279</v>
      </c>
      <c r="Q122" s="34"/>
      <c r="R122" s="34"/>
      <c r="S122" s="34"/>
      <c r="T122" s="34"/>
      <c r="U122" s="34"/>
      <c r="V122" s="34"/>
      <c r="W122" s="34"/>
      <c r="X122" s="34"/>
      <c r="Y122" s="38"/>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row>
    <row r="123" spans="2:82" s="31" customFormat="1" ht="105.75" customHeight="1">
      <c r="B123" s="86" t="s">
        <v>288</v>
      </c>
      <c r="C123" s="179"/>
      <c r="D123" s="82" t="s">
        <v>244</v>
      </c>
      <c r="E123" s="123"/>
      <c r="F123" s="123"/>
      <c r="G123" s="58" t="s">
        <v>238</v>
      </c>
      <c r="H123" s="66">
        <v>44013</v>
      </c>
      <c r="I123" s="65">
        <v>44196</v>
      </c>
      <c r="J123" s="67" t="s">
        <v>239</v>
      </c>
      <c r="K123" s="63">
        <v>1</v>
      </c>
      <c r="L123" s="63">
        <v>0</v>
      </c>
      <c r="M123" s="63">
        <v>0</v>
      </c>
      <c r="N123" s="63">
        <v>0.5</v>
      </c>
      <c r="O123" s="48">
        <v>1</v>
      </c>
      <c r="P123" s="117"/>
      <c r="Q123" s="34"/>
      <c r="R123" s="34"/>
      <c r="S123" s="34"/>
      <c r="T123" s="34"/>
      <c r="U123" s="34"/>
      <c r="V123" s="34"/>
      <c r="W123" s="34"/>
      <c r="X123" s="34"/>
      <c r="Y123" s="38"/>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row>
    <row r="124" spans="2:82" s="31" customFormat="1" ht="105.75" customHeight="1">
      <c r="B124" s="86" t="s">
        <v>288</v>
      </c>
      <c r="C124" s="179"/>
      <c r="D124" s="82" t="s">
        <v>244</v>
      </c>
      <c r="E124" s="123"/>
      <c r="F124" s="123"/>
      <c r="G124" s="58" t="s">
        <v>240</v>
      </c>
      <c r="H124" s="66">
        <v>43832</v>
      </c>
      <c r="I124" s="65">
        <v>43921</v>
      </c>
      <c r="J124" s="67" t="s">
        <v>241</v>
      </c>
      <c r="K124" s="63">
        <v>1</v>
      </c>
      <c r="L124" s="63">
        <v>1</v>
      </c>
      <c r="M124" s="63">
        <v>0</v>
      </c>
      <c r="N124" s="63">
        <v>0</v>
      </c>
      <c r="O124" s="48">
        <v>0</v>
      </c>
      <c r="P124" s="117"/>
      <c r="Q124" s="34"/>
      <c r="R124" s="34"/>
      <c r="S124" s="34"/>
      <c r="T124" s="34"/>
      <c r="U124" s="34"/>
      <c r="V124" s="34"/>
      <c r="W124" s="34"/>
      <c r="X124" s="34"/>
      <c r="Y124" s="38"/>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row>
    <row r="125" spans="2:82" s="31" customFormat="1" ht="105.75" customHeight="1">
      <c r="B125" s="50" t="s">
        <v>288</v>
      </c>
      <c r="C125" s="180"/>
      <c r="D125" s="47" t="s">
        <v>244</v>
      </c>
      <c r="E125" s="122"/>
      <c r="F125" s="122"/>
      <c r="G125" s="58" t="s">
        <v>242</v>
      </c>
      <c r="H125" s="66">
        <v>43832</v>
      </c>
      <c r="I125" s="65">
        <v>43921</v>
      </c>
      <c r="J125" s="67" t="s">
        <v>243</v>
      </c>
      <c r="K125" s="63">
        <v>1</v>
      </c>
      <c r="L125" s="63">
        <v>0</v>
      </c>
      <c r="M125" s="63">
        <v>0.25</v>
      </c>
      <c r="N125" s="63">
        <v>0.75</v>
      </c>
      <c r="O125" s="48">
        <v>1</v>
      </c>
      <c r="P125" s="118"/>
      <c r="Q125" s="34"/>
      <c r="R125" s="34"/>
      <c r="S125" s="34"/>
      <c r="T125" s="34"/>
      <c r="U125" s="34"/>
      <c r="V125" s="34"/>
      <c r="W125" s="34"/>
      <c r="X125" s="34"/>
      <c r="Y125" s="38"/>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row>
    <row r="126" spans="2:82" ht="105.75" customHeight="1">
      <c r="D126" s="43"/>
      <c r="E126" s="43"/>
      <c r="F126" s="43"/>
      <c r="G126" s="44"/>
      <c r="H126" s="44"/>
      <c r="I126" s="44"/>
      <c r="J126" s="76"/>
      <c r="K126" s="43"/>
      <c r="L126" s="43"/>
      <c r="M126" s="43"/>
      <c r="N126" s="43"/>
      <c r="O126" s="43"/>
      <c r="P126" s="45">
        <f>SUM(P6:P125)</f>
        <v>107039772899</v>
      </c>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row>
    <row r="127" spans="2:82" ht="105.75" customHeight="1">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row>
    <row r="128" spans="2:82">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row>
    <row r="129" spans="26:82">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row>
    <row r="130" spans="26:82">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row>
  </sheetData>
  <mergeCells count="191">
    <mergeCell ref="AA6:AA8"/>
    <mergeCell ref="AA9:AA11"/>
    <mergeCell ref="W4:Y4"/>
    <mergeCell ref="H30:H31"/>
    <mergeCell ref="I30:I31"/>
    <mergeCell ref="H32:H34"/>
    <mergeCell ref="I32:I34"/>
    <mergeCell ref="I27:I29"/>
    <mergeCell ref="Z4:Z5"/>
    <mergeCell ref="Z6:Z8"/>
    <mergeCell ref="C66:C72"/>
    <mergeCell ref="M9:M11"/>
    <mergeCell ref="F64:F65"/>
    <mergeCell ref="N9:N11"/>
    <mergeCell ref="O9:O11"/>
    <mergeCell ref="L12:L13"/>
    <mergeCell ref="C114:C125"/>
    <mergeCell ref="F109:F112"/>
    <mergeCell ref="G114:G115"/>
    <mergeCell ref="F114:F118"/>
    <mergeCell ref="F119:F125"/>
    <mergeCell ref="K6:K8"/>
    <mergeCell ref="K9:K11"/>
    <mergeCell ref="C14:C17"/>
    <mergeCell ref="H18:H21"/>
    <mergeCell ref="I18:I21"/>
    <mergeCell ref="E22:E23"/>
    <mergeCell ref="H22:H23"/>
    <mergeCell ref="E14:E17"/>
    <mergeCell ref="E18:E21"/>
    <mergeCell ref="C27:C29"/>
    <mergeCell ref="E30:E31"/>
    <mergeCell ref="C64:C65"/>
    <mergeCell ref="H80:H83"/>
    <mergeCell ref="I80:I83"/>
    <mergeCell ref="C80:C83"/>
    <mergeCell ref="C30:C34"/>
    <mergeCell ref="H27:H29"/>
    <mergeCell ref="E76:E77"/>
    <mergeCell ref="B64:B65"/>
    <mergeCell ref="B9:B11"/>
    <mergeCell ref="B12:B13"/>
    <mergeCell ref="N1:O1"/>
    <mergeCell ref="J1:K1"/>
    <mergeCell ref="J2:K2"/>
    <mergeCell ref="L1:M1"/>
    <mergeCell ref="L2:P2"/>
    <mergeCell ref="O6:O8"/>
    <mergeCell ref="H14:H17"/>
    <mergeCell ref="I14:I17"/>
    <mergeCell ref="E35:E39"/>
    <mergeCell ref="H35:H39"/>
    <mergeCell ref="I35:I39"/>
    <mergeCell ref="C35:C39"/>
    <mergeCell ref="C40:C63"/>
    <mergeCell ref="H40:H43"/>
    <mergeCell ref="I40:I43"/>
    <mergeCell ref="E55:E63"/>
    <mergeCell ref="E40:E43"/>
    <mergeCell ref="E44:E54"/>
    <mergeCell ref="H44:H63"/>
    <mergeCell ref="I44:I63"/>
    <mergeCell ref="L9:L11"/>
    <mergeCell ref="A4:A5"/>
    <mergeCell ref="A6:A8"/>
    <mergeCell ref="E4:E5"/>
    <mergeCell ref="G4:G5"/>
    <mergeCell ref="B4:B5"/>
    <mergeCell ref="E6:E8"/>
    <mergeCell ref="L6:L8"/>
    <mergeCell ref="M6:M8"/>
    <mergeCell ref="N6:N8"/>
    <mergeCell ref="B6:B8"/>
    <mergeCell ref="F4:F5"/>
    <mergeCell ref="T4:V4"/>
    <mergeCell ref="E12:E13"/>
    <mergeCell ref="C6:C13"/>
    <mergeCell ref="H9:H11"/>
    <mergeCell ref="I9:I11"/>
    <mergeCell ref="H6:H8"/>
    <mergeCell ref="I6:I8"/>
    <mergeCell ref="E9:E11"/>
    <mergeCell ref="Q4:S4"/>
    <mergeCell ref="C4:C5"/>
    <mergeCell ref="D4:D5"/>
    <mergeCell ref="H4:H5"/>
    <mergeCell ref="I4:I5"/>
    <mergeCell ref="J4:J5"/>
    <mergeCell ref="K4:K5"/>
    <mergeCell ref="L4:O4"/>
    <mergeCell ref="P4:P5"/>
    <mergeCell ref="M12:M13"/>
    <mergeCell ref="N12:N13"/>
    <mergeCell ref="O12:O13"/>
    <mergeCell ref="H12:H13"/>
    <mergeCell ref="I12:I13"/>
    <mergeCell ref="K12:K13"/>
    <mergeCell ref="E78:E79"/>
    <mergeCell ref="J78:J79"/>
    <mergeCell ref="F80:F83"/>
    <mergeCell ref="K78:K79"/>
    <mergeCell ref="C73:C79"/>
    <mergeCell ref="E73:E75"/>
    <mergeCell ref="J73:J75"/>
    <mergeCell ref="F73:F75"/>
    <mergeCell ref="F78:F79"/>
    <mergeCell ref="H89:H92"/>
    <mergeCell ref="I89:I92"/>
    <mergeCell ref="J89:J92"/>
    <mergeCell ref="C89:C92"/>
    <mergeCell ref="E93:E94"/>
    <mergeCell ref="E84:E88"/>
    <mergeCell ref="C84:C88"/>
    <mergeCell ref="F84:F88"/>
    <mergeCell ref="F89:F92"/>
    <mergeCell ref="F93:F94"/>
    <mergeCell ref="C93:C105"/>
    <mergeCell ref="H106:H108"/>
    <mergeCell ref="I106:I108"/>
    <mergeCell ref="H93:H97"/>
    <mergeCell ref="I93:I97"/>
    <mergeCell ref="E96:E97"/>
    <mergeCell ref="F96:F97"/>
    <mergeCell ref="F100:F105"/>
    <mergeCell ref="F106:F108"/>
    <mergeCell ref="C106:C108"/>
    <mergeCell ref="C109:C113"/>
    <mergeCell ref="J3:K3"/>
    <mergeCell ref="L3:P3"/>
    <mergeCell ref="C1:I3"/>
    <mergeCell ref="L78:L79"/>
    <mergeCell ref="M78:M79"/>
    <mergeCell ref="N78:N79"/>
    <mergeCell ref="O78:O79"/>
    <mergeCell ref="I22:I23"/>
    <mergeCell ref="C18:C23"/>
    <mergeCell ref="E24:E26"/>
    <mergeCell ref="H24:H26"/>
    <mergeCell ref="I24:I26"/>
    <mergeCell ref="C24:C26"/>
    <mergeCell ref="E109:E112"/>
    <mergeCell ref="E98:E105"/>
    <mergeCell ref="H100:H105"/>
    <mergeCell ref="I100:I105"/>
    <mergeCell ref="P6:P8"/>
    <mergeCell ref="P9:P11"/>
    <mergeCell ref="P55:P63"/>
    <mergeCell ref="P32:P34"/>
    <mergeCell ref="P84:P88"/>
    <mergeCell ref="P40:P43"/>
    <mergeCell ref="E114:E115"/>
    <mergeCell ref="E116:E118"/>
    <mergeCell ref="E119:E121"/>
    <mergeCell ref="E122:E125"/>
    <mergeCell ref="F6:F8"/>
    <mergeCell ref="F9:F11"/>
    <mergeCell ref="F12:F13"/>
    <mergeCell ref="F14:F17"/>
    <mergeCell ref="F18:F21"/>
    <mergeCell ref="F22:F23"/>
    <mergeCell ref="F24:F26"/>
    <mergeCell ref="F27:F29"/>
    <mergeCell ref="F30:F31"/>
    <mergeCell ref="F35:F39"/>
    <mergeCell ref="E89:E92"/>
    <mergeCell ref="E64:E65"/>
    <mergeCell ref="E106:E108"/>
    <mergeCell ref="E80:E83"/>
    <mergeCell ref="E70:E72"/>
    <mergeCell ref="E66:E69"/>
    <mergeCell ref="F66:F72"/>
    <mergeCell ref="E27:E29"/>
    <mergeCell ref="E32:E34"/>
    <mergeCell ref="F32:F34"/>
    <mergeCell ref="P89:P92"/>
    <mergeCell ref="P73:P75"/>
    <mergeCell ref="P24:P26"/>
    <mergeCell ref="P106:P108"/>
    <mergeCell ref="P18:P21"/>
    <mergeCell ref="P122:P125"/>
    <mergeCell ref="P14:P17"/>
    <mergeCell ref="P35:P39"/>
    <mergeCell ref="P66:P69"/>
    <mergeCell ref="P93:P94"/>
    <mergeCell ref="P80:P83"/>
    <mergeCell ref="P109:P112"/>
    <mergeCell ref="P114:P115"/>
    <mergeCell ref="P44:P54"/>
    <mergeCell ref="P78:P79"/>
    <mergeCell ref="P30:P31"/>
    <mergeCell ref="P27:P29"/>
  </mergeCells>
  <conditionalFormatting sqref="Q9 V9">
    <cfRule type="cellIs" dxfId="128" priority="172" operator="greaterThanOrEqual">
      <formula>$L$6</formula>
    </cfRule>
    <cfRule type="cellIs" dxfId="127" priority="173" operator="lessThan">
      <formula>$L$6</formula>
    </cfRule>
  </conditionalFormatting>
  <conditionalFormatting sqref="Q6:Q8">
    <cfRule type="cellIs" dxfId="126" priority="170" operator="greaterThanOrEqual">
      <formula>$M$6</formula>
    </cfRule>
    <cfRule type="cellIs" dxfId="125" priority="171" operator="lessThan">
      <formula>$M$6</formula>
    </cfRule>
  </conditionalFormatting>
  <conditionalFormatting sqref="Q55:Q59 S55:S59 V55:V59">
    <cfRule type="containsBlanks" dxfId="124" priority="168">
      <formula>LEN(TRIM(Q55))=0</formula>
    </cfRule>
  </conditionalFormatting>
  <conditionalFormatting sqref="Q6:Q8">
    <cfRule type="containsBlanks" dxfId="121" priority="163">
      <formula>LEN(TRIM(Q6))=0</formula>
    </cfRule>
    <cfRule type="containsBlanks" priority="164">
      <formula>LEN(TRIM(Q6))=0</formula>
    </cfRule>
    <cfRule type="containsBlanks" priority="165">
      <formula>LEN(TRIM(Q6))=0</formula>
    </cfRule>
  </conditionalFormatting>
  <conditionalFormatting sqref="T6 T11 T14 T18 T22 T26 T30 T35 T39 T43 T46 T61 T64 T68 T72 T76 T80 T84 T88 T92 T95 T105 T109 T113 T127 T131 T135 T139 T143 T147 T151 T155 T159 T163 T167 T171 T175 T179 T183 T187 T191 T195 T199 T203 T207 T211 T215 T219 T223 T227 T231 T235 T239 T243 T247 T251 T255 T259 T263 T267 T271 T275 T279 T283 T287 T291 T295 T299 T303 T307 T311 T315">
    <cfRule type="containsBlanks" dxfId="120" priority="160">
      <formula>LEN(TRIM(T6))=0</formula>
    </cfRule>
    <cfRule type="cellIs" dxfId="119" priority="161" operator="greaterThanOrEqual">
      <formula>$N$6</formula>
    </cfRule>
    <cfRule type="cellIs" dxfId="118" priority="162" operator="lessThan">
      <formula>$N$6</formula>
    </cfRule>
  </conditionalFormatting>
  <conditionalFormatting sqref="T7">
    <cfRule type="containsBlanks" dxfId="117" priority="157">
      <formula>LEN(TRIM(T7))=0</formula>
    </cfRule>
    <cfRule type="cellIs" dxfId="116" priority="158" operator="greaterThanOrEqual">
      <formula>$N$6</formula>
    </cfRule>
    <cfRule type="cellIs" dxfId="115" priority="159" operator="lessThan">
      <formula>$N$6</formula>
    </cfRule>
  </conditionalFormatting>
  <conditionalFormatting sqref="W6 W113 W11:W12 W14:W15 W18:W19 W22:W23 W26:W27 W30 W35:W36 W39:W40 W43 W46:W54 W61:W62 W64:W65 W68:W69 W72:W73 W76:W77 W80:W81 W84:W85 W88:W89 W92:W93 W95 W105:W106 W109:W110 W127:W128 W131:W132 W135:W136 W139:W140 W143:W144 W147:W148 W151:W152 W155:W156 W159:W160 W163:W164 W167:W168 W171:W172 W175:W176 W179:W180 W183:W184 W187:W188 W191:W192 W195:W196 W199:W200 W203:W204 W207:W208 W211:W212 W215:W216 W219:W220 W223:W224 W227:W228 W231:W232 W235:W236 W239:W240 W243:W244 W247:W248 W251:W252 W255:W256 W259:W260 W263:W264 W267:W268 W271:W272 W275:W276 W279:W280 W283:W284 W287:W288 W291:W292 W295:W296 W299:W300 W303:W304 W307:W308 W311:W312 W315:W316 W102 W98:W99">
    <cfRule type="containsBlanks" dxfId="114" priority="154">
      <formula>LEN(TRIM(W6))=0</formula>
    </cfRule>
    <cfRule type="cellIs" dxfId="113" priority="155" operator="greaterThanOrEqual">
      <formula>$O$6</formula>
    </cfRule>
    <cfRule type="cellIs" dxfId="112" priority="156" operator="lessThan">
      <formula>$O$6</formula>
    </cfRule>
  </conditionalFormatting>
  <conditionalFormatting sqref="W7">
    <cfRule type="containsBlanks" dxfId="111" priority="151">
      <formula>LEN(TRIM(W7))=0</formula>
    </cfRule>
    <cfRule type="cellIs" dxfId="110" priority="152" operator="greaterThanOrEqual">
      <formula>$O$6</formula>
    </cfRule>
    <cfRule type="cellIs" dxfId="109" priority="153" operator="lessThan">
      <formula>$O$6</formula>
    </cfRule>
  </conditionalFormatting>
  <conditionalFormatting sqref="W8">
    <cfRule type="containsBlanks" dxfId="108" priority="148">
      <formula>LEN(TRIM(W8))=0</formula>
    </cfRule>
    <cfRule type="cellIs" dxfId="107" priority="149" operator="greaterThanOrEqual">
      <formula>$O$6</formula>
    </cfRule>
    <cfRule type="cellIs" dxfId="106" priority="150" operator="lessThan">
      <formula>$O$6</formula>
    </cfRule>
  </conditionalFormatting>
  <conditionalFormatting sqref="T8">
    <cfRule type="containsBlanks" dxfId="105" priority="145">
      <formula>LEN(TRIM(T8))=0</formula>
    </cfRule>
    <cfRule type="cellIs" dxfId="104" priority="146" operator="greaterThanOrEqual">
      <formula>$N$6</formula>
    </cfRule>
    <cfRule type="cellIs" dxfId="103" priority="147" operator="lessThan">
      <formula>$N$6</formula>
    </cfRule>
  </conditionalFormatting>
  <conditionalFormatting sqref="Q9">
    <cfRule type="containsBlanks" priority="141">
      <formula>LEN(TRIM(Q9))=0</formula>
    </cfRule>
  </conditionalFormatting>
  <conditionalFormatting sqref="Q9 Q13 Q16 Q20 Q24 Q28 Q31 Q33 Q37 Q41 Q44 Q63 Q66 Q70 Q74 Q78 Q82 Q86 Q90 Q94 Q96 Q100 Q103 Q107 Q111 Q129 Q133 Q137 Q141 Q145 Q149 Q153 Q157 Q161 Q165 Q169 Q173 Q177 Q181 Q185 Q189 Q193 Q197 Q201 Q205 Q209 Q213 Q217 Q221 Q225 Q229 Q233 Q237 Q241 Q245 Q249 Q253 Q257 Q261 Q265 Q269 Q273 Q277 Q281 Q285 Q289 Q293 Q297 Q301 Q305 Q309 Q313 Q317">
    <cfRule type="containsBlanks" dxfId="102" priority="140">
      <formula>LEN(TRIM(Q9))=0</formula>
    </cfRule>
  </conditionalFormatting>
  <conditionalFormatting sqref="Q9 Q13 Q16 Q20 Q24 Q28 Q31 Q33 Q37 Q41 Q44 Q63 Q66 Q70 Q74 Q78 Q82 Q86 Q90 Q94 Q96 Q100 Q103 Q107 Q111 Q129 Q133 Q137 Q141 Q145 Q149 Q153 Q157 Q161 Q165 Q169 Q173 Q177 Q181 Q185 Q189 Q193 Q197 Q201 Q205 Q209 Q213 Q217 Q221 Q225 Q229 Q233 Q237 Q241 Q245 Q249 Q253 Q257 Q261 Q265 Q269 Q273 Q277 Q281 Q285 Q289 Q293 Q297 Q301 Q305 Q309 Q313 Q317">
    <cfRule type="containsBlanks" dxfId="101" priority="139">
      <formula>LEN(TRIM(Q9))=0</formula>
    </cfRule>
  </conditionalFormatting>
  <conditionalFormatting sqref="S9">
    <cfRule type="cellIs" dxfId="100" priority="137" operator="greaterThanOrEqual">
      <formula>$L$6</formula>
    </cfRule>
    <cfRule type="cellIs" dxfId="99" priority="138" operator="lessThan">
      <formula>$L$6</formula>
    </cfRule>
  </conditionalFormatting>
  <conditionalFormatting sqref="S9 V9">
    <cfRule type="containsBlanks" priority="136">
      <formula>LEN(TRIM(S9))=0</formula>
    </cfRule>
  </conditionalFormatting>
  <conditionalFormatting sqref="S9 V9 S13 S16 S20 S24 S28 S31 S33 S37 S41 S44 S63 S66 S70 S74 S78 S82 S86 S90 S94 S96 S100 S103 S107 S111 S129 S133 S137 S141 S145 S149 S153 S157 S161 S165 S169 S173 S177 S181 S185 S189 S193 S197 S201 S205 S209 S213 S217 S221 S225 S229 S233 S237 S241 S245 S249 S253 S257 S261 S265 S269 S273 S277 S281 S285 S289 S293 S297 S301 S305 S309 S313 S317 V13 V16 V20 V24 V28 V31 V33 V37 V41 V44 V63 V66 V70 V74 V78 V82 V86 V90 V94 V96 V100 V103 V107 V111 V129 V133 V137 V141 V145 V149 V153 V157 V161 V165 V169 V173 V177 V181 V185 V189 V193 V197 V201 V205 V209 V213 V217 V221 V225 V229 V233 V237 V241 V245 V249 V253 V257 V261 V265 V269 V273 V277 V281 V285 V289 V293 V297 V301 V305 V309 V313 V317">
    <cfRule type="containsBlanks" dxfId="98" priority="135">
      <formula>LEN(TRIM(S9))=0</formula>
    </cfRule>
  </conditionalFormatting>
  <conditionalFormatting sqref="S9 V9 S13 S16 S20 S24 S28 S31 S33 S37 S41 S44 S63 S66 S70 S74 S78 S82 S86 S90 S94 S96 S100 S103 S107 S111 S129 S133 S137 S141 S145 S149 S153 S157 S161 S165 S169 S173 S177 S181 S185 S189 S193 S197 S201 S205 S209 S213 S217 S221 S225 S229 S233 S237 S241 S245 S249 S253 S257 S261 S265 S269 S273 S277 S281 S285 S289 S293 S297 S301 S305 S309 S313 S317 V13 V16 V20 V24 V28 V31 V33 V37 V41 V44 V63 V66 V70 V74 V78 V82 V86 V90 V94 V96 V100 V103 V107 V111 V129 V133 V137 V141 V145 V149 V153 V157 V161 V165 V169 V173 V177 V181 V185 V189 V193 V197 V201 V205 V209 V213 V217 V221 V225 V229 V233 V237 V241 V245 V249 V253 V257 V261 V265 V269 V273 V277 V281 V285 V289 V293 V297 V301 V305 V309 V313 V317">
    <cfRule type="containsBlanks" dxfId="97" priority="134">
      <formula>LEN(TRIM(S9))=0</formula>
    </cfRule>
  </conditionalFormatting>
  <conditionalFormatting sqref="T114:T125">
    <cfRule type="containsBlanks" dxfId="96" priority="130">
      <formula>LEN(TRIM(T114))=0</formula>
    </cfRule>
    <cfRule type="cellIs" dxfId="95" priority="131" operator="greaterThanOrEqual">
      <formula>$N$6</formula>
    </cfRule>
    <cfRule type="cellIs" dxfId="94" priority="132" operator="lessThan">
      <formula>$N$6</formula>
    </cfRule>
  </conditionalFormatting>
  <conditionalFormatting sqref="W114:W125">
    <cfRule type="containsBlanks" dxfId="93" priority="127">
      <formula>LEN(TRIM(W114))=0</formula>
    </cfRule>
    <cfRule type="cellIs" dxfId="92" priority="128" operator="greaterThanOrEqual">
      <formula>$O$6</formula>
    </cfRule>
    <cfRule type="cellIs" dxfId="91" priority="129" operator="lessThan">
      <formula>$O$6</formula>
    </cfRule>
  </conditionalFormatting>
  <printOptions horizontalCentered="1" verticalCentered="1"/>
  <pageMargins left="0.39370078740157483" right="0.39370078740157483" top="0.39370078740157483" bottom="0.39370078740157483" header="0.31496062992125984" footer="0.31496062992125984"/>
  <pageSetup scale="2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Hoja1!$C$4:$C$10</xm:f>
          </x14:formula1>
          <xm:sqref>C6</xm:sqref>
        </x14:dataValidation>
        <x14:dataValidation type="list" allowBlank="1" showInputMessage="1" showErrorMessage="1" xr:uid="{00000000-0002-0000-0100-000001000000}">
          <x14:formula1>
            <xm:f>Hoja1!$E$4:$E$24</xm:f>
          </x14:formula1>
          <xm:sqref>D6:D113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E24"/>
  <sheetViews>
    <sheetView workbookViewId="0">
      <selection activeCell="E32" sqref="E32"/>
    </sheetView>
  </sheetViews>
  <sheetFormatPr baseColWidth="10" defaultRowHeight="15"/>
  <cols>
    <col min="3" max="3" width="47.5" customWidth="1"/>
    <col min="5" max="5" width="61.33203125" customWidth="1"/>
  </cols>
  <sheetData>
    <row r="3" spans="3:5">
      <c r="C3" s="21" t="s">
        <v>36</v>
      </c>
      <c r="E3" s="21" t="s">
        <v>37</v>
      </c>
    </row>
    <row r="4" spans="3:5">
      <c r="C4" s="22" t="s">
        <v>29</v>
      </c>
      <c r="E4" s="22" t="s">
        <v>38</v>
      </c>
    </row>
    <row r="5" spans="3:5">
      <c r="C5" s="22" t="s">
        <v>30</v>
      </c>
      <c r="E5" s="22" t="s">
        <v>39</v>
      </c>
    </row>
    <row r="6" spans="3:5">
      <c r="C6" s="22" t="s">
        <v>31</v>
      </c>
      <c r="E6" s="22" t="s">
        <v>40</v>
      </c>
    </row>
    <row r="7" spans="3:5">
      <c r="C7" s="22" t="s">
        <v>35</v>
      </c>
      <c r="E7" s="22" t="s">
        <v>41</v>
      </c>
    </row>
    <row r="8" spans="3:5">
      <c r="C8" s="22" t="s">
        <v>32</v>
      </c>
      <c r="E8" s="22" t="s">
        <v>42</v>
      </c>
    </row>
    <row r="9" spans="3:5">
      <c r="C9" s="22" t="s">
        <v>33</v>
      </c>
      <c r="E9" s="22" t="s">
        <v>43</v>
      </c>
    </row>
    <row r="10" spans="3:5">
      <c r="C10" s="22" t="s">
        <v>34</v>
      </c>
      <c r="E10" s="22" t="s">
        <v>44</v>
      </c>
    </row>
    <row r="11" spans="3:5">
      <c r="E11" s="22" t="s">
        <v>45</v>
      </c>
    </row>
    <row r="12" spans="3:5">
      <c r="E12" s="22" t="s">
        <v>46</v>
      </c>
    </row>
    <row r="13" spans="3:5">
      <c r="E13" s="22" t="s">
        <v>47</v>
      </c>
    </row>
    <row r="14" spans="3:5">
      <c r="E14" s="22" t="s">
        <v>48</v>
      </c>
    </row>
    <row r="15" spans="3:5">
      <c r="E15" s="22" t="s">
        <v>49</v>
      </c>
    </row>
    <row r="16" spans="3:5">
      <c r="E16" s="22" t="s">
        <v>50</v>
      </c>
    </row>
    <row r="17" spans="5:5">
      <c r="E17" s="22" t="s">
        <v>51</v>
      </c>
    </row>
    <row r="18" spans="5:5">
      <c r="E18" s="22" t="s">
        <v>52</v>
      </c>
    </row>
    <row r="19" spans="5:5">
      <c r="E19" s="22" t="s">
        <v>53</v>
      </c>
    </row>
    <row r="20" spans="5:5">
      <c r="E20" s="22" t="s">
        <v>54</v>
      </c>
    </row>
    <row r="21" spans="5:5">
      <c r="E21" s="22" t="s">
        <v>55</v>
      </c>
    </row>
    <row r="22" spans="5:5">
      <c r="E22" s="22" t="s">
        <v>56</v>
      </c>
    </row>
    <row r="23" spans="5:5">
      <c r="E23" s="22" t="s">
        <v>57</v>
      </c>
    </row>
    <row r="24" spans="5:5">
      <c r="E24" s="22" t="s">
        <v>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Portada</vt:lpstr>
      <vt:lpstr>PAI</vt:lpstr>
      <vt:lpstr>Hoja1</vt:lpstr>
      <vt:lpstr>PAI!Print_Area</vt:lpstr>
      <vt:lpstr>Portada!Print_Area</vt:lpstr>
      <vt:lpstr>PAI!Print_Titles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Cynthia Beltran</cp:lastModifiedBy>
  <cp:lastPrinted>2019-12-02T13:32:58Z</cp:lastPrinted>
  <dcterms:created xsi:type="dcterms:W3CDTF">2016-06-27T17:23:36Z</dcterms:created>
  <dcterms:modified xsi:type="dcterms:W3CDTF">2020-05-08T21:25:37Z</dcterms:modified>
</cp:coreProperties>
</file>